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B1D120C3-DA41-4475-85A2-56C6CBBF7B97}"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Tracker'!$A$2:$AG$6715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69" i="1" l="1"/>
  <c r="R6510" i="1"/>
  <c r="R316" i="1"/>
  <c r="R736" i="1"/>
  <c r="R777" i="1"/>
  <c r="R1023" i="1"/>
  <c r="R629" i="1"/>
  <c r="R6398" i="1"/>
  <c r="R2307" i="1"/>
  <c r="R6403" i="1"/>
  <c r="R2309" i="1"/>
  <c r="R2022" i="1"/>
  <c r="R525" i="1"/>
  <c r="R2368" i="1"/>
  <c r="R2625" i="1"/>
  <c r="R2342" i="1"/>
  <c r="R152" i="1"/>
  <c r="R1257" i="1"/>
  <c r="R1024" i="1"/>
  <c r="R622" i="1"/>
  <c r="R2301" i="1"/>
  <c r="R2095" i="1"/>
  <c r="R1073" i="1"/>
  <c r="R274" i="1"/>
  <c r="R2747" i="1"/>
  <c r="R2152" i="1"/>
  <c r="R1379" i="1"/>
  <c r="R646" i="1"/>
  <c r="R6416" i="1"/>
  <c r="R2115" i="1"/>
  <c r="R2244" i="1"/>
  <c r="R1722" i="1"/>
  <c r="R6441" i="1"/>
  <c r="R643" i="1"/>
  <c r="R6411" i="1"/>
  <c r="R2453" i="1"/>
  <c r="R362" i="1"/>
  <c r="R6596" i="1"/>
  <c r="R2325" i="1"/>
  <c r="R1001" i="1"/>
  <c r="R355" i="1"/>
  <c r="R2449" i="1"/>
  <c r="R2107" i="1"/>
  <c r="R1780" i="1"/>
  <c r="R706" i="1"/>
  <c r="R1781" i="1"/>
  <c r="R1786" i="1"/>
  <c r="R6388" i="1"/>
  <c r="R717" i="1"/>
  <c r="R6471" i="1"/>
  <c r="R2167" i="1"/>
  <c r="R2239" i="1"/>
  <c r="R2038" i="1"/>
  <c r="R1719" i="1"/>
  <c r="R734" i="1"/>
  <c r="R2014" i="1"/>
  <c r="R1789" i="1"/>
  <c r="R1514" i="1"/>
  <c r="R6475" i="1"/>
  <c r="R1805" i="1"/>
  <c r="R317" i="1"/>
  <c r="R869" i="1"/>
  <c r="R2249" i="1"/>
  <c r="R1130" i="1"/>
  <c r="R1852" i="1"/>
  <c r="R1534" i="1"/>
  <c r="R6619" i="1"/>
  <c r="R1052" i="1"/>
  <c r="R1543" i="1"/>
  <c r="R804" i="1"/>
  <c r="R2183" i="1"/>
  <c r="R548" i="1"/>
  <c r="R6323" i="1"/>
  <c r="R1996" i="1"/>
  <c r="R575" i="1"/>
  <c r="R2727" i="1"/>
  <c r="R254" i="1"/>
  <c r="R1359" i="1"/>
  <c r="R382" i="1"/>
  <c r="R6408" i="1"/>
  <c r="R2304" i="1"/>
  <c r="R2097" i="1"/>
  <c r="R645" i="1"/>
  <c r="R1544" i="1"/>
  <c r="R1533" i="1"/>
  <c r="R1150" i="1"/>
  <c r="R6474" i="1"/>
  <c r="R985" i="1"/>
  <c r="R6412" i="1"/>
  <c r="R6338" i="1"/>
  <c r="R2054" i="1"/>
  <c r="R6470" i="1"/>
  <c r="R6628" i="1"/>
  <c r="R1531" i="1"/>
  <c r="R1083" i="1"/>
  <c r="R639" i="1"/>
  <c r="R6409" i="1"/>
  <c r="R714" i="1"/>
  <c r="R282" i="1"/>
  <c r="R2755" i="1"/>
  <c r="R2165" i="1"/>
  <c r="R1387" i="1"/>
  <c r="R2375" i="1"/>
  <c r="R841" i="1"/>
  <c r="R2503" i="1"/>
  <c r="R2429" i="1"/>
  <c r="R1148" i="1"/>
  <c r="R98" i="1"/>
  <c r="R858" i="1"/>
  <c r="R2571" i="1"/>
  <c r="R2236" i="1"/>
  <c r="R1203" i="1"/>
  <c r="R319" i="1"/>
  <c r="R2393" i="1"/>
  <c r="R1093" i="1"/>
  <c r="R2675" i="1"/>
  <c r="R2423" i="1"/>
  <c r="R202" i="1"/>
  <c r="R1307" i="1"/>
  <c r="R1807" i="1"/>
  <c r="R955" i="1"/>
  <c r="R2606" i="1"/>
  <c r="R2302" i="1"/>
  <c r="R133" i="1"/>
  <c r="R1238" i="1"/>
  <c r="R6642" i="1"/>
  <c r="R1739" i="1"/>
  <c r="R2476" i="1"/>
  <c r="R6610" i="1"/>
  <c r="R780" i="1"/>
  <c r="R2626" i="1"/>
  <c r="R2344" i="1"/>
  <c r="R153" i="1"/>
  <c r="R1258" i="1"/>
  <c r="R2224" i="1"/>
  <c r="R501" i="1"/>
  <c r="R6446" i="1"/>
  <c r="R2144" i="1"/>
  <c r="R907" i="1"/>
  <c r="R6567" i="1"/>
  <c r="R2272" i="1"/>
  <c r="R1699" i="1"/>
  <c r="R1523" i="1"/>
  <c r="R6598" i="1"/>
  <c r="R1861" i="1"/>
  <c r="R376" i="1"/>
  <c r="R6649" i="1"/>
  <c r="R2660" i="1"/>
  <c r="R187" i="1"/>
  <c r="R1292" i="1"/>
  <c r="R1112" i="1"/>
  <c r="R781" i="1"/>
  <c r="R2205" i="1"/>
  <c r="R1801" i="1"/>
  <c r="R6654" i="1"/>
  <c r="R2661" i="1"/>
  <c r="R2407" i="1"/>
  <c r="R2210" i="1"/>
  <c r="R188" i="1"/>
  <c r="R1293" i="1"/>
  <c r="R1120" i="1"/>
  <c r="R640" i="1"/>
  <c r="R6410" i="1"/>
  <c r="R888" i="1"/>
  <c r="R971" i="1"/>
  <c r="R1790" i="1"/>
  <c r="R6633" i="1"/>
  <c r="R2385" i="1"/>
  <c r="R1529" i="1"/>
  <c r="R6515" i="1"/>
  <c r="R2496" i="1"/>
  <c r="R2400" i="1"/>
  <c r="R2740" i="1"/>
  <c r="R267" i="1"/>
  <c r="R1372" i="1"/>
  <c r="R516" i="1"/>
  <c r="R1515" i="1"/>
  <c r="R347" i="1"/>
  <c r="R593" i="1"/>
  <c r="R2077" i="1"/>
  <c r="R602" i="1"/>
  <c r="R518" i="1"/>
  <c r="R1060" i="1"/>
  <c r="R1793" i="1"/>
  <c r="R2506" i="1"/>
  <c r="R1158" i="1"/>
  <c r="R2189" i="1"/>
  <c r="R1072" i="1"/>
  <c r="R504" i="1"/>
  <c r="R2356" i="1"/>
  <c r="R1834" i="1"/>
  <c r="R1843" i="1"/>
  <c r="R328" i="1"/>
  <c r="R822" i="1"/>
  <c r="R906" i="1"/>
  <c r="R871" i="1"/>
  <c r="R2046" i="1"/>
  <c r="R725" i="1"/>
  <c r="R285" i="1"/>
  <c r="R2758" i="1"/>
  <c r="R1390" i="1"/>
  <c r="R1003" i="1"/>
  <c r="R1036" i="1"/>
  <c r="R1525" i="1"/>
  <c r="R2409" i="1"/>
  <c r="R1755" i="1"/>
  <c r="R6222" i="1"/>
  <c r="R1717" i="1"/>
  <c r="R989" i="1"/>
  <c r="R2114" i="1"/>
  <c r="R2412" i="1"/>
  <c r="R1729" i="1"/>
  <c r="R6390" i="1"/>
  <c r="R528" i="1"/>
  <c r="R836" i="1"/>
  <c r="R6629" i="1"/>
  <c r="R550" i="1"/>
  <c r="R881" i="1"/>
  <c r="R2255" i="1"/>
  <c r="R861" i="1"/>
  <c r="R6551" i="1"/>
  <c r="R1102" i="1"/>
  <c r="R1764" i="1"/>
  <c r="R688" i="1"/>
  <c r="R6448" i="1"/>
  <c r="R540" i="1"/>
  <c r="R6402" i="1"/>
  <c r="R702" i="1"/>
  <c r="R6462" i="1"/>
  <c r="R277" i="1"/>
  <c r="R2750" i="1"/>
  <c r="R2156" i="1"/>
  <c r="R1382" i="1"/>
  <c r="R1761" i="1"/>
  <c r="R2705" i="1"/>
  <c r="R232" i="1"/>
  <c r="R1337" i="1"/>
  <c r="R761" i="1"/>
  <c r="R1851" i="1"/>
  <c r="R2424" i="1"/>
  <c r="R1137" i="1"/>
  <c r="R759" i="1"/>
  <c r="R1509" i="1"/>
  <c r="R2349" i="1"/>
  <c r="R1030" i="1"/>
  <c r="R2045" i="1"/>
  <c r="R1537" i="1"/>
  <c r="R770" i="1"/>
  <c r="R298" i="1"/>
  <c r="R2771" i="1"/>
  <c r="R1403" i="1"/>
  <c r="R892" i="1"/>
  <c r="R6502" i="1"/>
  <c r="R6501" i="1"/>
  <c r="R2648" i="1"/>
  <c r="R175" i="1"/>
  <c r="R1280" i="1"/>
  <c r="R2649" i="1"/>
  <c r="R176" i="1"/>
  <c r="R1281" i="1"/>
  <c r="R838" i="1"/>
  <c r="R825" i="1"/>
  <c r="R6435" i="1"/>
  <c r="R6326" i="1"/>
  <c r="R2673" i="1"/>
  <c r="R200" i="1"/>
  <c r="R1305" i="1"/>
  <c r="R2653" i="1"/>
  <c r="R180" i="1"/>
  <c r="R1285" i="1"/>
  <c r="R1068" i="1"/>
  <c r="R792" i="1"/>
  <c r="R1157" i="1"/>
  <c r="R886" i="1"/>
  <c r="R2474" i="1"/>
  <c r="R2124" i="1"/>
  <c r="R6559" i="1"/>
  <c r="R2699" i="1"/>
  <c r="R226" i="1"/>
  <c r="R2052" i="1"/>
  <c r="R1331" i="1"/>
  <c r="R2707" i="1"/>
  <c r="R234" i="1"/>
  <c r="R1339" i="1"/>
  <c r="R919" i="1"/>
  <c r="R2593" i="1"/>
  <c r="R2462" i="1"/>
  <c r="R2280" i="1"/>
  <c r="R2075" i="1"/>
  <c r="R1225" i="1"/>
  <c r="R120" i="1"/>
  <c r="R2671" i="1"/>
  <c r="R2420" i="1"/>
  <c r="R198" i="1"/>
  <c r="R1303" i="1"/>
  <c r="R1160" i="1"/>
  <c r="R378" i="1"/>
  <c r="R1811" i="1"/>
  <c r="R904" i="1"/>
  <c r="R6565" i="1"/>
  <c r="R823" i="1"/>
  <c r="R832" i="1"/>
  <c r="R2110" i="1"/>
  <c r="R883" i="1"/>
  <c r="R926" i="1"/>
  <c r="R299" i="1"/>
  <c r="R2772" i="1"/>
  <c r="R2495" i="1"/>
  <c r="R1404" i="1"/>
  <c r="R6584" i="1"/>
  <c r="R691" i="1"/>
  <c r="R541" i="1"/>
  <c r="R583" i="1"/>
  <c r="R502" i="1"/>
  <c r="R1707" i="1"/>
  <c r="R6603" i="1"/>
  <c r="R1018" i="1"/>
  <c r="R1816" i="1"/>
  <c r="R2692" i="1"/>
  <c r="R219" i="1"/>
  <c r="R1324" i="1"/>
  <c r="R1837" i="1"/>
  <c r="R1730" i="1"/>
  <c r="R715" i="1"/>
  <c r="R1505" i="1"/>
  <c r="R2575" i="1"/>
  <c r="R1207" i="1"/>
  <c r="R102" i="1"/>
  <c r="R6229" i="1"/>
  <c r="R6317" i="1"/>
  <c r="R2687" i="1"/>
  <c r="R214" i="1"/>
  <c r="R1319" i="1"/>
  <c r="R701" i="1"/>
  <c r="R6460" i="1"/>
  <c r="R743" i="1"/>
  <c r="R1768" i="1"/>
  <c r="R980" i="1"/>
  <c r="R687" i="1"/>
  <c r="R2146" i="1"/>
  <c r="R668" i="1"/>
  <c r="R2286" i="1"/>
  <c r="R6630" i="1"/>
  <c r="R1819" i="1"/>
  <c r="R6349" i="1"/>
  <c r="R763" i="1"/>
  <c r="R801" i="1"/>
  <c r="R6540" i="1"/>
  <c r="R1889" i="1"/>
  <c r="R1835" i="1"/>
  <c r="R1715" i="1"/>
  <c r="R666" i="1"/>
  <c r="R6425" i="1"/>
  <c r="R6333" i="1"/>
  <c r="R609" i="1"/>
  <c r="R6383" i="1"/>
  <c r="R2459" i="1"/>
  <c r="R1779" i="1"/>
  <c r="R1806" i="1"/>
  <c r="R357" i="1"/>
  <c r="R2403" i="1"/>
  <c r="R2208" i="1"/>
  <c r="R2460" i="1"/>
  <c r="R2265" i="1"/>
  <c r="R2062" i="1"/>
  <c r="R641" i="1"/>
  <c r="R2576" i="1"/>
  <c r="R1208" i="1"/>
  <c r="R103" i="1"/>
  <c r="R6465" i="1"/>
  <c r="R655" i="1"/>
  <c r="R2322" i="1"/>
  <c r="R2123" i="1"/>
  <c r="R2336" i="1"/>
  <c r="R1738" i="1"/>
  <c r="N6292" i="1"/>
  <c r="R2612" i="1"/>
  <c r="R1785" i="1"/>
  <c r="R139" i="1"/>
  <c r="R1244" i="1"/>
  <c r="R2277" i="1"/>
  <c r="R584" i="1"/>
  <c r="R6356" i="1"/>
  <c r="R2070" i="1"/>
  <c r="R928" i="1"/>
  <c r="R389" i="1"/>
  <c r="R2018" i="1"/>
  <c r="R1883" i="1"/>
  <c r="R332" i="1"/>
  <c r="R729" i="1"/>
  <c r="R2172" i="1"/>
  <c r="R1744" i="1"/>
  <c r="R790" i="1"/>
  <c r="R2068" i="1"/>
  <c r="R1545" i="1"/>
  <c r="R647" i="1"/>
  <c r="R1747" i="1"/>
  <c r="R6415" i="1"/>
  <c r="R503" i="1"/>
  <c r="R6468" i="1"/>
  <c r="R6428" i="1"/>
  <c r="R2327" i="1"/>
  <c r="R2664" i="1"/>
  <c r="R2413" i="1"/>
  <c r="R191" i="1"/>
  <c r="R1296" i="1"/>
  <c r="R860" i="1"/>
  <c r="R386" i="1"/>
  <c r="R747" i="1"/>
  <c r="R6525" i="1"/>
  <c r="R283" i="1"/>
  <c r="R2756" i="1"/>
  <c r="R1388" i="1"/>
  <c r="R608" i="1"/>
  <c r="R6382" i="1"/>
  <c r="R2720" i="1"/>
  <c r="R247" i="1"/>
  <c r="R2294" i="1"/>
  <c r="R1352" i="1"/>
  <c r="R2161" i="1"/>
  <c r="R1042" i="1"/>
  <c r="R6616" i="1"/>
  <c r="R2634" i="1"/>
  <c r="R161" i="1"/>
  <c r="R1266" i="1"/>
  <c r="R1047" i="1"/>
  <c r="R2271" i="1"/>
  <c r="R2067" i="1"/>
  <c r="R2456" i="1"/>
  <c r="R1021" i="1"/>
  <c r="R660" i="1"/>
  <c r="R6595" i="1"/>
  <c r="R2127" i="1"/>
  <c r="R6523" i="1"/>
  <c r="R2404" i="1"/>
  <c r="R708" i="1"/>
  <c r="R6607" i="1"/>
  <c r="R634" i="1"/>
  <c r="R6406" i="1"/>
  <c r="R635" i="1"/>
  <c r="R677" i="1"/>
  <c r="R1682" i="1"/>
  <c r="R1743" i="1"/>
  <c r="R872" i="1"/>
  <c r="R1709" i="1"/>
  <c r="R950" i="1"/>
  <c r="R2299" i="1"/>
  <c r="R6488" i="1"/>
  <c r="R917" i="1"/>
  <c r="R2713" i="1"/>
  <c r="R240" i="1"/>
  <c r="R1345" i="1"/>
  <c r="R944" i="1"/>
  <c r="R748" i="1"/>
  <c r="R2489" i="1"/>
  <c r="R334" i="1"/>
  <c r="R1510" i="1"/>
  <c r="R6651" i="1"/>
  <c r="R853" i="1"/>
  <c r="R6367" i="1"/>
  <c r="R387" i="1"/>
  <c r="R1524" i="1"/>
  <c r="R690" i="1"/>
  <c r="R6450" i="1"/>
  <c r="R2211" i="1"/>
  <c r="R979" i="1"/>
  <c r="R6589" i="1"/>
  <c r="R2396" i="1"/>
  <c r="R911" i="1"/>
  <c r="R6355" i="1"/>
  <c r="R768" i="1"/>
  <c r="R2194" i="1"/>
  <c r="R803" i="1"/>
  <c r="R604" i="1"/>
  <c r="R6378" i="1"/>
  <c r="R2465" i="1"/>
  <c r="R1735" i="1"/>
  <c r="R6645" i="1"/>
  <c r="R1089" i="1"/>
  <c r="R2487" i="1"/>
  <c r="R6364" i="1"/>
  <c r="R97" i="1"/>
  <c r="R6315" i="1"/>
  <c r="R2570" i="1"/>
  <c r="R2232" i="1"/>
  <c r="R1202" i="1"/>
  <c r="R1161" i="1"/>
  <c r="R991" i="1"/>
  <c r="R2614" i="1"/>
  <c r="R2317" i="1"/>
  <c r="R2116" i="1"/>
  <c r="R141" i="1"/>
  <c r="R1246" i="1"/>
  <c r="R957" i="1"/>
  <c r="R2303" i="1"/>
  <c r="R606" i="1"/>
  <c r="R6380" i="1"/>
  <c r="R2293" i="1"/>
  <c r="R2387" i="1"/>
  <c r="R2677" i="1"/>
  <c r="R204" i="1"/>
  <c r="R1309" i="1"/>
  <c r="R547" i="1"/>
  <c r="R6321" i="1"/>
  <c r="R648" i="1"/>
  <c r="R1043" i="1"/>
  <c r="R877" i="1"/>
  <c r="R6395" i="1"/>
  <c r="R2399" i="1"/>
  <c r="R2481" i="1"/>
  <c r="R2153" i="1"/>
  <c r="R1033" i="1"/>
  <c r="R847" i="1"/>
  <c r="R2682" i="1"/>
  <c r="R209" i="1"/>
  <c r="R1314" i="1"/>
  <c r="R585" i="1"/>
  <c r="R6358" i="1"/>
  <c r="R6417" i="1"/>
  <c r="R1039" i="1"/>
  <c r="R737" i="1"/>
  <c r="R632" i="1"/>
  <c r="R2104" i="1"/>
  <c r="R2007" i="1"/>
  <c r="R1138" i="1"/>
  <c r="R672" i="1"/>
  <c r="R6432" i="1"/>
  <c r="R2693" i="1"/>
  <c r="R220" i="1"/>
  <c r="R1325" i="1"/>
  <c r="R586" i="1"/>
  <c r="R6360" i="1"/>
  <c r="R631" i="1"/>
  <c r="R6404" i="1"/>
  <c r="R1726" i="1"/>
  <c r="R961" i="1"/>
  <c r="R2608" i="1"/>
  <c r="R135" i="1"/>
  <c r="R1240" i="1"/>
  <c r="R1825" i="1"/>
  <c r="R2330" i="1"/>
  <c r="R2716" i="1"/>
  <c r="R243" i="1"/>
  <c r="R1348" i="1"/>
  <c r="R366" i="1"/>
  <c r="R2263" i="1"/>
  <c r="R522" i="1"/>
  <c r="R663" i="1"/>
  <c r="R943" i="1"/>
  <c r="R6640" i="1"/>
  <c r="R296" i="1"/>
  <c r="R2769" i="1"/>
  <c r="R2192" i="1"/>
  <c r="R1401" i="1"/>
  <c r="R1084" i="1"/>
  <c r="R918" i="1"/>
  <c r="R6572" i="1"/>
  <c r="R2279" i="1"/>
  <c r="R6560" i="1"/>
  <c r="R2582" i="1"/>
  <c r="R1214" i="1"/>
  <c r="R109" i="1"/>
  <c r="R306" i="1"/>
  <c r="R2779" i="1"/>
  <c r="R1411" i="1"/>
  <c r="R1143" i="1"/>
  <c r="R1884" i="1"/>
  <c r="R707" i="1"/>
  <c r="R1713" i="1"/>
  <c r="R2640" i="1"/>
  <c r="R2361" i="1"/>
  <c r="R167" i="1"/>
  <c r="R1272" i="1"/>
  <c r="R1055" i="1"/>
  <c r="R756" i="1"/>
  <c r="R294" i="1"/>
  <c r="R2767" i="1"/>
  <c r="R2190" i="1"/>
  <c r="R1399" i="1"/>
  <c r="R1760" i="1"/>
  <c r="R1107" i="1"/>
  <c r="R6613" i="1"/>
  <c r="R1037" i="1"/>
  <c r="R2628" i="1"/>
  <c r="R1823" i="1"/>
  <c r="R155" i="1"/>
  <c r="R1260" i="1"/>
  <c r="R850" i="1"/>
  <c r="R2231" i="1"/>
  <c r="R784" i="1"/>
  <c r="R6521" i="1"/>
  <c r="R2207" i="1"/>
  <c r="R514" i="1"/>
  <c r="R676" i="1"/>
  <c r="R2155" i="1"/>
  <c r="R1034" i="1"/>
  <c r="R2002" i="1"/>
  <c r="R651" i="1"/>
  <c r="R6419" i="1"/>
  <c r="R2732" i="1"/>
  <c r="R259" i="1"/>
  <c r="R1364" i="1"/>
  <c r="R1114" i="1"/>
  <c r="R2405" i="1"/>
  <c r="R1119" i="1"/>
  <c r="R96" i="1"/>
  <c r="R2569" i="1"/>
  <c r="R1201" i="1"/>
  <c r="R2094" i="1"/>
  <c r="R939" i="1"/>
  <c r="R6581" i="1"/>
  <c r="R900" i="1"/>
  <c r="R674" i="1"/>
  <c r="R722" i="1"/>
  <c r="R620" i="1"/>
  <c r="R6391" i="1"/>
  <c r="R952" i="1"/>
  <c r="R1540" i="1"/>
  <c r="R333" i="1"/>
  <c r="R2467" i="1"/>
  <c r="R532" i="1"/>
  <c r="R812" i="1"/>
  <c r="R953" i="1"/>
  <c r="R2300" i="1"/>
  <c r="R1868" i="1"/>
  <c r="R966" i="1"/>
  <c r="R2308" i="1"/>
  <c r="R721" i="1"/>
  <c r="R2473" i="1"/>
  <c r="R1751" i="1"/>
  <c r="R2654" i="1"/>
  <c r="R2388" i="1"/>
  <c r="R181" i="1"/>
  <c r="R1286" i="1"/>
  <c r="R2378" i="1"/>
  <c r="R2009" i="1"/>
  <c r="R388" i="1"/>
  <c r="R2607" i="1"/>
  <c r="R134" i="1"/>
  <c r="R1239" i="1"/>
  <c r="R2306" i="1"/>
  <c r="R607" i="1"/>
  <c r="R6381" i="1"/>
  <c r="R2026" i="1"/>
  <c r="R2040" i="1"/>
  <c r="R1791" i="1"/>
  <c r="R342" i="1"/>
  <c r="R800" i="1"/>
  <c r="R2669" i="1"/>
  <c r="R2417" i="1"/>
  <c r="R196" i="1"/>
  <c r="R1301" i="1"/>
  <c r="R559" i="1"/>
  <c r="R6327" i="1"/>
  <c r="R1012" i="1"/>
  <c r="R6653" i="1"/>
  <c r="R301" i="1"/>
  <c r="R2774" i="1"/>
  <c r="R1406" i="1"/>
  <c r="R746" i="1"/>
  <c r="R2188" i="1"/>
  <c r="R591" i="1"/>
  <c r="R6365" i="1"/>
  <c r="R2074" i="1"/>
  <c r="R984" i="1"/>
  <c r="R1894" i="1"/>
  <c r="R2000" i="1"/>
  <c r="R2450" i="1"/>
  <c r="R1718" i="1"/>
  <c r="R713" i="1"/>
  <c r="R2164" i="1"/>
  <c r="R1731" i="1"/>
  <c r="R295" i="1"/>
  <c r="R2768" i="1"/>
  <c r="R2191" i="1"/>
  <c r="R1400" i="1"/>
  <c r="R738" i="1"/>
  <c r="R6493" i="1"/>
  <c r="R933" i="1"/>
  <c r="R2292" i="1"/>
  <c r="R2090" i="1"/>
  <c r="R1847" i="1"/>
  <c r="R6614" i="1"/>
  <c r="R2355" i="1"/>
  <c r="R683" i="1"/>
  <c r="R271" i="1"/>
  <c r="R2744" i="1"/>
  <c r="R1376" i="1"/>
  <c r="R1773" i="1"/>
  <c r="R778" i="1"/>
  <c r="R6517" i="1"/>
  <c r="R2658" i="1"/>
  <c r="R185" i="1"/>
  <c r="R1290" i="1"/>
  <c r="R348" i="1"/>
  <c r="R938" i="1"/>
  <c r="R6580" i="1"/>
  <c r="R2604" i="1"/>
  <c r="R2296" i="1"/>
  <c r="R131" i="1"/>
  <c r="R1236" i="1"/>
  <c r="R828" i="1"/>
  <c r="R975" i="1"/>
  <c r="R2312" i="1"/>
  <c r="R2185" i="1"/>
  <c r="R1040" i="1"/>
  <c r="R649" i="1"/>
  <c r="R6418" i="1"/>
  <c r="R2319" i="1"/>
  <c r="R2120" i="1"/>
  <c r="R1995" i="1"/>
  <c r="R1771" i="1"/>
  <c r="R6359" i="1"/>
  <c r="R2592" i="1"/>
  <c r="R1224" i="1"/>
  <c r="R119" i="1"/>
  <c r="R6455" i="1"/>
  <c r="R2418" i="1"/>
  <c r="R1133" i="1"/>
  <c r="R1136" i="1"/>
  <c r="R369" i="1"/>
  <c r="R884" i="1"/>
  <c r="R2455" i="1"/>
  <c r="R2218" i="1"/>
  <c r="R787" i="1"/>
  <c r="R6318" i="1"/>
  <c r="R2689" i="1"/>
  <c r="R216" i="1"/>
  <c r="R1321" i="1"/>
  <c r="R2711" i="1"/>
  <c r="R238" i="1"/>
  <c r="R1343" i="1"/>
  <c r="R6481" i="1"/>
  <c r="R594" i="1"/>
  <c r="R6369" i="1"/>
  <c r="R2715" i="1"/>
  <c r="R242" i="1"/>
  <c r="R2080" i="1"/>
  <c r="R1347" i="1"/>
  <c r="R1756" i="1"/>
  <c r="R2600" i="1"/>
  <c r="R2289" i="1"/>
  <c r="R127" i="1"/>
  <c r="R1232" i="1"/>
  <c r="R1857" i="1"/>
  <c r="R993" i="1"/>
  <c r="R882" i="1"/>
  <c r="R2256" i="1"/>
  <c r="R2738" i="1"/>
  <c r="R265" i="1"/>
  <c r="R1370" i="1"/>
  <c r="R1541" i="1"/>
  <c r="R1688" i="1"/>
  <c r="R605" i="1"/>
  <c r="R2087" i="1"/>
  <c r="R508" i="1"/>
  <c r="R941" i="1"/>
  <c r="R6586" i="1"/>
  <c r="R1693" i="1"/>
  <c r="R6658" i="1"/>
  <c r="R6208" i="1"/>
  <c r="R1839" i="1"/>
  <c r="R934" i="1"/>
  <c r="R994" i="1"/>
  <c r="R6594" i="1"/>
  <c r="R2121" i="1"/>
  <c r="R6162" i="1"/>
  <c r="R6156" i="1"/>
  <c r="R6149" i="1"/>
  <c r="R6110" i="1"/>
  <c r="R6105" i="1"/>
  <c r="R1625" i="1"/>
  <c r="R2670" i="1"/>
  <c r="R2419" i="1"/>
  <c r="R197" i="1"/>
  <c r="R1302" i="1"/>
  <c r="R1134" i="1"/>
  <c r="R2602" i="1"/>
  <c r="R129" i="1"/>
  <c r="R1234" i="1"/>
  <c r="R2079" i="1"/>
  <c r="R2678" i="1"/>
  <c r="R205" i="1"/>
  <c r="R1310" i="1"/>
  <c r="R6394" i="1"/>
  <c r="R2721" i="1"/>
  <c r="R248" i="1"/>
  <c r="R2297" i="1"/>
  <c r="R2092" i="1"/>
  <c r="R1353" i="1"/>
  <c r="R2257" i="1"/>
  <c r="R2447" i="1"/>
  <c r="R2313" i="1"/>
  <c r="R6354" i="1"/>
  <c r="R1684" i="1"/>
  <c r="R798" i="1"/>
  <c r="R6538" i="1"/>
  <c r="R854" i="1"/>
  <c r="R870" i="1"/>
  <c r="R6555" i="1"/>
  <c r="R2695" i="1"/>
  <c r="R222" i="1"/>
  <c r="R1327" i="1"/>
  <c r="R597" i="1"/>
  <c r="R2621" i="1"/>
  <c r="R148" i="1"/>
  <c r="R1253" i="1"/>
  <c r="R6438" i="1"/>
  <c r="R615" i="1"/>
  <c r="R1141" i="1"/>
  <c r="R6641" i="1"/>
  <c r="R1854" i="1"/>
  <c r="R810" i="1"/>
  <c r="R1011" i="1"/>
  <c r="R866" i="1"/>
  <c r="R2694" i="1"/>
  <c r="R221" i="1"/>
  <c r="R1326" i="1"/>
  <c r="R839" i="1"/>
  <c r="R831" i="1"/>
  <c r="R1706" i="1"/>
  <c r="R2198" i="1"/>
  <c r="R719" i="1"/>
  <c r="R6472" i="1"/>
  <c r="R6491" i="1"/>
  <c r="R290" i="1"/>
  <c r="R2763" i="1"/>
  <c r="R2485" i="1"/>
  <c r="R2181" i="1"/>
  <c r="R1395" i="1"/>
  <c r="R2133" i="1"/>
  <c r="R537" i="1"/>
  <c r="R1539" i="1"/>
  <c r="R862" i="1"/>
  <c r="R826" i="1"/>
  <c r="R1720" i="1"/>
  <c r="R555" i="1"/>
  <c r="R536" i="1"/>
  <c r="R566" i="1"/>
  <c r="R2023" i="1"/>
  <c r="R568" i="1"/>
  <c r="R1758" i="1"/>
  <c r="R712" i="1"/>
  <c r="R397" i="1"/>
  <c r="R1766" i="1"/>
  <c r="R538" i="1"/>
  <c r="R6340" i="1"/>
  <c r="R2260" i="1"/>
  <c r="R6524" i="1"/>
  <c r="R1129" i="1"/>
  <c r="R326" i="1"/>
  <c r="R1542" i="1"/>
  <c r="R924" i="1"/>
  <c r="R6385" i="1"/>
  <c r="R2298" i="1"/>
  <c r="R2358" i="1"/>
  <c r="R2169" i="1"/>
  <c r="R932" i="1"/>
  <c r="R977" i="1"/>
  <c r="R6588" i="1"/>
  <c r="R2611" i="1"/>
  <c r="R138" i="1"/>
  <c r="R1243" i="1"/>
  <c r="R385" i="1"/>
  <c r="R2452" i="1"/>
  <c r="R2480" i="1"/>
  <c r="R2015" i="1"/>
  <c r="R1679" i="1"/>
  <c r="R322" i="1"/>
  <c r="R1732" i="1"/>
  <c r="R6439" i="1"/>
  <c r="R2479" i="1"/>
  <c r="R1022" i="1"/>
  <c r="R2184" i="1"/>
  <c r="R1063" i="1"/>
  <c r="R2140" i="1"/>
  <c r="R324" i="1"/>
  <c r="R1772" i="1"/>
  <c r="R1117" i="1"/>
  <c r="R320" i="1"/>
  <c r="R6608" i="1"/>
  <c r="R2150" i="1"/>
  <c r="R1027" i="1"/>
  <c r="R824" i="1"/>
  <c r="R6659" i="1"/>
  <c r="R2416" i="1"/>
  <c r="R1132" i="1"/>
  <c r="R1101" i="1"/>
  <c r="R2195" i="1"/>
  <c r="R1090" i="1"/>
  <c r="R2004" i="1"/>
  <c r="R1763" i="1"/>
  <c r="R2362" i="1"/>
  <c r="R335" i="1"/>
  <c r="R2466" i="1"/>
  <c r="R520" i="1"/>
  <c r="R6413" i="1"/>
  <c r="R1864" i="1"/>
  <c r="R720" i="1"/>
  <c r="R2226" i="1"/>
  <c r="R2221" i="1"/>
  <c r="R1695" i="1"/>
  <c r="R6497" i="1"/>
  <c r="R2645" i="1"/>
  <c r="R172" i="1"/>
  <c r="R1277" i="1"/>
  <c r="R6071" i="1"/>
  <c r="R6657" i="1"/>
  <c r="R2216" i="1"/>
  <c r="R1126" i="1"/>
  <c r="R682" i="1"/>
  <c r="R6443" i="1"/>
  <c r="R2142" i="1"/>
  <c r="R1724" i="1"/>
  <c r="R915" i="1"/>
  <c r="R6571" i="1"/>
  <c r="R735" i="1"/>
  <c r="R291" i="1"/>
  <c r="R2764" i="1"/>
  <c r="R1396" i="1"/>
  <c r="R716" i="1"/>
  <c r="R1099" i="1"/>
  <c r="R2314" i="1"/>
  <c r="R2623" i="1"/>
  <c r="R150" i="1"/>
  <c r="R1255" i="1"/>
  <c r="R753" i="1"/>
  <c r="R6353" i="1"/>
  <c r="R329" i="1"/>
  <c r="R570" i="1"/>
  <c r="R2057" i="1"/>
  <c r="R6479" i="1"/>
  <c r="R808" i="1"/>
  <c r="R6542" i="1"/>
  <c r="R922" i="1"/>
  <c r="R2595" i="1"/>
  <c r="R1227" i="1"/>
  <c r="R122" i="1"/>
  <c r="R2398" i="1"/>
  <c r="R6384" i="1"/>
  <c r="R1875" i="1"/>
  <c r="R1748" i="1"/>
  <c r="R1710" i="1"/>
  <c r="R2082" i="1"/>
  <c r="R6624" i="1"/>
  <c r="R2176" i="1"/>
  <c r="R1536" i="1"/>
  <c r="R678" i="1"/>
  <c r="R2139" i="1"/>
  <c r="R797" i="1"/>
  <c r="R6537" i="1"/>
  <c r="R2666" i="1"/>
  <c r="R193" i="1"/>
  <c r="R1298" i="1"/>
  <c r="R6387" i="1"/>
  <c r="R2093" i="1"/>
  <c r="R601" i="1"/>
  <c r="R579" i="1"/>
  <c r="R562" i="1"/>
  <c r="R2697" i="1"/>
  <c r="R224" i="1"/>
  <c r="R2048" i="1"/>
  <c r="R1329" i="1"/>
  <c r="R636" i="1"/>
  <c r="R549" i="1"/>
  <c r="R2245" i="1"/>
  <c r="R1856" i="1"/>
  <c r="R2410" i="1"/>
  <c r="R1886" i="1"/>
  <c r="R811" i="1"/>
  <c r="R6545" i="1"/>
  <c r="R637" i="1"/>
  <c r="R6213" i="1"/>
  <c r="R2492" i="1"/>
  <c r="R1832" i="1"/>
  <c r="R530" i="1"/>
  <c r="R6661" i="1"/>
  <c r="R2222" i="1"/>
  <c r="R1139" i="1"/>
  <c r="R1774" i="1"/>
  <c r="R2484" i="1"/>
  <c r="R99" i="1"/>
  <c r="R859" i="1"/>
  <c r="R2572" i="1"/>
  <c r="R2237" i="1"/>
  <c r="R1204" i="1"/>
  <c r="R1528" i="1"/>
  <c r="R6604" i="1"/>
  <c r="R1794" i="1"/>
  <c r="R2488" i="1"/>
  <c r="R2187" i="1"/>
  <c r="R1506" i="1"/>
  <c r="R638" i="1"/>
  <c r="R1044" i="1"/>
  <c r="R920" i="1"/>
  <c r="R2594" i="1"/>
  <c r="R1226" i="1"/>
  <c r="R121" i="1"/>
  <c r="R2471" i="1"/>
  <c r="R2106" i="1"/>
  <c r="R289" i="1"/>
  <c r="R2762" i="1"/>
  <c r="R1394" i="1"/>
  <c r="R945" i="1"/>
  <c r="R392" i="1"/>
  <c r="R6343" i="1"/>
  <c r="R2059" i="1"/>
  <c r="R6458" i="1"/>
  <c r="R2631" i="1"/>
  <c r="R158" i="1"/>
  <c r="R1263" i="1"/>
  <c r="R1797" i="1"/>
  <c r="R1128" i="1"/>
  <c r="R726" i="1"/>
  <c r="R6621" i="1"/>
  <c r="R286" i="1"/>
  <c r="R2759" i="1"/>
  <c r="R1391" i="1"/>
  <c r="R2719" i="1"/>
  <c r="R246" i="1"/>
  <c r="R2089" i="1"/>
  <c r="R1351" i="1"/>
  <c r="R1845" i="1"/>
  <c r="R2351" i="1"/>
  <c r="R1035" i="1"/>
  <c r="R6476" i="1"/>
  <c r="R783" i="1"/>
  <c r="R1527" i="1"/>
  <c r="R1876" i="1"/>
  <c r="R6600" i="1"/>
  <c r="R2135" i="1"/>
  <c r="R1014" i="1"/>
  <c r="R972" i="1"/>
  <c r="R2472" i="1"/>
  <c r="R6379" i="1"/>
  <c r="R1814" i="1"/>
  <c r="R740" i="1"/>
  <c r="R2590" i="1"/>
  <c r="R1222" i="1"/>
  <c r="R117" i="1"/>
  <c r="R6392" i="1"/>
  <c r="R2668" i="1"/>
  <c r="R195" i="1"/>
  <c r="R1300" i="1"/>
  <c r="R914" i="1"/>
  <c r="R1849" i="1"/>
  <c r="R630" i="1"/>
  <c r="R6401" i="1"/>
  <c r="R2102" i="1"/>
  <c r="R1521" i="1"/>
  <c r="R1803" i="1"/>
  <c r="R730" i="1"/>
  <c r="R2173" i="1"/>
  <c r="R396" i="1"/>
  <c r="R1776" i="1"/>
  <c r="R6512" i="1"/>
  <c r="R1740" i="1"/>
  <c r="R582" i="1"/>
  <c r="R6421" i="1"/>
  <c r="R6322" i="1"/>
  <c r="R2243" i="1"/>
  <c r="R6635" i="1"/>
  <c r="R2491" i="1"/>
  <c r="R1077" i="1"/>
  <c r="R574" i="1"/>
  <c r="R6345" i="1"/>
  <c r="R2583" i="1"/>
  <c r="R1215" i="1"/>
  <c r="R110" i="1"/>
  <c r="R1681" i="1"/>
  <c r="R681" i="1"/>
  <c r="R303" i="1"/>
  <c r="R2776" i="1"/>
  <c r="R2499" i="1"/>
  <c r="R2212" i="1"/>
  <c r="R1408" i="1"/>
  <c r="R1765" i="1"/>
  <c r="R820" i="1"/>
  <c r="R6389" i="1"/>
  <c r="R2624" i="1"/>
  <c r="R151" i="1"/>
  <c r="R1256" i="1"/>
  <c r="R511" i="1"/>
  <c r="R833" i="1"/>
  <c r="R1032" i="1"/>
  <c r="R925" i="1"/>
  <c r="R2598" i="1"/>
  <c r="R125" i="1"/>
  <c r="R1230" i="1"/>
  <c r="R557" i="1"/>
  <c r="R686" i="1"/>
  <c r="R6447" i="1"/>
  <c r="R2145" i="1"/>
  <c r="R1994" i="1"/>
  <c r="R2143" i="1"/>
  <c r="R2736" i="1"/>
  <c r="R263" i="1"/>
  <c r="R2332" i="1"/>
  <c r="R1368" i="1"/>
  <c r="R1013" i="1"/>
  <c r="R2646" i="1"/>
  <c r="R2377" i="1"/>
  <c r="R173" i="1"/>
  <c r="R1278" i="1"/>
  <c r="R1066" i="1"/>
  <c r="R6477" i="1"/>
  <c r="R2639" i="1"/>
  <c r="R166" i="1"/>
  <c r="R1271" i="1"/>
  <c r="R6563" i="1"/>
  <c r="R2266" i="1"/>
  <c r="R2063" i="1"/>
  <c r="R6332" i="1"/>
  <c r="R2251" i="1"/>
  <c r="R2050" i="1"/>
  <c r="R1858" i="1"/>
  <c r="R2283" i="1"/>
  <c r="R6511" i="1"/>
  <c r="R573" i="1"/>
  <c r="R6342" i="1"/>
  <c r="R6622" i="1"/>
  <c r="R2174" i="1"/>
  <c r="R1058" i="1"/>
  <c r="R679" i="1"/>
  <c r="R6440" i="1"/>
  <c r="R693" i="1"/>
  <c r="R909" i="1"/>
  <c r="R2589" i="1"/>
  <c r="R1221" i="1"/>
  <c r="R116" i="1"/>
  <c r="R587" i="1"/>
  <c r="R6217" i="1"/>
  <c r="R1100" i="1"/>
  <c r="R1796" i="1"/>
  <c r="R2305" i="1"/>
  <c r="R2098" i="1"/>
  <c r="R661" i="1"/>
  <c r="R2128" i="1"/>
  <c r="R929" i="1"/>
  <c r="R895" i="1"/>
  <c r="R6346" i="1"/>
  <c r="R318" i="1"/>
  <c r="R999" i="1"/>
  <c r="R842" i="1"/>
  <c r="R779" i="1"/>
  <c r="R744" i="1"/>
  <c r="R694" i="1"/>
  <c r="R6454" i="1"/>
  <c r="R2154" i="1"/>
  <c r="R1872" i="1"/>
  <c r="R2655" i="1"/>
  <c r="R182" i="1"/>
  <c r="R1287" i="1"/>
  <c r="R1085" i="1"/>
  <c r="R1775" i="1"/>
  <c r="R6643" i="1"/>
  <c r="R2392" i="1"/>
  <c r="R1086" i="1"/>
  <c r="R572" i="1"/>
  <c r="R6341" i="1"/>
  <c r="R2458" i="1"/>
  <c r="R951" i="1"/>
  <c r="R2273" i="1"/>
  <c r="R963" i="1"/>
  <c r="R846" i="1"/>
  <c r="R6549" i="1"/>
  <c r="R2381" i="1"/>
  <c r="R1698" i="1"/>
  <c r="R596" i="1"/>
  <c r="R2464" i="1"/>
  <c r="R6554" i="1"/>
  <c r="R2149" i="1"/>
  <c r="R590" i="1"/>
  <c r="R2712" i="1"/>
  <c r="R239" i="1"/>
  <c r="R2072" i="1"/>
  <c r="R1344" i="1"/>
  <c r="R1831" i="1"/>
  <c r="R272" i="1"/>
  <c r="R2745" i="1"/>
  <c r="R1377" i="1"/>
  <c r="R1827" i="1"/>
  <c r="R772" i="1"/>
  <c r="R325" i="1"/>
  <c r="R2494" i="1"/>
  <c r="R2196" i="1"/>
  <c r="R1094" i="1"/>
  <c r="R6506" i="1"/>
  <c r="R2364" i="1"/>
  <c r="R521" i="1"/>
  <c r="R1725" i="1"/>
  <c r="R2667" i="1"/>
  <c r="R2415" i="1"/>
  <c r="R194" i="1"/>
  <c r="R1299" i="1"/>
  <c r="R1131" i="1"/>
  <c r="R654" i="1"/>
  <c r="R2321" i="1"/>
  <c r="R940" i="1"/>
  <c r="R2024" i="1"/>
  <c r="R341" i="1"/>
  <c r="R6623" i="1"/>
  <c r="R1059" i="1"/>
  <c r="R2001" i="1"/>
  <c r="R724" i="1"/>
  <c r="R936" i="1"/>
  <c r="R2234" i="1"/>
  <c r="R697" i="1"/>
  <c r="R2451" i="1"/>
  <c r="R346" i="1"/>
  <c r="R954" i="1"/>
  <c r="R2468" i="1"/>
  <c r="R1714" i="1"/>
  <c r="R527" i="1"/>
  <c r="R1504" i="1"/>
  <c r="R498" i="1"/>
  <c r="R1019" i="1"/>
  <c r="R1890" i="1"/>
  <c r="R2382" i="1"/>
  <c r="R1070" i="1"/>
  <c r="R6516" i="1"/>
  <c r="R2401" i="1"/>
  <c r="R2203" i="1"/>
  <c r="R2282" i="1"/>
  <c r="R2078" i="1"/>
  <c r="R6553" i="1"/>
  <c r="R2610" i="1"/>
  <c r="R137" i="1"/>
  <c r="R1242" i="1"/>
  <c r="R874" i="1"/>
  <c r="R750" i="1"/>
  <c r="R6500" i="1"/>
  <c r="R2380" i="1"/>
  <c r="R659" i="1"/>
  <c r="R1526" i="1"/>
  <c r="R868" i="1"/>
  <c r="R2248" i="1"/>
  <c r="R1054" i="1"/>
  <c r="R958" i="1"/>
  <c r="R789" i="1"/>
  <c r="R524" i="1"/>
  <c r="R6309" i="1"/>
  <c r="R2029" i="1"/>
  <c r="R1106" i="1"/>
  <c r="R360" i="1"/>
  <c r="R2700" i="1"/>
  <c r="R227" i="1"/>
  <c r="R1332" i="1"/>
  <c r="R1850" i="1"/>
  <c r="R684" i="1"/>
  <c r="R6634" i="1"/>
  <c r="R1076" i="1"/>
  <c r="R595" i="1"/>
  <c r="R1728" i="1"/>
  <c r="R1784" i="1"/>
  <c r="R710" i="1"/>
  <c r="R723" i="1"/>
  <c r="R6473" i="1"/>
  <c r="R2360" i="1"/>
  <c r="R2170" i="1"/>
  <c r="R667" i="1"/>
  <c r="R6426" i="1"/>
  <c r="R2475" i="1"/>
  <c r="R331" i="1"/>
  <c r="R1041" i="1"/>
  <c r="R6214" i="1"/>
  <c r="R1727" i="1"/>
  <c r="R863" i="1"/>
  <c r="R2691" i="1"/>
  <c r="R218" i="1"/>
  <c r="R1323" i="1"/>
  <c r="R2672" i="1"/>
  <c r="R2421" i="1"/>
  <c r="R199" i="1"/>
  <c r="R1304" i="1"/>
  <c r="R685" i="1"/>
  <c r="R6444" i="1"/>
  <c r="R297" i="1"/>
  <c r="R2770" i="1"/>
  <c r="R1402" i="1"/>
  <c r="R899" i="1"/>
  <c r="R6562" i="1"/>
  <c r="R2225" i="1"/>
  <c r="R1149" i="1"/>
  <c r="R2030" i="1"/>
  <c r="R1782" i="1"/>
  <c r="R628" i="1"/>
  <c r="R921" i="1"/>
  <c r="R2281" i="1"/>
  <c r="R2076" i="1"/>
  <c r="R1838" i="1"/>
  <c r="R2500" i="1"/>
  <c r="R2215" i="1"/>
  <c r="R6451" i="1"/>
  <c r="R2347" i="1"/>
  <c r="R2151" i="1"/>
  <c r="R1999" i="1"/>
  <c r="R1056" i="1"/>
  <c r="R1865" i="1"/>
  <c r="R2201" i="1"/>
  <c r="R2483" i="1"/>
  <c r="R2619" i="1"/>
  <c r="R146" i="1"/>
  <c r="R1251" i="1"/>
  <c r="R6407" i="1"/>
  <c r="R733" i="1"/>
  <c r="R1810" i="1"/>
  <c r="R786" i="1"/>
  <c r="R976" i="1"/>
  <c r="R2108" i="1"/>
  <c r="R6593" i="1"/>
  <c r="R1091" i="1"/>
  <c r="R6453" i="1"/>
  <c r="R1881" i="1"/>
  <c r="R6533" i="1"/>
  <c r="R281" i="1"/>
  <c r="R2754" i="1"/>
  <c r="R1386" i="1"/>
  <c r="R2084" i="1"/>
  <c r="R1009" i="1"/>
  <c r="R1885" i="1"/>
  <c r="R1516" i="1"/>
  <c r="R93" i="1"/>
  <c r="R6310" i="1"/>
  <c r="R2566" i="1"/>
  <c r="R2229" i="1"/>
  <c r="R1198" i="1"/>
  <c r="R1778" i="1"/>
  <c r="R510" i="1"/>
  <c r="R6612" i="1"/>
  <c r="R968" i="1"/>
  <c r="R6587" i="1"/>
  <c r="R6449" i="1"/>
  <c r="R2148" i="1"/>
  <c r="R1026" i="1"/>
  <c r="R6648" i="1"/>
  <c r="R1108" i="1"/>
  <c r="R1508" i="1"/>
  <c r="R695" i="1"/>
  <c r="R6457" i="1"/>
  <c r="R1746" i="1"/>
  <c r="R302" i="1"/>
  <c r="R2775" i="1"/>
  <c r="R1407" i="1"/>
  <c r="R2010" i="1"/>
  <c r="R2099" i="1"/>
  <c r="R367" i="1"/>
  <c r="R499" i="1"/>
  <c r="R2632" i="1"/>
  <c r="R159" i="1"/>
  <c r="R1264" i="1"/>
  <c r="R6528" i="1"/>
  <c r="R2213" i="1"/>
  <c r="R2642" i="1"/>
  <c r="R169" i="1"/>
  <c r="R1274" i="1"/>
  <c r="R704" i="1"/>
  <c r="R6464" i="1"/>
  <c r="R279" i="1"/>
  <c r="R2752" i="1"/>
  <c r="R2158" i="1"/>
  <c r="R1384" i="1"/>
  <c r="R742" i="1"/>
  <c r="R6496" i="1"/>
  <c r="R2186" i="1"/>
  <c r="R2383" i="1"/>
  <c r="R731" i="1"/>
  <c r="R6480" i="1"/>
  <c r="R288" i="1"/>
  <c r="R2761" i="1"/>
  <c r="R1393" i="1"/>
  <c r="R6599" i="1"/>
  <c r="R2134" i="1"/>
  <c r="R2425" i="1"/>
  <c r="R1792" i="1"/>
  <c r="R2006" i="1"/>
  <c r="R2731" i="1"/>
  <c r="R258" i="1"/>
  <c r="R2118" i="1"/>
  <c r="R1363" i="1"/>
  <c r="R2622" i="1"/>
  <c r="R149" i="1"/>
  <c r="R1254" i="1"/>
  <c r="R2240" i="1"/>
  <c r="R2039" i="1"/>
  <c r="R755" i="1"/>
  <c r="R2384" i="1"/>
  <c r="R905" i="1"/>
  <c r="R2066" i="1"/>
  <c r="R1098" i="1"/>
  <c r="R1680" i="1"/>
  <c r="R1049" i="1"/>
  <c r="R946" i="1"/>
  <c r="R749" i="1"/>
  <c r="R997" i="1"/>
  <c r="R6482" i="1"/>
  <c r="R2367" i="1"/>
  <c r="R2177" i="1"/>
  <c r="R599" i="1"/>
  <c r="R2580" i="1"/>
  <c r="R1212" i="1"/>
  <c r="R107" i="1"/>
  <c r="R2049" i="1"/>
  <c r="R1840" i="1"/>
  <c r="R505" i="1"/>
  <c r="R1798" i="1"/>
  <c r="R2333" i="1"/>
  <c r="R2137" i="1"/>
  <c r="R2366" i="1"/>
  <c r="R2175" i="1"/>
  <c r="R565" i="1"/>
  <c r="R2579" i="1"/>
  <c r="R2254" i="1"/>
  <c r="R1211" i="1"/>
  <c r="R106" i="1"/>
  <c r="R1065" i="1"/>
  <c r="R6494" i="1"/>
  <c r="R2374" i="1"/>
  <c r="R2182" i="1"/>
  <c r="R2728" i="1"/>
  <c r="R255" i="1"/>
  <c r="R2111" i="1"/>
  <c r="R1360" i="1"/>
  <c r="R546" i="1"/>
  <c r="R6319" i="1"/>
  <c r="R2574" i="1"/>
  <c r="R2242" i="1"/>
  <c r="R1206" i="1"/>
  <c r="R101" i="1"/>
  <c r="R6660" i="1"/>
  <c r="R2220" i="1"/>
  <c r="R2003" i="1"/>
  <c r="R2019" i="1"/>
  <c r="R829" i="1"/>
  <c r="R1708" i="1"/>
  <c r="R1518" i="1"/>
  <c r="R864" i="1"/>
  <c r="R2651" i="1"/>
  <c r="R178" i="1"/>
  <c r="R1283" i="1"/>
  <c r="R6509" i="1"/>
  <c r="R1025" i="1"/>
  <c r="R2633" i="1"/>
  <c r="R160" i="1"/>
  <c r="R1265" i="1"/>
  <c r="R2389" i="1"/>
  <c r="R6650" i="1"/>
  <c r="R1113" i="1"/>
  <c r="R1517" i="1"/>
  <c r="R1097" i="1"/>
  <c r="R6486" i="1"/>
  <c r="R2643" i="1"/>
  <c r="R170" i="1"/>
  <c r="R1275" i="1"/>
  <c r="R903" i="1"/>
  <c r="R6564" i="1"/>
  <c r="R2588" i="1"/>
  <c r="R1220" i="1"/>
  <c r="R115" i="1"/>
  <c r="R1871" i="1"/>
  <c r="R1038" i="1"/>
  <c r="R819" i="1"/>
  <c r="R2587" i="1"/>
  <c r="R1219" i="1"/>
  <c r="R114" i="1"/>
  <c r="R1163" i="1"/>
  <c r="R896" i="1"/>
  <c r="R2584" i="1"/>
  <c r="R1216" i="1"/>
  <c r="R111" i="1"/>
  <c r="R564" i="1"/>
  <c r="R6331" i="1"/>
  <c r="R2686" i="1"/>
  <c r="R213" i="1"/>
  <c r="R2036" i="1"/>
  <c r="R1318" i="1"/>
  <c r="R375" i="1"/>
  <c r="R948" i="1"/>
  <c r="R6583" i="1"/>
  <c r="R890" i="1"/>
  <c r="R6348" i="1"/>
  <c r="R1002" i="1"/>
  <c r="R774" i="1"/>
  <c r="R6514" i="1"/>
  <c r="R6430" i="1"/>
  <c r="R1010" i="1"/>
  <c r="R500" i="1"/>
  <c r="R2130" i="1"/>
  <c r="R1005" i="1"/>
  <c r="R6216" i="1"/>
  <c r="R1817" i="1"/>
  <c r="R270" i="1"/>
  <c r="R2743" i="1"/>
  <c r="R2141" i="1"/>
  <c r="R1375" i="1"/>
  <c r="R891" i="1"/>
  <c r="R1135" i="1"/>
  <c r="R970" i="1"/>
  <c r="R669" i="1"/>
  <c r="R6429" i="1"/>
  <c r="R2329" i="1"/>
  <c r="R2131" i="1"/>
  <c r="R845" i="1"/>
  <c r="R656" i="1"/>
  <c r="R709" i="1"/>
  <c r="R6467" i="1"/>
  <c r="R542" i="1"/>
  <c r="R2037" i="1"/>
  <c r="R930" i="1"/>
  <c r="R6575" i="1"/>
  <c r="R2599" i="1"/>
  <c r="R126" i="1"/>
  <c r="R1231" i="1"/>
  <c r="R986" i="1"/>
  <c r="R711" i="1"/>
  <c r="R837" i="1"/>
  <c r="R2103" i="1"/>
  <c r="R6578" i="1"/>
  <c r="R2291" i="1"/>
  <c r="R2088" i="1"/>
  <c r="R588" i="1"/>
  <c r="R6362" i="1"/>
  <c r="R2278" i="1"/>
  <c r="R2657" i="1"/>
  <c r="R184" i="1"/>
  <c r="R1289" i="1"/>
  <c r="R1795" i="1"/>
  <c r="R611" i="1"/>
  <c r="R6495" i="1"/>
  <c r="R2376" i="1"/>
  <c r="R6569" i="1"/>
  <c r="R2591" i="1"/>
  <c r="R2275" i="1"/>
  <c r="R1223" i="1"/>
  <c r="R118" i="1"/>
  <c r="R2013" i="1"/>
  <c r="R898" i="1"/>
  <c r="R2585" i="1"/>
  <c r="R2061" i="1"/>
  <c r="R1217" i="1"/>
  <c r="R112" i="1"/>
  <c r="R757" i="1"/>
  <c r="R1749" i="1"/>
  <c r="R1824" i="1"/>
  <c r="R773" i="1"/>
  <c r="R2200" i="1"/>
  <c r="R1736" i="1"/>
  <c r="R2223" i="1"/>
  <c r="R1146" i="1"/>
  <c r="R852" i="1"/>
  <c r="R1676" i="1"/>
  <c r="R2129" i="1"/>
  <c r="R1004" i="1"/>
  <c r="R6427" i="1"/>
  <c r="R2735" i="1"/>
  <c r="R262" i="1"/>
  <c r="R2326" i="1"/>
  <c r="R1367" i="1"/>
  <c r="R2262" i="1"/>
  <c r="R1741" i="1"/>
  <c r="R2042" i="1"/>
  <c r="R2353" i="1"/>
  <c r="R1008" i="1"/>
  <c r="R995" i="1"/>
  <c r="R752" i="1"/>
  <c r="R6503" i="1"/>
  <c r="R1891" i="1"/>
  <c r="R771" i="1"/>
  <c r="R2586" i="1"/>
  <c r="R1218" i="1"/>
  <c r="R113" i="1"/>
  <c r="R563" i="1"/>
  <c r="R6226" i="1"/>
  <c r="R6445" i="1"/>
  <c r="R2343" i="1"/>
  <c r="R614" i="1"/>
  <c r="R6336" i="1"/>
  <c r="R2701" i="1"/>
  <c r="R228" i="1"/>
  <c r="R1333" i="1"/>
  <c r="R6636" i="1"/>
  <c r="R2096" i="1"/>
  <c r="R762" i="1"/>
  <c r="R1522" i="1"/>
  <c r="R6520" i="1"/>
  <c r="R2402" i="1"/>
  <c r="R576" i="1"/>
  <c r="R2060" i="1"/>
  <c r="R1867" i="1"/>
  <c r="R670" i="1"/>
  <c r="R2339" i="1"/>
  <c r="R1829" i="1"/>
  <c r="R2323" i="1"/>
  <c r="R1000" i="1"/>
  <c r="R1812" i="1"/>
  <c r="R6527" i="1"/>
  <c r="R1082" i="1"/>
  <c r="R2406" i="1"/>
  <c r="R6312" i="1"/>
  <c r="R2681" i="1"/>
  <c r="R2446" i="1"/>
  <c r="R208" i="1"/>
  <c r="R1313" i="1"/>
  <c r="R2637" i="1"/>
  <c r="R164" i="1"/>
  <c r="R1269" i="1"/>
  <c r="R1050" i="1"/>
  <c r="R2603" i="1"/>
  <c r="R2290" i="1"/>
  <c r="R130" i="1"/>
  <c r="R1235" i="1"/>
  <c r="R1745" i="1"/>
  <c r="R990" i="1"/>
  <c r="R6591" i="1"/>
  <c r="R2613" i="1"/>
  <c r="R2316" i="1"/>
  <c r="R140" i="1"/>
  <c r="R1245" i="1"/>
  <c r="R2053" i="1"/>
  <c r="R1878" i="1"/>
  <c r="R1159" i="1"/>
  <c r="R6485" i="1"/>
  <c r="R2371" i="1"/>
  <c r="R2708" i="1"/>
  <c r="R235" i="1"/>
  <c r="R2064" i="1"/>
  <c r="R1340" i="1"/>
  <c r="R981" i="1"/>
  <c r="R897" i="1"/>
  <c r="R6561" i="1"/>
  <c r="R6662" i="1"/>
  <c r="R305" i="1"/>
  <c r="R2778" i="1"/>
  <c r="R1410" i="1"/>
  <c r="R1142" i="1"/>
  <c r="R6221" i="1"/>
  <c r="R2310" i="1"/>
  <c r="R665" i="1"/>
  <c r="R6424" i="1"/>
  <c r="R6639" i="1"/>
  <c r="R2011" i="1"/>
  <c r="R6632" i="1"/>
  <c r="R821" i="1"/>
  <c r="R384" i="1"/>
  <c r="R2202" i="1"/>
  <c r="R1064" i="1"/>
  <c r="R6433" i="1"/>
  <c r="R2620" i="1"/>
  <c r="R2335" i="1"/>
  <c r="R147" i="1"/>
  <c r="R1252" i="1"/>
  <c r="R935" i="1"/>
  <c r="R6507" i="1"/>
  <c r="R6316" i="1"/>
  <c r="R2573" i="1"/>
  <c r="R1205" i="1"/>
  <c r="R100" i="1"/>
  <c r="R1538" i="1"/>
  <c r="R571" i="1"/>
  <c r="R6611" i="1"/>
  <c r="R2629" i="1"/>
  <c r="R2348" i="1"/>
  <c r="R156" i="1"/>
  <c r="R1261" i="1"/>
  <c r="R1029" i="1"/>
  <c r="R6529" i="1"/>
  <c r="R1690" i="1"/>
  <c r="R6618" i="1"/>
  <c r="R1051" i="1"/>
  <c r="R6431" i="1"/>
  <c r="R2109" i="1"/>
  <c r="R978" i="1"/>
  <c r="R561" i="1"/>
  <c r="R589" i="1"/>
  <c r="R6363" i="1"/>
  <c r="R581" i="1"/>
  <c r="R6352" i="1"/>
  <c r="R2269" i="1"/>
  <c r="R6556" i="1"/>
  <c r="R2696" i="1"/>
  <c r="R223" i="1"/>
  <c r="R1328" i="1"/>
  <c r="R875" i="1"/>
  <c r="R2578" i="1"/>
  <c r="R2250" i="1"/>
  <c r="R1210" i="1"/>
  <c r="R105" i="1"/>
  <c r="R6335" i="1"/>
  <c r="R6461" i="1"/>
  <c r="R276" i="1"/>
  <c r="R2749" i="1"/>
  <c r="R1381" i="1"/>
  <c r="R642" i="1"/>
  <c r="R1802" i="1"/>
  <c r="R700" i="1"/>
  <c r="R363" i="1"/>
  <c r="R6330" i="1"/>
  <c r="R887" i="1"/>
  <c r="R6577" i="1"/>
  <c r="R2718" i="1"/>
  <c r="R245" i="1"/>
  <c r="R1350" i="1"/>
  <c r="R983" i="1"/>
  <c r="R368" i="1"/>
  <c r="R2427" i="1"/>
  <c r="R1145" i="1"/>
  <c r="R1127" i="1"/>
  <c r="R6377" i="1"/>
  <c r="R2448" i="1"/>
  <c r="R1711" i="1"/>
  <c r="R931" i="1"/>
  <c r="R6576" i="1"/>
  <c r="R567" i="1"/>
  <c r="R2702" i="1"/>
  <c r="R229" i="1"/>
  <c r="R2055" i="1"/>
  <c r="R1334" i="1"/>
  <c r="R80" i="1"/>
  <c r="R6228" i="1"/>
  <c r="R2276" i="1"/>
  <c r="R912" i="1"/>
  <c r="R6487" i="1"/>
  <c r="R6647" i="1"/>
  <c r="R1105" i="1"/>
  <c r="R1678" i="1"/>
  <c r="R6344" i="1"/>
  <c r="R2706" i="1"/>
  <c r="R233" i="1"/>
  <c r="R1338" i="1"/>
  <c r="R2320" i="1"/>
  <c r="R2247" i="1"/>
  <c r="R1006" i="1"/>
  <c r="R1686" i="1"/>
  <c r="R1685" i="1"/>
  <c r="R782" i="1"/>
  <c r="R300" i="1"/>
  <c r="R2773" i="1"/>
  <c r="R2206" i="1"/>
  <c r="R1405" i="1"/>
  <c r="R827" i="1"/>
  <c r="R6489" i="1"/>
  <c r="R1830" i="1"/>
  <c r="R2034" i="1"/>
  <c r="R2739" i="1"/>
  <c r="R266" i="1"/>
  <c r="R2340" i="1"/>
  <c r="R1371" i="1"/>
  <c r="R830" i="1"/>
  <c r="R765" i="1"/>
  <c r="R1045" i="1"/>
  <c r="R865" i="1"/>
  <c r="R6552" i="1"/>
  <c r="R751" i="1"/>
  <c r="R2729" i="1"/>
  <c r="R256" i="1"/>
  <c r="R2318" i="1"/>
  <c r="R2117" i="1"/>
  <c r="R1361" i="1"/>
  <c r="R2163" i="1"/>
  <c r="R6631" i="1"/>
  <c r="R1071" i="1"/>
  <c r="R876" i="1"/>
  <c r="R1017" i="1"/>
  <c r="R94" i="1"/>
  <c r="R843" i="1"/>
  <c r="R2567" i="1"/>
  <c r="R1199" i="1"/>
  <c r="R894" i="1"/>
  <c r="R1512" i="1"/>
  <c r="R1742" i="1"/>
  <c r="R558" i="1"/>
  <c r="R6519" i="1"/>
  <c r="R2659" i="1"/>
  <c r="R186" i="1"/>
  <c r="R1291" i="1"/>
  <c r="R1696" i="1"/>
  <c r="R775" i="1"/>
  <c r="R2373" i="1"/>
  <c r="R613" i="1"/>
  <c r="R1822" i="1"/>
  <c r="R644" i="1"/>
  <c r="R6414" i="1"/>
  <c r="R2315" i="1"/>
  <c r="R2112" i="1"/>
  <c r="N6669" i="1"/>
  <c r="R2796" i="1"/>
  <c r="R484" i="1"/>
  <c r="R337" i="1"/>
  <c r="N323" i="1"/>
  <c r="R6672" i="1"/>
  <c r="R6249" i="1"/>
  <c r="R6068" i="1"/>
  <c r="R1956" i="1"/>
  <c r="R6400" i="1"/>
  <c r="N954" i="1"/>
  <c r="N502" i="1"/>
  <c r="N2796" i="1"/>
  <c r="N6512" i="1"/>
  <c r="R6669" i="1"/>
  <c r="R323" i="1"/>
  <c r="N6400" i="1"/>
  <c r="N484" i="1"/>
  <c r="N337" i="1"/>
  <c r="N6672" i="1"/>
  <c r="N6249" i="1"/>
  <c r="N6068" i="1"/>
  <c r="N1956" i="1"/>
  <c r="N1102" i="1"/>
  <c r="R2328" i="1"/>
  <c r="R535" i="1"/>
  <c r="R6373" i="1"/>
  <c r="R2287" i="1"/>
  <c r="R2083" i="1"/>
  <c r="R2688" i="1"/>
  <c r="R215" i="1"/>
  <c r="R1320" i="1"/>
  <c r="R1028" i="1"/>
  <c r="R2630" i="1"/>
  <c r="R157" i="1"/>
  <c r="R1262" i="1"/>
  <c r="R1031" i="1"/>
  <c r="R2147" i="1"/>
  <c r="R2337" i="1"/>
  <c r="R552" i="1"/>
  <c r="R6324" i="1"/>
  <c r="R2043" i="1"/>
  <c r="R992" i="1"/>
  <c r="R680" i="1"/>
  <c r="R6442" i="1"/>
  <c r="R269" i="1"/>
  <c r="R2742" i="1"/>
  <c r="R1374" i="1"/>
  <c r="R2341" i="1"/>
  <c r="R1818" i="1"/>
  <c r="R6209" i="1"/>
  <c r="R6646" i="1"/>
  <c r="R2656" i="1"/>
  <c r="R183" i="1"/>
  <c r="R1288" i="1"/>
  <c r="R1095" i="1"/>
  <c r="R1993" i="1"/>
  <c r="R2498" i="1"/>
  <c r="R1110" i="1"/>
  <c r="R600" i="1"/>
  <c r="R2717" i="1"/>
  <c r="R244" i="1"/>
  <c r="R1349" i="1"/>
  <c r="R2267" i="1"/>
  <c r="R626" i="1"/>
  <c r="R2725" i="1"/>
  <c r="R252" i="1"/>
  <c r="R1357" i="1"/>
  <c r="R351" i="1"/>
  <c r="R2730" i="1"/>
  <c r="R257" i="1"/>
  <c r="R1362" i="1"/>
  <c r="R2641" i="1"/>
  <c r="R168" i="1"/>
  <c r="R1273" i="1"/>
  <c r="R703" i="1"/>
  <c r="R6463" i="1"/>
  <c r="R278" i="1"/>
  <c r="R2751" i="1"/>
  <c r="R2157" i="1"/>
  <c r="R1383" i="1"/>
  <c r="R1809" i="1"/>
  <c r="R578" i="1"/>
  <c r="R6350" i="1"/>
  <c r="R818" i="1"/>
  <c r="R718" i="1"/>
  <c r="R2168" i="1"/>
  <c r="R2408" i="1"/>
  <c r="R675" i="1"/>
  <c r="R1752" i="1"/>
  <c r="R554" i="1"/>
  <c r="R2073" i="1"/>
  <c r="R1757" i="1"/>
  <c r="R6224" i="1"/>
  <c r="R6150" i="1"/>
  <c r="R381" i="1"/>
  <c r="R1800" i="1"/>
  <c r="R6328" i="1"/>
  <c r="R2577" i="1"/>
  <c r="R1209" i="1"/>
  <c r="R104" i="1"/>
  <c r="R1769" i="1"/>
  <c r="R1532" i="1"/>
  <c r="R796" i="1"/>
  <c r="R6536" i="1"/>
  <c r="R2217" i="1"/>
  <c r="R553" i="1"/>
  <c r="R2044" i="1"/>
  <c r="R1998" i="1"/>
  <c r="R6247" i="1"/>
  <c r="R6397" i="1"/>
  <c r="R2390" i="1"/>
  <c r="R2354" i="1"/>
  <c r="R2162" i="1"/>
  <c r="R6210" i="1"/>
  <c r="R741" i="1"/>
  <c r="R2219" i="1"/>
  <c r="R885" i="1"/>
  <c r="R2486" i="1"/>
  <c r="R6625" i="1"/>
  <c r="R2411" i="1"/>
  <c r="R2214" i="1"/>
  <c r="R1808" i="1"/>
  <c r="R816" i="1"/>
  <c r="R6638" i="1"/>
  <c r="R6656" i="1"/>
  <c r="R1125" i="1"/>
  <c r="R1826" i="1"/>
  <c r="R855" i="1"/>
  <c r="R2233" i="1"/>
  <c r="R2035" i="1"/>
  <c r="R2274" i="1"/>
  <c r="R1104" i="1"/>
  <c r="R2636" i="1"/>
  <c r="R2359" i="1"/>
  <c r="R163" i="1"/>
  <c r="R1268" i="1"/>
  <c r="R6532" i="1"/>
  <c r="R2414" i="1"/>
  <c r="R625" i="1"/>
  <c r="R6396" i="1"/>
  <c r="R2100" i="1"/>
  <c r="R974" i="1"/>
  <c r="R2311" i="1"/>
  <c r="R2021" i="1"/>
  <c r="R844" i="1"/>
  <c r="R2047" i="1"/>
  <c r="R1869" i="1"/>
  <c r="R543" i="1"/>
  <c r="R2241" i="1"/>
  <c r="R908" i="1"/>
  <c r="R2710" i="1"/>
  <c r="R237" i="1"/>
  <c r="R1342" i="1"/>
  <c r="R509" i="1"/>
  <c r="R6334" i="1"/>
  <c r="R2253" i="1"/>
  <c r="R1683" i="1"/>
  <c r="R515" i="1"/>
  <c r="R849" i="1"/>
  <c r="R1833" i="1"/>
  <c r="R519" i="1"/>
  <c r="R996" i="1"/>
  <c r="R6601" i="1"/>
  <c r="R1016" i="1"/>
  <c r="R1692" i="1"/>
  <c r="R1844" i="1"/>
  <c r="R268" i="1"/>
  <c r="R2741" i="1"/>
  <c r="R1373" i="1"/>
  <c r="R2352" i="1"/>
  <c r="R964" i="1"/>
  <c r="R807" i="1"/>
  <c r="R1096" i="1"/>
  <c r="R610" i="1"/>
  <c r="R6202" i="1"/>
  <c r="R621" i="1"/>
  <c r="R1880" i="1"/>
  <c r="R6597" i="1"/>
  <c r="R2665" i="1"/>
  <c r="R192" i="1"/>
  <c r="R1297" i="1"/>
  <c r="R1694" i="1"/>
  <c r="R767" i="1"/>
  <c r="R6508" i="1"/>
  <c r="R1879" i="1"/>
  <c r="R754" i="1"/>
  <c r="R293" i="1"/>
  <c r="R2766" i="1"/>
  <c r="R2490" i="1"/>
  <c r="R1398" i="1"/>
  <c r="R95" i="1"/>
  <c r="R526" i="1"/>
  <c r="R2568" i="1"/>
  <c r="R1200" i="1"/>
  <c r="R766" i="1"/>
  <c r="R6606" i="1"/>
  <c r="R6483" i="1"/>
  <c r="R2178" i="1"/>
  <c r="R6375" i="1"/>
  <c r="R6539" i="1"/>
  <c r="R650" i="1"/>
  <c r="R2493" i="1"/>
  <c r="R544" i="1"/>
  <c r="R2113" i="1"/>
  <c r="R1788" i="1"/>
  <c r="R2386" i="1"/>
  <c r="R671" i="1"/>
  <c r="R2618" i="1"/>
  <c r="R2331" i="1"/>
  <c r="R2132" i="1"/>
  <c r="R145" i="1"/>
  <c r="R1250" i="1"/>
  <c r="R6574" i="1"/>
  <c r="R6568" i="1"/>
  <c r="R2709" i="1"/>
  <c r="R236" i="1"/>
  <c r="R1341" i="1"/>
  <c r="R2069" i="1"/>
  <c r="R1863" i="1"/>
  <c r="R2391" i="1"/>
  <c r="R2193" i="1"/>
  <c r="R2085" i="1"/>
  <c r="R1519" i="1"/>
  <c r="R1855" i="1"/>
  <c r="R857" i="1"/>
  <c r="R2197" i="1"/>
  <c r="R6361" i="1"/>
  <c r="R350" i="1"/>
  <c r="R776" i="1"/>
  <c r="R664" i="1"/>
  <c r="R2334" i="1"/>
  <c r="R2345" i="1"/>
  <c r="R598" i="1"/>
  <c r="R6374" i="1"/>
  <c r="R6371" i="1"/>
  <c r="R1723" i="1"/>
  <c r="R2477" i="1"/>
  <c r="R1813" i="1"/>
  <c r="R2478" i="1"/>
  <c r="R2346" i="1"/>
  <c r="R901" i="1"/>
  <c r="R2268" i="1"/>
  <c r="R380" i="1"/>
  <c r="R6437" i="1"/>
  <c r="R1535" i="1"/>
  <c r="R365" i="1"/>
  <c r="R2016" i="1"/>
  <c r="R6652" i="1"/>
  <c r="R1118" i="1"/>
  <c r="R569" i="1"/>
  <c r="R6339" i="1"/>
  <c r="R1081" i="1"/>
  <c r="R1754" i="1"/>
  <c r="R6372" i="1"/>
  <c r="R2285" i="1"/>
  <c r="R802" i="1"/>
  <c r="R2179" i="1"/>
  <c r="R2703" i="1"/>
  <c r="R230" i="1"/>
  <c r="R1335" i="1"/>
  <c r="R1783" i="1"/>
  <c r="R6434" i="1"/>
  <c r="R6663" i="1"/>
  <c r="R2679" i="1"/>
  <c r="R206" i="1"/>
  <c r="R1311" i="1"/>
  <c r="R732" i="1"/>
  <c r="R6490" i="1"/>
  <c r="R2180" i="1"/>
  <c r="R1677" i="1"/>
  <c r="R785" i="1"/>
  <c r="R2363" i="1"/>
  <c r="R867" i="1"/>
  <c r="R2246" i="1"/>
  <c r="R1733" i="1"/>
  <c r="R653" i="1"/>
  <c r="R560" i="1"/>
  <c r="R6329" i="1"/>
  <c r="R529" i="1"/>
  <c r="R6313" i="1"/>
  <c r="R2683" i="1"/>
  <c r="R210" i="1"/>
  <c r="R2032" i="1"/>
  <c r="R1315" i="1"/>
  <c r="R6212" i="1"/>
  <c r="R2674" i="1"/>
  <c r="R2422" i="1"/>
  <c r="R201" i="1"/>
  <c r="R1306" i="1"/>
  <c r="R923" i="1"/>
  <c r="R6573" i="1"/>
  <c r="R2596" i="1"/>
  <c r="R123" i="1"/>
  <c r="R1228" i="1"/>
  <c r="R6544" i="1"/>
  <c r="R307" i="1"/>
  <c r="R2780" i="1"/>
  <c r="R1412" i="1"/>
  <c r="R345" i="1"/>
  <c r="R1687" i="1"/>
  <c r="R2652" i="1"/>
  <c r="R179" i="1"/>
  <c r="R1284" i="1"/>
  <c r="R1770" i="1"/>
  <c r="R1853" i="1"/>
  <c r="R2617" i="1"/>
  <c r="R144" i="1"/>
  <c r="R1249" i="1"/>
  <c r="R6518" i="1"/>
  <c r="R624" i="1"/>
  <c r="R6585" i="1"/>
  <c r="R2724" i="1"/>
  <c r="R251" i="1"/>
  <c r="R1356" i="1"/>
  <c r="R1078" i="1"/>
  <c r="R6644" i="1"/>
  <c r="R1087" i="1"/>
  <c r="R2497" i="1"/>
  <c r="R2204" i="1"/>
  <c r="R2426" i="1"/>
  <c r="R1144" i="1"/>
  <c r="R6104" i="1"/>
  <c r="R793" i="1"/>
  <c r="R927" i="1"/>
  <c r="R2463" i="1"/>
  <c r="R6605" i="1"/>
  <c r="R1020" i="1"/>
  <c r="R1820" i="1"/>
  <c r="R1997" i="1"/>
  <c r="R956" i="1"/>
  <c r="R788" i="1"/>
  <c r="R6526" i="1"/>
  <c r="R705" i="1"/>
  <c r="R6513" i="1"/>
  <c r="R2395" i="1"/>
  <c r="R2428" i="1"/>
  <c r="R1147" i="1"/>
  <c r="R760" i="1"/>
  <c r="R6366" i="1"/>
  <c r="R6504" i="1"/>
  <c r="R2056" i="1"/>
  <c r="R6225" i="1"/>
  <c r="R2005" i="1"/>
  <c r="R1689" i="1"/>
  <c r="R6617" i="1"/>
  <c r="R2635" i="1"/>
  <c r="R162" i="1"/>
  <c r="R1267" i="1"/>
  <c r="R1048" i="1"/>
  <c r="R2461" i="1"/>
  <c r="R1893" i="1"/>
  <c r="R1842" i="1"/>
  <c r="R856" i="1"/>
  <c r="R2235" i="1"/>
  <c r="R1124" i="1"/>
  <c r="R902" i="1"/>
  <c r="R1122" i="1"/>
  <c r="R962" i="1"/>
  <c r="R848" i="1"/>
  <c r="R556" i="1"/>
  <c r="R657" i="1"/>
  <c r="R2616" i="1"/>
  <c r="R2324" i="1"/>
  <c r="R143" i="1"/>
  <c r="R1248" i="1"/>
  <c r="R739" i="1"/>
  <c r="R2017" i="1"/>
  <c r="R947" i="1"/>
  <c r="R6582" i="1"/>
  <c r="R330" i="1"/>
  <c r="R1836" i="1"/>
  <c r="R662" i="1"/>
  <c r="R2627" i="1"/>
  <c r="R154" i="1"/>
  <c r="R1259" i="1"/>
  <c r="R6566" i="1"/>
  <c r="R2270" i="1"/>
  <c r="R949" i="1"/>
  <c r="R2369" i="1"/>
  <c r="R913" i="1"/>
  <c r="R6570" i="1"/>
  <c r="R2071" i="1"/>
  <c r="R6370" i="1"/>
  <c r="R2597" i="1"/>
  <c r="R2284" i="1"/>
  <c r="R2081" i="1"/>
  <c r="R124" i="1"/>
  <c r="R1229" i="1"/>
  <c r="R1737" i="1"/>
  <c r="R2238" i="1"/>
  <c r="R531" i="1"/>
  <c r="R545" i="1"/>
  <c r="R2690" i="1"/>
  <c r="R217" i="1"/>
  <c r="R2041" i="1"/>
  <c r="R1322" i="1"/>
  <c r="R1123" i="1"/>
  <c r="R6498" i="1"/>
  <c r="R2647" i="1"/>
  <c r="R2379" i="1"/>
  <c r="R174" i="1"/>
  <c r="R1279" i="1"/>
  <c r="R2209" i="1"/>
  <c r="R1115" i="1"/>
  <c r="R1873" i="1"/>
  <c r="R349" i="1"/>
  <c r="R658" i="1"/>
  <c r="R6423" i="1"/>
  <c r="R2734" i="1"/>
  <c r="R261" i="1"/>
  <c r="R2126" i="1"/>
  <c r="R1366" i="1"/>
  <c r="R692" i="1"/>
  <c r="R6452" i="1"/>
  <c r="R273" i="1"/>
  <c r="R2746" i="1"/>
  <c r="R1378" i="1"/>
  <c r="R791" i="1"/>
  <c r="R6530" i="1"/>
  <c r="R910" i="1"/>
  <c r="R2288" i="1"/>
  <c r="R1815" i="1"/>
  <c r="R764" i="1"/>
  <c r="R1821" i="1"/>
  <c r="R2723" i="1"/>
  <c r="R250" i="1"/>
  <c r="R1355" i="1"/>
  <c r="R603" i="1"/>
  <c r="R2086" i="1"/>
  <c r="R6227" i="1"/>
  <c r="R727" i="1"/>
  <c r="R6320" i="1"/>
  <c r="R988" i="1"/>
  <c r="R6590" i="1"/>
  <c r="R1080" i="1"/>
  <c r="R383" i="1"/>
  <c r="R374" i="1"/>
  <c r="R6531" i="1"/>
  <c r="R6543" i="1"/>
  <c r="R2264" i="1"/>
  <c r="R6399" i="1"/>
  <c r="R2726" i="1"/>
  <c r="R253" i="1"/>
  <c r="R1358" i="1"/>
  <c r="R6211" i="1"/>
  <c r="R6505" i="1"/>
  <c r="R1074" i="1"/>
  <c r="R523" i="1"/>
  <c r="R1870" i="1"/>
  <c r="R6592" i="1"/>
  <c r="R2119" i="1"/>
  <c r="R6337" i="1"/>
  <c r="R1828" i="1"/>
  <c r="R1841" i="1"/>
  <c r="R806" i="1"/>
  <c r="R965" i="1"/>
  <c r="R1750" i="1"/>
  <c r="R2662" i="1"/>
  <c r="R189" i="1"/>
  <c r="R1294" i="1"/>
  <c r="R1121" i="1"/>
  <c r="R1866" i="1"/>
  <c r="R6215" i="1"/>
  <c r="R1511" i="1"/>
  <c r="R1860" i="1"/>
  <c r="R1759" i="1"/>
  <c r="R507" i="1"/>
  <c r="R6436" i="1"/>
  <c r="R1520" i="1"/>
  <c r="R6550" i="1"/>
  <c r="R2684" i="1"/>
  <c r="R211" i="1"/>
  <c r="R1316" i="1"/>
  <c r="R873" i="1"/>
  <c r="R916" i="1"/>
  <c r="R673" i="1"/>
  <c r="R2370" i="1"/>
  <c r="R1862" i="1"/>
  <c r="R2259" i="1"/>
  <c r="R1701" i="1"/>
  <c r="R1092" i="1"/>
  <c r="R1705" i="1"/>
  <c r="R2136" i="1"/>
  <c r="R1015" i="1"/>
  <c r="R1507" i="1"/>
  <c r="R1848" i="1"/>
  <c r="R2638" i="1"/>
  <c r="R165" i="1"/>
  <c r="R1270" i="1"/>
  <c r="R2012" i="1"/>
  <c r="R2457" i="1"/>
  <c r="R2372" i="1"/>
  <c r="R618" i="1"/>
  <c r="R1799" i="1"/>
  <c r="R6422" i="1"/>
  <c r="R1753" i="1"/>
  <c r="R616" i="1"/>
  <c r="R592" i="1"/>
  <c r="R577" i="1"/>
  <c r="R6347" i="1"/>
  <c r="R799" i="1"/>
  <c r="R617" i="1"/>
  <c r="R1513" i="1"/>
  <c r="R1691" i="1"/>
  <c r="R893" i="1"/>
  <c r="R2676" i="1"/>
  <c r="R203" i="1"/>
  <c r="R1308" i="1"/>
  <c r="R391" i="1"/>
  <c r="R728" i="1"/>
  <c r="R287" i="1"/>
  <c r="R2760" i="1"/>
  <c r="R2171" i="1"/>
  <c r="R1392" i="1"/>
  <c r="R580" i="1"/>
  <c r="R6351" i="1"/>
  <c r="R2065" i="1"/>
  <c r="R6456" i="1"/>
  <c r="R275" i="1"/>
  <c r="R2748" i="1"/>
  <c r="R2350" i="1"/>
  <c r="R1380" i="1"/>
  <c r="R959" i="1"/>
  <c r="R840" i="1"/>
  <c r="R809" i="1"/>
  <c r="R1007" i="1"/>
  <c r="R6376" i="1"/>
  <c r="R794" i="1"/>
  <c r="R6534" i="1"/>
  <c r="R304" i="1"/>
  <c r="R2777" i="1"/>
  <c r="R1409" i="1"/>
  <c r="R696" i="1"/>
  <c r="R689" i="1"/>
  <c r="R2469" i="1"/>
  <c r="R6206" i="1"/>
  <c r="R2601" i="1"/>
  <c r="R128" i="1"/>
  <c r="R1233" i="1"/>
  <c r="R6626" i="1"/>
  <c r="R292" i="1"/>
  <c r="R2765" i="1"/>
  <c r="R1397" i="1"/>
  <c r="R1061" i="1"/>
  <c r="R1530" i="1"/>
  <c r="R998" i="1"/>
  <c r="R2025" i="1"/>
  <c r="R1887" i="1"/>
  <c r="R2365" i="1"/>
  <c r="R539" i="1"/>
  <c r="R2357" i="1"/>
  <c r="R2166" i="1"/>
  <c r="R623" i="1"/>
  <c r="R6393" i="1"/>
  <c r="R1716" i="1"/>
  <c r="R2454" i="1"/>
  <c r="R6615" i="1"/>
  <c r="R1046" i="1"/>
  <c r="R817" i="1"/>
  <c r="R1859" i="1"/>
  <c r="R1057" i="1"/>
  <c r="R551" i="1"/>
  <c r="R1721" i="1"/>
  <c r="R652" i="1"/>
  <c r="R6420" i="1"/>
  <c r="R2733" i="1"/>
  <c r="R260" i="1"/>
  <c r="R2122" i="1"/>
  <c r="R1365" i="1"/>
  <c r="R1762" i="1"/>
  <c r="R1075" i="1"/>
  <c r="R2020" i="1"/>
  <c r="R1109" i="1"/>
  <c r="R6655" i="1"/>
  <c r="R2663" i="1"/>
  <c r="R190" i="1"/>
  <c r="R1295" i="1"/>
  <c r="R1888" i="1"/>
  <c r="R2008" i="1"/>
  <c r="R2230" i="1"/>
  <c r="R2031" i="1"/>
  <c r="R2609" i="1"/>
  <c r="R136" i="1"/>
  <c r="R1241" i="1"/>
  <c r="R1882" i="1"/>
  <c r="R6484" i="1"/>
  <c r="R1892" i="1"/>
  <c r="R512" i="1"/>
  <c r="R6207" i="1"/>
  <c r="R6620" i="1"/>
  <c r="R1053" i="1"/>
  <c r="R6478" i="1"/>
  <c r="R2439" i="1"/>
  <c r="R1088" i="1"/>
  <c r="R2502" i="1"/>
  <c r="R612" i="1"/>
  <c r="R6386" i="1"/>
  <c r="R2722" i="1"/>
  <c r="R249" i="1"/>
  <c r="R1354" i="1"/>
  <c r="R370" i="1"/>
  <c r="R1877" i="1"/>
  <c r="R6218" i="1"/>
  <c r="R2338" i="1"/>
  <c r="R1712" i="1"/>
  <c r="R513" i="1"/>
  <c r="R3" i="1"/>
  <c r="R619" i="1"/>
  <c r="R534" i="1"/>
  <c r="R6609" i="1"/>
  <c r="R6627" i="1"/>
  <c r="R1062" i="1"/>
  <c r="R1895" i="1"/>
  <c r="R1734" i="1"/>
  <c r="R2501" i="1"/>
  <c r="N861" i="1"/>
  <c r="N6551" i="1"/>
  <c r="N358" i="1"/>
  <c r="N375" i="1"/>
  <c r="N6415" i="1"/>
  <c r="N398" i="1"/>
  <c r="N1023" i="1"/>
  <c r="R358" i="1"/>
  <c r="N6631" i="1"/>
  <c r="N1071" i="1"/>
  <c r="N507" i="1"/>
  <c r="R398" i="1"/>
  <c r="N6366" i="1"/>
  <c r="N1042" i="1"/>
  <c r="R1767" i="1"/>
  <c r="R699" i="1"/>
  <c r="R6459" i="1"/>
  <c r="R517" i="1"/>
  <c r="R1787" i="1"/>
  <c r="R805" i="1"/>
  <c r="R6541" i="1"/>
  <c r="R2125" i="1"/>
  <c r="R627" i="1"/>
  <c r="R2101" i="1"/>
  <c r="R6204" i="1"/>
  <c r="R889" i="1"/>
  <c r="R2258" i="1"/>
  <c r="R2698" i="1"/>
  <c r="R225" i="1"/>
  <c r="R1330" i="1"/>
  <c r="R942" i="1"/>
  <c r="R2605" i="1"/>
  <c r="R132" i="1"/>
  <c r="R1237" i="1"/>
  <c r="R795" i="1"/>
  <c r="R6535" i="1"/>
  <c r="R327" i="1"/>
  <c r="R1067" i="1"/>
  <c r="R284" i="1"/>
  <c r="R2757" i="1"/>
  <c r="R1389" i="1"/>
  <c r="R6325" i="1"/>
  <c r="R2051" i="1"/>
  <c r="R2615" i="1"/>
  <c r="R142" i="1"/>
  <c r="R1247" i="1"/>
  <c r="R698" i="1"/>
  <c r="R987" i="1"/>
  <c r="R6466" i="1"/>
  <c r="R280" i="1"/>
  <c r="R2753" i="1"/>
  <c r="R2160" i="1"/>
  <c r="R1385" i="1"/>
  <c r="R1111" i="1"/>
  <c r="R834" i="1"/>
  <c r="R880" i="1"/>
  <c r="R879" i="1"/>
  <c r="R6558" i="1"/>
  <c r="R1700" i="1"/>
  <c r="R2581" i="1"/>
  <c r="R1213" i="1"/>
  <c r="R108" i="1"/>
  <c r="R960" i="1"/>
  <c r="R2394" i="1"/>
  <c r="R1103" i="1"/>
  <c r="R982" i="1"/>
  <c r="R967" i="1"/>
  <c r="R633" i="1"/>
  <c r="R6405" i="1"/>
  <c r="R2105" i="1"/>
  <c r="R1846" i="1"/>
  <c r="R6368" i="1"/>
  <c r="R2714" i="1"/>
  <c r="R241" i="1"/>
  <c r="R1346" i="1"/>
  <c r="R6492" i="1"/>
  <c r="R2644" i="1"/>
  <c r="R171" i="1"/>
  <c r="R1276" i="1"/>
  <c r="R1162" i="1"/>
  <c r="R973" i="1"/>
  <c r="R6357" i="1"/>
  <c r="R506" i="1"/>
  <c r="R1777" i="1"/>
  <c r="R1702" i="1"/>
  <c r="R1804" i="1"/>
  <c r="R6223" i="1"/>
  <c r="R1697" i="1"/>
  <c r="R758" i="1"/>
  <c r="R835" i="1"/>
  <c r="R6201" i="1"/>
  <c r="R6203" i="1"/>
  <c r="R2704" i="1"/>
  <c r="R231" i="1"/>
  <c r="R2261" i="1"/>
  <c r="R2058" i="1"/>
  <c r="R1336" i="1"/>
  <c r="R1140" i="1"/>
  <c r="R6637" i="1"/>
  <c r="R1079" i="1"/>
  <c r="R937" i="1"/>
  <c r="R6579" i="1"/>
  <c r="R2295" i="1"/>
  <c r="R2091" i="1"/>
  <c r="R6522" i="1"/>
  <c r="R6253" i="1"/>
  <c r="R1116" i="1"/>
  <c r="R6311" i="1"/>
  <c r="R851" i="1"/>
  <c r="R2482" i="1"/>
  <c r="R2159" i="1"/>
  <c r="R1069" i="1"/>
  <c r="R1874" i="1"/>
  <c r="R2138" i="1"/>
  <c r="R6469" i="1"/>
  <c r="R6205" i="1"/>
  <c r="R6602" i="1"/>
  <c r="R2737" i="1"/>
  <c r="R264" i="1"/>
  <c r="R1369" i="1"/>
  <c r="R2650" i="1"/>
  <c r="R177" i="1"/>
  <c r="R1282" i="1"/>
  <c r="R2470" i="1"/>
  <c r="R745" i="1"/>
  <c r="R6499" i="1"/>
  <c r="R878" i="1"/>
  <c r="R6557" i="1"/>
  <c r="R2252" i="1"/>
  <c r="R969" i="1"/>
  <c r="R2397" i="1"/>
  <c r="R2199" i="1"/>
  <c r="R533" i="1"/>
  <c r="R6314" i="1"/>
  <c r="R2685" i="1"/>
  <c r="R212" i="1"/>
  <c r="R2033" i="1"/>
  <c r="R1317" i="1"/>
  <c r="N4" i="1"/>
  <c r="N6300" i="1"/>
  <c r="N6231" i="1"/>
  <c r="N24" i="1"/>
  <c r="N1150" i="1"/>
  <c r="N575" i="1"/>
  <c r="N728" i="1"/>
  <c r="N532" i="1"/>
  <c r="N338" i="1"/>
  <c r="R338" i="1"/>
  <c r="N606" i="1"/>
  <c r="N6380" i="1"/>
  <c r="N529" i="1"/>
  <c r="N6313" i="1"/>
  <c r="R4" i="1"/>
  <c r="R6231" i="1"/>
  <c r="R24" i="1"/>
  <c r="N790" i="1"/>
  <c r="N865" i="1"/>
  <c r="N6552" i="1"/>
  <c r="N1005" i="1"/>
  <c r="R6232" i="1"/>
  <c r="N6628" i="1"/>
  <c r="N1000" i="1"/>
  <c r="R6" i="1"/>
  <c r="R6237" i="1"/>
  <c r="N854" i="1"/>
  <c r="N6" i="1"/>
  <c r="N6237" i="1"/>
  <c r="N319" i="1"/>
  <c r="N6232" i="1"/>
  <c r="N6373" i="1"/>
  <c r="N737" i="1"/>
  <c r="N802" i="1"/>
  <c r="R5" i="1"/>
  <c r="R25" i="1"/>
  <c r="N6434" i="1"/>
  <c r="N75" i="1"/>
  <c r="N491" i="1"/>
  <c r="N402" i="1"/>
  <c r="N6711" i="1"/>
  <c r="N310" i="1"/>
  <c r="N6302" i="1"/>
  <c r="N6294" i="1"/>
  <c r="N6288" i="1"/>
  <c r="N29" i="1"/>
  <c r="N6060" i="1"/>
  <c r="N6047" i="1"/>
  <c r="N2441" i="1"/>
  <c r="N1953" i="1"/>
  <c r="N1944" i="1"/>
  <c r="N18" i="1"/>
  <c r="N1671" i="1"/>
  <c r="N1619" i="1"/>
  <c r="N1500" i="1"/>
  <c r="N1152" i="1"/>
  <c r="N608" i="1"/>
  <c r="N6382" i="1"/>
  <c r="N828" i="1"/>
  <c r="N513" i="1"/>
  <c r="N6476" i="1"/>
  <c r="N5" i="1"/>
  <c r="N25" i="1"/>
  <c r="N6465" i="1"/>
  <c r="N6315" i="1"/>
  <c r="R75" i="1"/>
  <c r="R491" i="1"/>
  <c r="R402" i="1"/>
  <c r="R6711" i="1"/>
  <c r="R310" i="1"/>
  <c r="R6288" i="1"/>
  <c r="R29" i="1"/>
  <c r="R6060" i="1"/>
  <c r="R6047" i="1"/>
  <c r="R2441" i="1"/>
  <c r="R1953" i="1"/>
  <c r="R1944" i="1"/>
  <c r="R18" i="1"/>
  <c r="R1671" i="1"/>
  <c r="R1619" i="1"/>
  <c r="R1500" i="1"/>
  <c r="R1152" i="1"/>
  <c r="N1064" i="1"/>
  <c r="N6523" i="1"/>
  <c r="N602" i="1"/>
  <c r="R7" i="1"/>
  <c r="R26" i="1"/>
  <c r="N594" i="1"/>
  <c r="N6369" i="1"/>
  <c r="N786" i="1"/>
  <c r="N6624" i="1"/>
  <c r="N1083" i="1"/>
  <c r="N950" i="1"/>
  <c r="N556" i="1"/>
  <c r="N6623" i="1"/>
  <c r="N1059" i="1"/>
  <c r="N7" i="1"/>
  <c r="N26" i="1"/>
  <c r="N6310" i="1"/>
  <c r="N6600" i="1"/>
  <c r="N1014" i="1"/>
  <c r="N6375" i="1"/>
  <c r="N1633" i="1"/>
  <c r="R1633" i="1"/>
  <c r="N511" i="1"/>
  <c r="R2552" i="1"/>
  <c r="N6531" i="1"/>
  <c r="N62" i="1"/>
  <c r="N6705" i="1"/>
  <c r="N6279" i="1"/>
  <c r="N6192" i="1"/>
  <c r="N6140" i="1"/>
  <c r="N6097" i="1"/>
  <c r="N1988" i="1"/>
  <c r="N1938" i="1"/>
  <c r="N1666" i="1"/>
  <c r="N1189" i="1"/>
  <c r="N321" i="1"/>
  <c r="N769" i="1"/>
  <c r="N6510" i="1"/>
  <c r="N6340" i="1"/>
  <c r="R62" i="1"/>
  <c r="R6705" i="1"/>
  <c r="R6279" i="1"/>
  <c r="R6192" i="1"/>
  <c r="R6140" i="1"/>
  <c r="R6097" i="1"/>
  <c r="R1988" i="1"/>
  <c r="R1938" i="1"/>
  <c r="R1666" i="1"/>
  <c r="R1189" i="1"/>
  <c r="R321" i="1"/>
  <c r="N546" i="1"/>
  <c r="N6319" i="1"/>
  <c r="N652" i="1"/>
  <c r="N6420" i="1"/>
  <c r="N6620" i="1"/>
  <c r="N1053" i="1"/>
  <c r="N351" i="1"/>
  <c r="N2552" i="1"/>
  <c r="N6320" i="1"/>
  <c r="N754" i="1"/>
  <c r="R455" i="1"/>
  <c r="R1588" i="1"/>
  <c r="N1031" i="1"/>
  <c r="N920" i="1"/>
  <c r="R437" i="1"/>
  <c r="R1572" i="1"/>
  <c r="N915" i="1"/>
  <c r="N6571" i="1"/>
  <c r="N437" i="1"/>
  <c r="N1572" i="1"/>
  <c r="N343" i="1"/>
  <c r="R343" i="1"/>
  <c r="N455" i="1"/>
  <c r="N1588" i="1"/>
  <c r="N695" i="1"/>
  <c r="N6457" i="1"/>
  <c r="N776" i="1"/>
  <c r="N553" i="1"/>
  <c r="N489" i="1"/>
  <c r="N744" i="1"/>
  <c r="N742" i="1"/>
  <c r="N6496" i="1"/>
  <c r="N1067" i="1"/>
  <c r="N500" i="1"/>
  <c r="N617" i="1"/>
  <c r="N625" i="1"/>
  <c r="N6396" i="1"/>
  <c r="N6611" i="1"/>
  <c r="N1029" i="1"/>
  <c r="R489" i="1"/>
  <c r="N1101" i="1"/>
  <c r="N6498" i="1"/>
  <c r="R371" i="1"/>
  <c r="N531" i="1"/>
  <c r="R49" i="1"/>
  <c r="R6692" i="1"/>
  <c r="R6266" i="1"/>
  <c r="R6179" i="1"/>
  <c r="R6127" i="1"/>
  <c r="R6084" i="1"/>
  <c r="R1975" i="1"/>
  <c r="R1925" i="1"/>
  <c r="R1653" i="1"/>
  <c r="R1176" i="1"/>
  <c r="N1036" i="1"/>
  <c r="N371" i="1"/>
  <c r="N916" i="1"/>
  <c r="N522" i="1"/>
  <c r="N6652" i="1"/>
  <c r="N1118" i="1"/>
  <c r="N49" i="1"/>
  <c r="N6692" i="1"/>
  <c r="N6266" i="1"/>
  <c r="N6179" i="1"/>
  <c r="N6127" i="1"/>
  <c r="N6084" i="1"/>
  <c r="N1975" i="1"/>
  <c r="N1925" i="1"/>
  <c r="N1653" i="1"/>
  <c r="N1176" i="1"/>
  <c r="N922" i="1"/>
  <c r="N6322" i="1"/>
  <c r="N588" i="1"/>
  <c r="N6362" i="1"/>
  <c r="N1491" i="1"/>
  <c r="N1080" i="1"/>
  <c r="N6625" i="1"/>
  <c r="N633" i="1"/>
  <c r="N6405" i="1"/>
  <c r="N6397" i="1"/>
  <c r="N879" i="1"/>
  <c r="N827" i="1"/>
  <c r="R1491" i="1"/>
  <c r="N701" i="1"/>
  <c r="N6460" i="1"/>
  <c r="N6453" i="1"/>
  <c r="R43" i="1"/>
  <c r="R6684" i="1"/>
  <c r="R6262" i="1"/>
  <c r="R6171" i="1"/>
  <c r="R6119" i="1"/>
  <c r="R6080" i="1"/>
  <c r="R1967" i="1"/>
  <c r="R1645" i="1"/>
  <c r="R1172" i="1"/>
  <c r="N6511" i="1"/>
  <c r="N6638" i="1"/>
  <c r="N6399" i="1"/>
  <c r="N683" i="1"/>
  <c r="N1006" i="1"/>
  <c r="N751" i="1"/>
  <c r="N935" i="1"/>
  <c r="N43" i="1"/>
  <c r="N6684" i="1"/>
  <c r="N6262" i="1"/>
  <c r="N6171" i="1"/>
  <c r="N6119" i="1"/>
  <c r="N6080" i="1"/>
  <c r="N1967" i="1"/>
  <c r="N1645" i="1"/>
  <c r="N1172" i="1"/>
  <c r="N948" i="1"/>
  <c r="N6583" i="1"/>
  <c r="N956" i="1"/>
  <c r="R412" i="1"/>
  <c r="R1554" i="1"/>
  <c r="R6242" i="1"/>
  <c r="N941" i="1"/>
  <c r="N942" i="1"/>
  <c r="N981" i="1"/>
  <c r="N6494" i="1"/>
  <c r="N6622" i="1"/>
  <c r="N1058" i="1"/>
  <c r="N856" i="1"/>
  <c r="N6242" i="1"/>
  <c r="N6353" i="1"/>
  <c r="N412" i="1"/>
  <c r="N1554" i="1"/>
  <c r="N6430" i="1"/>
  <c r="N1010" i="1"/>
  <c r="R399" i="1"/>
  <c r="R2795" i="1"/>
  <c r="N473" i="1"/>
  <c r="N1628" i="1"/>
  <c r="N6312" i="1"/>
  <c r="N6648" i="1"/>
  <c r="N1108" i="1"/>
  <c r="N1138" i="1"/>
  <c r="N6407" i="1"/>
  <c r="N399" i="1"/>
  <c r="N2795" i="1"/>
  <c r="R1628" i="1"/>
  <c r="N743" i="1"/>
  <c r="R473" i="1"/>
  <c r="N1078" i="1"/>
  <c r="N45" i="1"/>
  <c r="N6686" i="1"/>
  <c r="N6264" i="1"/>
  <c r="N6173" i="1"/>
  <c r="N6121" i="1"/>
  <c r="N6082" i="1"/>
  <c r="N1969" i="1"/>
  <c r="N1898" i="1"/>
  <c r="N1647" i="1"/>
  <c r="N1174" i="1"/>
  <c r="N6501" i="1"/>
  <c r="N6597" i="1"/>
  <c r="N616" i="1"/>
  <c r="N6318" i="1"/>
  <c r="N1122" i="1"/>
  <c r="N6349" i="1"/>
  <c r="N542" i="1"/>
  <c r="N798" i="1"/>
  <c r="N6538" i="1"/>
  <c r="N621" i="1"/>
  <c r="R45" i="1"/>
  <c r="R6686" i="1"/>
  <c r="R6264" i="1"/>
  <c r="R6173" i="1"/>
  <c r="R6121" i="1"/>
  <c r="R6082" i="1"/>
  <c r="R1969" i="1"/>
  <c r="R1898" i="1"/>
  <c r="R1647" i="1"/>
  <c r="R1174" i="1"/>
  <c r="N883" i="1"/>
  <c r="R61" i="1"/>
  <c r="R6704" i="1"/>
  <c r="R6278" i="1"/>
  <c r="R6191" i="1"/>
  <c r="R6139" i="1"/>
  <c r="R6096" i="1"/>
  <c r="R2524" i="1"/>
  <c r="R1987" i="1"/>
  <c r="R1937" i="1"/>
  <c r="R1665" i="1"/>
  <c r="R1188" i="1"/>
  <c r="N469" i="1"/>
  <c r="N1605" i="1"/>
  <c r="N1124" i="1"/>
  <c r="N471" i="1"/>
  <c r="N1127" i="1"/>
  <c r="N1488" i="1"/>
  <c r="N61" i="1"/>
  <c r="N6704" i="1"/>
  <c r="N6278" i="1"/>
  <c r="N6191" i="1"/>
  <c r="N6139" i="1"/>
  <c r="N6096" i="1"/>
  <c r="N2524" i="1"/>
  <c r="N1987" i="1"/>
  <c r="N1937" i="1"/>
  <c r="N1665" i="1"/>
  <c r="N1188" i="1"/>
  <c r="R469" i="1"/>
  <c r="R1605" i="1"/>
  <c r="R471" i="1"/>
  <c r="N976" i="1"/>
  <c r="N719" i="1"/>
  <c r="N6472" i="1"/>
  <c r="N574" i="1"/>
  <c r="N6345" i="1"/>
  <c r="R1488" i="1"/>
  <c r="N84" i="1"/>
  <c r="N339" i="1"/>
  <c r="N734" i="1"/>
  <c r="N482" i="1"/>
  <c r="N1612" i="1"/>
  <c r="N864" i="1"/>
  <c r="R434" i="1"/>
  <c r="R1569" i="1"/>
  <c r="N6578" i="1"/>
  <c r="N713" i="1"/>
  <c r="N644" i="1"/>
  <c r="N6414" i="1"/>
  <c r="R482" i="1"/>
  <c r="R1612" i="1"/>
  <c r="N6354" i="1"/>
  <c r="N434" i="1"/>
  <c r="N1569" i="1"/>
  <c r="R84" i="1"/>
  <c r="R339" i="1"/>
  <c r="N6639" i="1"/>
  <c r="N912" i="1"/>
  <c r="N386" i="1"/>
  <c r="R35" i="1"/>
  <c r="R6676" i="1"/>
  <c r="R6254" i="1"/>
  <c r="R6163" i="1"/>
  <c r="R6111" i="1"/>
  <c r="R6072" i="1"/>
  <c r="R1959" i="1"/>
  <c r="R1910" i="1"/>
  <c r="R1637" i="1"/>
  <c r="R1164" i="1"/>
  <c r="N517" i="1"/>
  <c r="N42" i="1"/>
  <c r="N6683" i="1"/>
  <c r="N6261" i="1"/>
  <c r="N6170" i="1"/>
  <c r="N6118" i="1"/>
  <c r="N6079" i="1"/>
  <c r="N1966" i="1"/>
  <c r="N1917" i="1"/>
  <c r="N1897" i="1"/>
  <c r="N1644" i="1"/>
  <c r="N1171" i="1"/>
  <c r="N1134" i="1"/>
  <c r="N1630" i="1"/>
  <c r="N1090" i="1"/>
  <c r="N35" i="1"/>
  <c r="N6676" i="1"/>
  <c r="N6254" i="1"/>
  <c r="N6163" i="1"/>
  <c r="N6111" i="1"/>
  <c r="N6072" i="1"/>
  <c r="N1959" i="1"/>
  <c r="N1910" i="1"/>
  <c r="N1637" i="1"/>
  <c r="N1164" i="1"/>
  <c r="R1630" i="1"/>
  <c r="N781" i="1"/>
  <c r="R42" i="1"/>
  <c r="R6683" i="1"/>
  <c r="R6261" i="1"/>
  <c r="R6170" i="1"/>
  <c r="R6118" i="1"/>
  <c r="R6079" i="1"/>
  <c r="R1966" i="1"/>
  <c r="R1917" i="1"/>
  <c r="R1897" i="1"/>
  <c r="R1644" i="1"/>
  <c r="R1171" i="1"/>
  <c r="N6532" i="1"/>
  <c r="N929" i="1"/>
  <c r="N1100" i="1"/>
  <c r="N837" i="1"/>
  <c r="N619" i="1"/>
  <c r="N6370" i="1"/>
  <c r="N6385" i="1"/>
  <c r="N584" i="1"/>
  <c r="N6356" i="1"/>
  <c r="N622" i="1"/>
  <c r="N6338" i="1"/>
  <c r="N583" i="1"/>
  <c r="N6368" i="1"/>
  <c r="N439" i="1"/>
  <c r="N1573" i="1"/>
  <c r="N66" i="1"/>
  <c r="N6709" i="1"/>
  <c r="N6283" i="1"/>
  <c r="N6236" i="1"/>
  <c r="N6196" i="1"/>
  <c r="N6144" i="1"/>
  <c r="N6101" i="1"/>
  <c r="N2525" i="1"/>
  <c r="N1992" i="1"/>
  <c r="N1942" i="1"/>
  <c r="N1670" i="1"/>
  <c r="N1193" i="1"/>
  <c r="N6586" i="1"/>
  <c r="R1495" i="1"/>
  <c r="N11" i="1"/>
  <c r="R439" i="1"/>
  <c r="R1573" i="1"/>
  <c r="N952" i="1"/>
  <c r="N565" i="1"/>
  <c r="N1495" i="1"/>
  <c r="N322" i="1"/>
  <c r="N1025" i="1"/>
  <c r="R66" i="1"/>
  <c r="R6709" i="1"/>
  <c r="R6283" i="1"/>
  <c r="R6236" i="1"/>
  <c r="R6196" i="1"/>
  <c r="R6144" i="1"/>
  <c r="R6101" i="1"/>
  <c r="R2525" i="1"/>
  <c r="R1992" i="1"/>
  <c r="R1942" i="1"/>
  <c r="R1670" i="1"/>
  <c r="R1193" i="1"/>
  <c r="R11" i="1"/>
  <c r="N801" i="1"/>
  <c r="N6540" i="1"/>
  <c r="N447" i="1"/>
  <c r="N1580" i="1"/>
  <c r="N932" i="1"/>
  <c r="N661" i="1"/>
  <c r="N890" i="1"/>
  <c r="N6482" i="1"/>
  <c r="N698" i="1"/>
  <c r="N6627" i="1"/>
  <c r="N1062" i="1"/>
  <c r="R447" i="1"/>
  <c r="R1580" i="1"/>
  <c r="N910" i="1"/>
  <c r="N672" i="1"/>
  <c r="N6432" i="1"/>
  <c r="N505" i="1"/>
  <c r="N1115" i="1"/>
  <c r="N429" i="1"/>
  <c r="N6601" i="1"/>
  <c r="N1016" i="1"/>
  <c r="N679" i="1"/>
  <c r="N6440" i="1"/>
  <c r="R9" i="1"/>
  <c r="R28" i="1"/>
  <c r="N6394" i="1"/>
  <c r="N466" i="1"/>
  <c r="N1599" i="1"/>
  <c r="N6568" i="1"/>
  <c r="N6659" i="1"/>
  <c r="N1132" i="1"/>
  <c r="N789" i="1"/>
  <c r="N771" i="1"/>
  <c r="R429" i="1"/>
  <c r="N589" i="1"/>
  <c r="N6363" i="1"/>
  <c r="N6461" i="1"/>
  <c r="N6337" i="1"/>
  <c r="N784" i="1"/>
  <c r="N6521" i="1"/>
  <c r="N937" i="1"/>
  <c r="N6579" i="1"/>
  <c r="N9" i="1"/>
  <c r="N28" i="1"/>
  <c r="N6485" i="1"/>
  <c r="R466" i="1"/>
  <c r="R1599" i="1"/>
  <c r="N6544" i="1"/>
  <c r="N649" i="1"/>
  <c r="N6418" i="1"/>
  <c r="N474" i="1"/>
  <c r="N6560" i="1"/>
  <c r="N880" i="1"/>
  <c r="N6558" i="1"/>
  <c r="N6642" i="1"/>
  <c r="N940" i="1"/>
  <c r="N392" i="1"/>
  <c r="N703" i="1"/>
  <c r="N6463" i="1"/>
  <c r="N6634" i="1"/>
  <c r="N1076" i="1"/>
  <c r="R465" i="1"/>
  <c r="R1598" i="1"/>
  <c r="N676" i="1"/>
  <c r="N716" i="1"/>
  <c r="N564" i="1"/>
  <c r="N6331" i="1"/>
  <c r="N6608" i="1"/>
  <c r="N1027" i="1"/>
  <c r="N640" i="1"/>
  <c r="N6410" i="1"/>
  <c r="N516" i="1"/>
  <c r="N6317" i="1"/>
  <c r="N465" i="1"/>
  <c r="N1598" i="1"/>
  <c r="R474" i="1"/>
  <c r="N6636" i="1"/>
  <c r="N1099" i="1"/>
  <c r="N6489" i="1"/>
  <c r="N1146" i="1"/>
  <c r="N843" i="1"/>
  <c r="N587" i="1"/>
  <c r="N6602" i="1"/>
  <c r="R1634" i="1"/>
  <c r="N993" i="1"/>
  <c r="N355" i="1"/>
  <c r="N699" i="1"/>
  <c r="N6459" i="1"/>
  <c r="N844" i="1"/>
  <c r="N992" i="1"/>
  <c r="N6497" i="1"/>
  <c r="N1634" i="1"/>
  <c r="R6287" i="1"/>
  <c r="N876" i="1"/>
  <c r="N657" i="1"/>
  <c r="N6332" i="1"/>
  <c r="N477" i="1"/>
  <c r="N538" i="1"/>
  <c r="N6449" i="1"/>
  <c r="N1026" i="1"/>
  <c r="N6605" i="1"/>
  <c r="N1020" i="1"/>
  <c r="N524" i="1"/>
  <c r="N6309" i="1"/>
  <c r="N6390" i="1"/>
  <c r="R477" i="1"/>
  <c r="N6287" i="1"/>
  <c r="N452" i="1"/>
  <c r="N1585" i="1"/>
  <c r="N1140" i="1"/>
  <c r="N585" i="1"/>
  <c r="N6358" i="1"/>
  <c r="N543" i="1"/>
  <c r="N899" i="1"/>
  <c r="N6562" i="1"/>
  <c r="N710" i="1"/>
  <c r="N603" i="1"/>
  <c r="N852" i="1"/>
  <c r="N810" i="1"/>
  <c r="N863" i="1"/>
  <c r="R452" i="1"/>
  <c r="R1585" i="1"/>
  <c r="N490" i="1"/>
  <c r="N6710" i="1"/>
  <c r="N6664" i="1"/>
  <c r="N309" i="1"/>
  <c r="N6301" i="1"/>
  <c r="N6293" i="1"/>
  <c r="N6152" i="1"/>
  <c r="N6059" i="1"/>
  <c r="N6046" i="1"/>
  <c r="N2440" i="1"/>
  <c r="N1952" i="1"/>
  <c r="N1943" i="1"/>
  <c r="N1618" i="1"/>
  <c r="N1480" i="1"/>
  <c r="N1151" i="1"/>
  <c r="N609" i="1"/>
  <c r="N6383" i="1"/>
  <c r="N512" i="1"/>
  <c r="N6655" i="1"/>
  <c r="R6157" i="1"/>
  <c r="N6392" i="1"/>
  <c r="N6157" i="1"/>
  <c r="N6451" i="1"/>
  <c r="N6563" i="1"/>
  <c r="N6629" i="1"/>
  <c r="R490" i="1"/>
  <c r="R6710" i="1"/>
  <c r="R6664" i="1"/>
  <c r="R309" i="1"/>
  <c r="R6152" i="1"/>
  <c r="R6059" i="1"/>
  <c r="R6046" i="1"/>
  <c r="R2440" i="1"/>
  <c r="R1952" i="1"/>
  <c r="R1943" i="1"/>
  <c r="R1618" i="1"/>
  <c r="R1480" i="1"/>
  <c r="R1151" i="1"/>
  <c r="N506" i="1"/>
  <c r="N568" i="1"/>
  <c r="N6286" i="1"/>
  <c r="N904" i="1"/>
  <c r="N6565" i="1"/>
  <c r="R1487" i="1"/>
  <c r="N1030" i="1"/>
  <c r="N1015" i="1"/>
  <c r="N6491" i="1"/>
  <c r="R6286" i="1"/>
  <c r="N6388" i="1"/>
  <c r="N645" i="1"/>
  <c r="N1487" i="1"/>
  <c r="N382" i="1"/>
  <c r="N1093" i="1"/>
  <c r="N908" i="1"/>
  <c r="N422" i="1"/>
  <c r="N688" i="1"/>
  <c r="N6448" i="1"/>
  <c r="R454" i="1"/>
  <c r="R1587" i="1"/>
  <c r="N6439" i="1"/>
  <c r="N1022" i="1"/>
  <c r="N693" i="1"/>
  <c r="N668" i="1"/>
  <c r="N454" i="1"/>
  <c r="N1587" i="1"/>
  <c r="R422" i="1"/>
  <c r="N6654" i="1"/>
  <c r="N1120" i="1"/>
  <c r="N750" i="1"/>
  <c r="N6500" i="1"/>
  <c r="N593" i="1"/>
  <c r="N900" i="1"/>
  <c r="N732" i="1"/>
  <c r="N6490" i="1"/>
  <c r="N951" i="1"/>
  <c r="N6456" i="1"/>
  <c r="R1546" i="1"/>
  <c r="N1546" i="1"/>
  <c r="N373" i="1"/>
  <c r="R373" i="1"/>
  <c r="N741" i="1"/>
  <c r="N555" i="1"/>
  <c r="N891" i="1"/>
  <c r="N2563" i="1"/>
  <c r="N450" i="1"/>
  <c r="N1583" i="1"/>
  <c r="N6528" i="1"/>
  <c r="N656" i="1"/>
  <c r="N905" i="1"/>
  <c r="N620" i="1"/>
  <c r="N6391" i="1"/>
  <c r="N591" i="1"/>
  <c r="N6365" i="1"/>
  <c r="N6553" i="1"/>
  <c r="R450" i="1"/>
  <c r="R1583" i="1"/>
  <c r="R2563" i="1"/>
  <c r="N503" i="1"/>
  <c r="N6617" i="1"/>
  <c r="N1048" i="1"/>
  <c r="N653" i="1"/>
  <c r="N308" i="1"/>
  <c r="N2781" i="1"/>
  <c r="R1486" i="1"/>
  <c r="R69" i="1"/>
  <c r="R72" i="1"/>
  <c r="R70" i="1"/>
  <c r="N70" i="1"/>
  <c r="N709" i="1"/>
  <c r="N6467" i="1"/>
  <c r="R308" i="1"/>
  <c r="R2781" i="1"/>
  <c r="N1486" i="1"/>
  <c r="N630" i="1"/>
  <c r="N6401" i="1"/>
  <c r="N943" i="1"/>
  <c r="N72" i="1"/>
  <c r="N721" i="1"/>
  <c r="N69" i="1"/>
  <c r="N341" i="1"/>
  <c r="N501" i="1"/>
  <c r="R6691" i="1"/>
  <c r="R6178" i="1"/>
  <c r="R6126" i="1"/>
  <c r="R1974" i="1"/>
  <c r="R1924" i="1"/>
  <c r="R1652" i="1"/>
  <c r="R6244" i="1"/>
  <c r="R433" i="1"/>
  <c r="R6675" i="1"/>
  <c r="R1568" i="1"/>
  <c r="N600" i="1"/>
  <c r="N367" i="1"/>
  <c r="N6691" i="1"/>
  <c r="N6178" i="1"/>
  <c r="N6126" i="1"/>
  <c r="N1974" i="1"/>
  <c r="N1924" i="1"/>
  <c r="N1652" i="1"/>
  <c r="N433" i="1"/>
  <c r="N6675" i="1"/>
  <c r="N1568" i="1"/>
  <c r="N6244" i="1"/>
  <c r="N6543" i="1"/>
  <c r="N830" i="1"/>
  <c r="N6495" i="1"/>
  <c r="N705" i="1"/>
  <c r="N850" i="1"/>
  <c r="N6066" i="1"/>
  <c r="N6660" i="1"/>
  <c r="N6584" i="1"/>
  <c r="R6066" i="1"/>
  <c r="N369" i="1"/>
  <c r="N907" i="1"/>
  <c r="N6567" i="1"/>
  <c r="N396" i="1"/>
  <c r="N1094" i="1"/>
  <c r="N662" i="1"/>
  <c r="R2515" i="1"/>
  <c r="N82" i="1"/>
  <c r="N1012" i="1"/>
  <c r="N1049" i="1"/>
  <c r="N998" i="1"/>
  <c r="N387" i="1"/>
  <c r="N787" i="1"/>
  <c r="N6646" i="1"/>
  <c r="N1095" i="1"/>
  <c r="N1492" i="1"/>
  <c r="N6243" i="1"/>
  <c r="R2561" i="1"/>
  <c r="N6377" i="1"/>
  <c r="R82" i="1"/>
  <c r="N647" i="1"/>
  <c r="N715" i="1"/>
  <c r="N2561" i="1"/>
  <c r="R1492" i="1"/>
  <c r="N707" i="1"/>
  <c r="N1033" i="1"/>
  <c r="N563" i="1"/>
  <c r="R6243" i="1"/>
  <c r="N1091" i="1"/>
  <c r="N2515" i="1"/>
  <c r="N894" i="1"/>
  <c r="N6662" i="1"/>
  <c r="N1142" i="1"/>
  <c r="N425" i="1"/>
  <c r="N352" i="1"/>
  <c r="N888" i="1"/>
  <c r="R460" i="1"/>
  <c r="R1593" i="1"/>
  <c r="N6470" i="1"/>
  <c r="R425" i="1"/>
  <c r="N6427" i="1"/>
  <c r="N678" i="1"/>
  <c r="R352" i="1"/>
  <c r="N460" i="1"/>
  <c r="N1593" i="1"/>
  <c r="N643" i="1"/>
  <c r="N6411" i="1"/>
  <c r="N536" i="1"/>
  <c r="N1082" i="1"/>
  <c r="N2549" i="1"/>
  <c r="R36" i="1"/>
  <c r="R6677" i="1"/>
  <c r="R6255" i="1"/>
  <c r="R6164" i="1"/>
  <c r="R6112" i="1"/>
  <c r="R6073" i="1"/>
  <c r="R1960" i="1"/>
  <c r="R1911" i="1"/>
  <c r="R1638" i="1"/>
  <c r="R1165" i="1"/>
  <c r="N1045" i="1"/>
  <c r="N675" i="1"/>
  <c r="N664" i="1"/>
  <c r="R1631" i="1"/>
  <c r="N930" i="1"/>
  <c r="N6575" i="1"/>
  <c r="N6435" i="1"/>
  <c r="R2549" i="1"/>
  <c r="N923" i="1"/>
  <c r="N6573" i="1"/>
  <c r="N36" i="1"/>
  <c r="N6677" i="1"/>
  <c r="N6255" i="1"/>
  <c r="N6164" i="1"/>
  <c r="N6112" i="1"/>
  <c r="N6073" i="1"/>
  <c r="N1960" i="1"/>
  <c r="N1911" i="1"/>
  <c r="N1638" i="1"/>
  <c r="N1165" i="1"/>
  <c r="N1631" i="1"/>
  <c r="N6599" i="1"/>
  <c r="N576" i="1"/>
  <c r="N670" i="1"/>
  <c r="R416" i="1"/>
  <c r="R1558" i="1"/>
  <c r="N1602" i="1"/>
  <c r="R1602" i="1"/>
  <c r="R344" i="1"/>
  <c r="N6661" i="1"/>
  <c r="N1139" i="1"/>
  <c r="N975" i="1"/>
  <c r="N1013" i="1"/>
  <c r="N601" i="1"/>
  <c r="N510" i="1"/>
  <c r="N416" i="1"/>
  <c r="N1558" i="1"/>
  <c r="N344" i="1"/>
  <c r="N6525" i="1"/>
  <c r="N885" i="1"/>
  <c r="N2508" i="1"/>
  <c r="N684" i="1"/>
  <c r="N6649" i="1"/>
  <c r="N1112" i="1"/>
  <c r="R395" i="1"/>
  <c r="N388" i="1"/>
  <c r="R63" i="1"/>
  <c r="R6706" i="1"/>
  <c r="R6280" i="1"/>
  <c r="R6193" i="1"/>
  <c r="R6141" i="1"/>
  <c r="R6098" i="1"/>
  <c r="R1989" i="1"/>
  <c r="R1939" i="1"/>
  <c r="R1667" i="1"/>
  <c r="R1190" i="1"/>
  <c r="N316" i="1"/>
  <c r="N541" i="1"/>
  <c r="N829" i="1"/>
  <c r="N6218" i="1"/>
  <c r="N562" i="1"/>
  <c r="N409" i="1"/>
  <c r="N1550" i="1"/>
  <c r="N972" i="1"/>
  <c r="R10" i="1"/>
  <c r="N906" i="1"/>
  <c r="N6550" i="1"/>
  <c r="N6670" i="1"/>
  <c r="N761" i="1"/>
  <c r="R6230" i="1"/>
  <c r="R6151" i="1"/>
  <c r="R6106" i="1"/>
  <c r="R90" i="1"/>
  <c r="N567" i="1"/>
  <c r="N578" i="1"/>
  <c r="N6350" i="1"/>
  <c r="N794" i="1"/>
  <c r="N6534" i="1"/>
  <c r="N2513" i="1"/>
  <c r="N702" i="1"/>
  <c r="N6462" i="1"/>
  <c r="N488" i="1"/>
  <c r="N1617" i="1"/>
  <c r="N926" i="1"/>
  <c r="N838" i="1"/>
  <c r="N6230" i="1"/>
  <c r="N6151" i="1"/>
  <c r="N6106" i="1"/>
  <c r="N748" i="1"/>
  <c r="R488" i="1"/>
  <c r="R1617" i="1"/>
  <c r="N10" i="1"/>
  <c r="R6670" i="1"/>
  <c r="N6474" i="1"/>
  <c r="R409" i="1"/>
  <c r="R1550" i="1"/>
  <c r="N6519" i="1"/>
  <c r="R2508" i="1"/>
  <c r="N6632" i="1"/>
  <c r="N752" i="1"/>
  <c r="N6503" i="1"/>
  <c r="N724" i="1"/>
  <c r="R2513" i="1"/>
  <c r="N90" i="1"/>
  <c r="R6548" i="1"/>
  <c r="N1490" i="1"/>
  <c r="N395" i="1"/>
  <c r="R1490" i="1"/>
  <c r="N6548" i="1"/>
  <c r="N579" i="1"/>
  <c r="N6619" i="1"/>
  <c r="N1052" i="1"/>
  <c r="N63" i="1"/>
  <c r="N6706" i="1"/>
  <c r="N6280" i="1"/>
  <c r="N6193" i="1"/>
  <c r="N6141" i="1"/>
  <c r="N6098" i="1"/>
  <c r="N1989" i="1"/>
  <c r="N1939" i="1"/>
  <c r="N1667" i="1"/>
  <c r="N1190" i="1"/>
  <c r="N385" i="1"/>
  <c r="N13" i="1"/>
  <c r="N6518" i="1"/>
  <c r="N611" i="1"/>
  <c r="N677" i="1"/>
  <c r="N874" i="1"/>
  <c r="R13" i="1"/>
  <c r="R1485" i="1"/>
  <c r="N1485" i="1"/>
  <c r="N727" i="1"/>
  <c r="N991" i="1"/>
  <c r="N1017" i="1"/>
  <c r="N1063" i="1"/>
  <c r="N1414" i="1"/>
  <c r="R2545" i="1"/>
  <c r="R393" i="1"/>
  <c r="N949" i="1"/>
  <c r="N71" i="1"/>
  <c r="N840" i="1"/>
  <c r="N2545" i="1"/>
  <c r="N974" i="1"/>
  <c r="N393" i="1"/>
  <c r="R71" i="1"/>
  <c r="N6316" i="1"/>
  <c r="N730" i="1"/>
  <c r="R1414" i="1"/>
  <c r="N1096" i="1"/>
  <c r="R420" i="1"/>
  <c r="R1561" i="1"/>
  <c r="N842" i="1"/>
  <c r="N370" i="1"/>
  <c r="N1130" i="1"/>
  <c r="N6635" i="1"/>
  <c r="N1077" i="1"/>
  <c r="N706" i="1"/>
  <c r="N347" i="1"/>
  <c r="N6598" i="1"/>
  <c r="N968" i="1"/>
  <c r="N6587" i="1"/>
  <c r="N691" i="1"/>
  <c r="R1919" i="1"/>
  <c r="N77" i="1"/>
  <c r="N493" i="1"/>
  <c r="N404" i="1"/>
  <c r="N6713" i="1"/>
  <c r="N6666" i="1"/>
  <c r="N312" i="1"/>
  <c r="N31" i="1"/>
  <c r="N6304" i="1"/>
  <c r="N6296" i="1"/>
  <c r="N6289" i="1"/>
  <c r="N6248" i="1"/>
  <c r="N6153" i="1"/>
  <c r="N6107" i="1"/>
  <c r="N6062" i="1"/>
  <c r="N6049" i="1"/>
  <c r="N2443" i="1"/>
  <c r="N20" i="1"/>
  <c r="N1955" i="1"/>
  <c r="N1946" i="1"/>
  <c r="N1673" i="1"/>
  <c r="N1621" i="1"/>
  <c r="N1482" i="1"/>
  <c r="N1154" i="1"/>
  <c r="N561" i="1"/>
  <c r="N413" i="1"/>
  <c r="N1555" i="1"/>
  <c r="N990" i="1"/>
  <c r="N6591" i="1"/>
  <c r="N597" i="1"/>
  <c r="N1919" i="1"/>
  <c r="N853" i="1"/>
  <c r="R77" i="1"/>
  <c r="R493" i="1"/>
  <c r="R404" i="1"/>
  <c r="R6713" i="1"/>
  <c r="R6666" i="1"/>
  <c r="R312" i="1"/>
  <c r="R31" i="1"/>
  <c r="R6289" i="1"/>
  <c r="R6248" i="1"/>
  <c r="R6153" i="1"/>
  <c r="R6107" i="1"/>
  <c r="R6062" i="1"/>
  <c r="R6049" i="1"/>
  <c r="R2443" i="1"/>
  <c r="R20" i="1"/>
  <c r="R1955" i="1"/>
  <c r="R1946" i="1"/>
  <c r="R1673" i="1"/>
  <c r="R1621" i="1"/>
  <c r="R1482" i="1"/>
  <c r="R1154" i="1"/>
  <c r="R413" i="1"/>
  <c r="R1555" i="1"/>
  <c r="N818" i="1"/>
  <c r="N642" i="1"/>
  <c r="N420" i="1"/>
  <c r="N1561" i="1"/>
  <c r="N519" i="1"/>
  <c r="N973" i="1"/>
  <c r="N1055" i="1"/>
  <c r="N6371" i="1"/>
  <c r="N481" i="1"/>
  <c r="N1611" i="1"/>
  <c r="R76" i="1"/>
  <c r="R492" i="1"/>
  <c r="R403" i="1"/>
  <c r="R6712" i="1"/>
  <c r="R6665" i="1"/>
  <c r="R311" i="1"/>
  <c r="R30" i="1"/>
  <c r="R6061" i="1"/>
  <c r="R6048" i="1"/>
  <c r="R2442" i="1"/>
  <c r="R19" i="1"/>
  <c r="R1954" i="1"/>
  <c r="R1945" i="1"/>
  <c r="R1672" i="1"/>
  <c r="R1620" i="1"/>
  <c r="R1501" i="1"/>
  <c r="R1481" i="1"/>
  <c r="R1153" i="1"/>
  <c r="N2531" i="1"/>
  <c r="N595" i="1"/>
  <c r="R481" i="1"/>
  <c r="R1611" i="1"/>
  <c r="N866" i="1"/>
  <c r="N76" i="1"/>
  <c r="N492" i="1"/>
  <c r="N403" i="1"/>
  <c r="N6712" i="1"/>
  <c r="N6665" i="1"/>
  <c r="N311" i="1"/>
  <c r="N30" i="1"/>
  <c r="N6303" i="1"/>
  <c r="N6295" i="1"/>
  <c r="N6061" i="1"/>
  <c r="N6048" i="1"/>
  <c r="N2442" i="1"/>
  <c r="N19" i="1"/>
  <c r="N1954" i="1"/>
  <c r="N1945" i="1"/>
  <c r="N1672" i="1"/>
  <c r="N1620" i="1"/>
  <c r="N1501" i="1"/>
  <c r="N1481" i="1"/>
  <c r="N1153" i="1"/>
  <c r="R2531" i="1"/>
  <c r="N6626" i="1"/>
  <c r="N1061" i="1"/>
  <c r="N733" i="1"/>
  <c r="R379" i="1"/>
  <c r="N735" i="1"/>
  <c r="R459" i="1"/>
  <c r="R1592" i="1"/>
  <c r="R1489" i="1"/>
  <c r="R2510" i="1"/>
  <c r="N6577" i="1"/>
  <c r="R438" i="1"/>
  <c r="N46" i="1"/>
  <c r="N6687" i="1"/>
  <c r="N6265" i="1"/>
  <c r="N6174" i="1"/>
  <c r="N6122" i="1"/>
  <c r="N6083" i="1"/>
  <c r="N1970" i="1"/>
  <c r="N1899" i="1"/>
  <c r="N1648" i="1"/>
  <c r="N1175" i="1"/>
  <c r="N772" i="1"/>
  <c r="N459" i="1"/>
  <c r="N1592" i="1"/>
  <c r="N2510" i="1"/>
  <c r="N1489" i="1"/>
  <c r="R46" i="1"/>
  <c r="R6687" i="1"/>
  <c r="R6265" i="1"/>
  <c r="R6174" i="1"/>
  <c r="R6122" i="1"/>
  <c r="R6083" i="1"/>
  <c r="R1970" i="1"/>
  <c r="R1899" i="1"/>
  <c r="R1648" i="1"/>
  <c r="R1175" i="1"/>
  <c r="N379" i="1"/>
  <c r="N438" i="1"/>
  <c r="N618" i="1"/>
  <c r="N498" i="1"/>
  <c r="N2541" i="1"/>
  <c r="N6376" i="1"/>
  <c r="N372" i="1"/>
  <c r="N819" i="1"/>
  <c r="N6477" i="1"/>
  <c r="N637" i="1"/>
  <c r="N6663" i="1"/>
  <c r="N1021" i="1"/>
  <c r="R372" i="1"/>
  <c r="R2541" i="1"/>
  <c r="N720" i="1"/>
  <c r="N6433" i="1"/>
  <c r="R6241" i="1"/>
  <c r="N1145" i="1"/>
  <c r="N50" i="1"/>
  <c r="N6693" i="1"/>
  <c r="N6267" i="1"/>
  <c r="N6180" i="1"/>
  <c r="N6128" i="1"/>
  <c r="N6085" i="1"/>
  <c r="N1976" i="1"/>
  <c r="N1926" i="1"/>
  <c r="N1654" i="1"/>
  <c r="N1177" i="1"/>
  <c r="N6335" i="1"/>
  <c r="N805" i="1"/>
  <c r="N6541" i="1"/>
  <c r="R73" i="1"/>
  <c r="N696" i="1"/>
  <c r="N6241" i="1"/>
  <c r="N778" i="1"/>
  <c r="N6517" i="1"/>
  <c r="N73" i="1"/>
  <c r="R50" i="1"/>
  <c r="R6693" i="1"/>
  <c r="R6267" i="1"/>
  <c r="R6180" i="1"/>
  <c r="R6128" i="1"/>
  <c r="R6085" i="1"/>
  <c r="R1976" i="1"/>
  <c r="R1926" i="1"/>
  <c r="R1654" i="1"/>
  <c r="R1177" i="1"/>
  <c r="N1951" i="1"/>
  <c r="N867" i="1"/>
  <c r="N1032" i="1"/>
  <c r="N544" i="1"/>
  <c r="N635" i="1"/>
  <c r="R6240" i="1"/>
  <c r="N918" i="1"/>
  <c r="N6572" i="1"/>
  <c r="N6240" i="1"/>
  <c r="R1951" i="1"/>
  <c r="N1056" i="1"/>
  <c r="N669" i="1"/>
  <c r="N6429" i="1"/>
  <c r="N845" i="1"/>
  <c r="R39" i="1"/>
  <c r="R6680" i="1"/>
  <c r="R6258" i="1"/>
  <c r="R6167" i="1"/>
  <c r="R6115" i="1"/>
  <c r="R6076" i="1"/>
  <c r="R1963" i="1"/>
  <c r="R1914" i="1"/>
  <c r="R1641" i="1"/>
  <c r="R1168" i="1"/>
  <c r="N6431" i="1"/>
  <c r="R468" i="1"/>
  <c r="R1604" i="1"/>
  <c r="N419" i="1"/>
  <c r="N1560" i="1"/>
  <c r="N1147" i="1"/>
  <c r="N945" i="1"/>
  <c r="N994" i="1"/>
  <c r="N6594" i="1"/>
  <c r="N2527" i="1"/>
  <c r="N1195" i="1"/>
  <c r="N909" i="1"/>
  <c r="N58" i="1"/>
  <c r="N6701" i="1"/>
  <c r="N6275" i="1"/>
  <c r="N6235" i="1"/>
  <c r="N6188" i="1"/>
  <c r="N6136" i="1"/>
  <c r="N6093" i="1"/>
  <c r="N2521" i="1"/>
  <c r="N1984" i="1"/>
  <c r="N1934" i="1"/>
  <c r="N1662" i="1"/>
  <c r="N1185" i="1"/>
  <c r="N995" i="1"/>
  <c r="N834" i="1"/>
  <c r="N39" i="1"/>
  <c r="N6680" i="1"/>
  <c r="N6258" i="1"/>
  <c r="N6167" i="1"/>
  <c r="N6115" i="1"/>
  <c r="N6076" i="1"/>
  <c r="N1963" i="1"/>
  <c r="N1914" i="1"/>
  <c r="N1641" i="1"/>
  <c r="N1168" i="1"/>
  <c r="N654" i="1"/>
  <c r="N6446" i="1"/>
  <c r="N832" i="1"/>
  <c r="R2527" i="1"/>
  <c r="R1195" i="1"/>
  <c r="R58" i="1"/>
  <c r="R6701" i="1"/>
  <c r="R6275" i="1"/>
  <c r="R6235" i="1"/>
  <c r="R6188" i="1"/>
  <c r="R6136" i="1"/>
  <c r="R6093" i="1"/>
  <c r="R2521" i="1"/>
  <c r="R1984" i="1"/>
  <c r="R1934" i="1"/>
  <c r="R1662" i="1"/>
  <c r="R1185" i="1"/>
  <c r="N996" i="1"/>
  <c r="N468" i="1"/>
  <c r="N1604" i="1"/>
  <c r="R419" i="1"/>
  <c r="R1560" i="1"/>
  <c r="N660" i="1"/>
  <c r="N6595" i="1"/>
  <c r="N725" i="1"/>
  <c r="N878" i="1"/>
  <c r="N6557" i="1"/>
  <c r="N639" i="1"/>
  <c r="N6409" i="1"/>
  <c r="N6529" i="1"/>
  <c r="N557" i="1"/>
  <c r="N782" i="1"/>
  <c r="N1601" i="1"/>
  <c r="N6520" i="1"/>
  <c r="N753" i="1"/>
  <c r="N6612" i="1"/>
  <c r="N797" i="1"/>
  <c r="N6537" i="1"/>
  <c r="N898" i="1"/>
  <c r="R1601" i="1"/>
  <c r="N381" i="1"/>
  <c r="R6690" i="1"/>
  <c r="R6177" i="1"/>
  <c r="R6125" i="1"/>
  <c r="R1973" i="1"/>
  <c r="R1923" i="1"/>
  <c r="R1651" i="1"/>
  <c r="R431" i="1"/>
  <c r="R1566" i="1"/>
  <c r="R12" i="1"/>
  <c r="N969" i="1"/>
  <c r="N911" i="1"/>
  <c r="N6355" i="1"/>
  <c r="R390" i="1"/>
  <c r="N81" i="1"/>
  <c r="N919" i="1"/>
  <c r="N12" i="1"/>
  <c r="N431" i="1"/>
  <c r="N1566" i="1"/>
  <c r="N825" i="1"/>
  <c r="N1034" i="1"/>
  <c r="N6690" i="1"/>
  <c r="N6177" i="1"/>
  <c r="N6125" i="1"/>
  <c r="N1973" i="1"/>
  <c r="N1923" i="1"/>
  <c r="N1651" i="1"/>
  <c r="R81" i="1"/>
  <c r="N390" i="1"/>
  <c r="N986" i="1"/>
  <c r="R89" i="1"/>
  <c r="N6395" i="1"/>
  <c r="N1072" i="1"/>
  <c r="N435" i="1"/>
  <c r="N1570" i="1"/>
  <c r="N1103" i="1"/>
  <c r="R1499" i="1"/>
  <c r="R67" i="1"/>
  <c r="R40" i="1"/>
  <c r="R6681" i="1"/>
  <c r="R6259" i="1"/>
  <c r="R6168" i="1"/>
  <c r="R6116" i="1"/>
  <c r="R6077" i="1"/>
  <c r="R1964" i="1"/>
  <c r="R1915" i="1"/>
  <c r="R1642" i="1"/>
  <c r="R1169" i="1"/>
  <c r="N456" i="1"/>
  <c r="N1589" i="1"/>
  <c r="N2787" i="1"/>
  <c r="N978" i="1"/>
  <c r="N2551" i="1"/>
  <c r="N89" i="1"/>
  <c r="N6469" i="1"/>
  <c r="N1499" i="1"/>
  <c r="R2551" i="1"/>
  <c r="N666" i="1"/>
  <c r="N6425" i="1"/>
  <c r="N610" i="1"/>
  <c r="R456" i="1"/>
  <c r="R1589" i="1"/>
  <c r="N605" i="1"/>
  <c r="N572" i="1"/>
  <c r="N6341" i="1"/>
  <c r="N646" i="1"/>
  <c r="N6416" i="1"/>
  <c r="N67" i="1"/>
  <c r="R2787" i="1"/>
  <c r="R435" i="1"/>
  <c r="R1570" i="1"/>
  <c r="N40" i="1"/>
  <c r="N6681" i="1"/>
  <c r="N6259" i="1"/>
  <c r="N6168" i="1"/>
  <c r="N6116" i="1"/>
  <c r="N6077" i="1"/>
  <c r="N1964" i="1"/>
  <c r="N1915" i="1"/>
  <c r="N1642" i="1"/>
  <c r="N1169" i="1"/>
  <c r="N6466" i="1"/>
  <c r="N982" i="1"/>
  <c r="N550" i="1"/>
  <c r="R1950" i="1"/>
  <c r="R55" i="1"/>
  <c r="R6698" i="1"/>
  <c r="R6272" i="1"/>
  <c r="R6234" i="1"/>
  <c r="R6185" i="1"/>
  <c r="R6133" i="1"/>
  <c r="R6090" i="1"/>
  <c r="R2518" i="1"/>
  <c r="R1981" i="1"/>
  <c r="R1931" i="1"/>
  <c r="R1659" i="1"/>
  <c r="R1182" i="1"/>
  <c r="N83" i="1"/>
  <c r="N325" i="1"/>
  <c r="N520" i="1"/>
  <c r="N68" i="1"/>
  <c r="N6640" i="1"/>
  <c r="N1084" i="1"/>
  <c r="N6556" i="1"/>
  <c r="N957" i="1"/>
  <c r="N823" i="1"/>
  <c r="N809" i="1"/>
  <c r="R68" i="1"/>
  <c r="N525" i="1"/>
  <c r="N348" i="1"/>
  <c r="N1950" i="1"/>
  <c r="N988" i="1"/>
  <c r="N6590" i="1"/>
  <c r="N6559" i="1"/>
  <c r="R83" i="1"/>
  <c r="N55" i="1"/>
  <c r="N6698" i="1"/>
  <c r="N6272" i="1"/>
  <c r="N6234" i="1"/>
  <c r="N6185" i="1"/>
  <c r="N6133" i="1"/>
  <c r="N6090" i="1"/>
  <c r="N2518" i="1"/>
  <c r="N1981" i="1"/>
  <c r="N1931" i="1"/>
  <c r="N1659" i="1"/>
  <c r="N1182" i="1"/>
  <c r="N384" i="1"/>
  <c r="N841" i="1"/>
  <c r="N397" i="1"/>
  <c r="N881" i="1"/>
  <c r="N6658" i="1"/>
  <c r="N877" i="1"/>
  <c r="N6645" i="1"/>
  <c r="N1089" i="1"/>
  <c r="N1009" i="1"/>
  <c r="R815" i="1"/>
  <c r="N815" i="1"/>
  <c r="N6483" i="1"/>
  <c r="N1121" i="1"/>
  <c r="N592" i="1"/>
  <c r="N6650" i="1"/>
  <c r="N1113" i="1"/>
  <c r="N970" i="1"/>
  <c r="N796" i="1"/>
  <c r="N6536" i="1"/>
  <c r="N6618" i="1"/>
  <c r="N1051" i="1"/>
  <c r="N6593" i="1"/>
  <c r="N6641" i="1"/>
  <c r="R1629" i="1"/>
  <c r="R1627" i="1"/>
  <c r="N638" i="1"/>
  <c r="R353" i="1"/>
  <c r="N432" i="1"/>
  <c r="N1567" i="1"/>
  <c r="N1627" i="1"/>
  <c r="R432" i="1"/>
  <c r="R1567" i="1"/>
  <c r="N353" i="1"/>
  <c r="N1629" i="1"/>
  <c r="N6539" i="1"/>
  <c r="N6217" i="1"/>
  <c r="N860" i="1"/>
  <c r="N959" i="1"/>
  <c r="N340" i="1"/>
  <c r="R2543" i="1"/>
  <c r="N774" i="1"/>
  <c r="N6514" i="1"/>
  <c r="N6348" i="1"/>
  <c r="N581" i="1"/>
  <c r="N6352" i="1"/>
  <c r="R340" i="1"/>
  <c r="N508" i="1"/>
  <c r="N2543" i="1"/>
  <c r="N6643" i="1"/>
  <c r="N1086" i="1"/>
  <c r="N6507" i="1"/>
  <c r="N6436" i="1"/>
  <c r="N363" i="1"/>
  <c r="N6238" i="1"/>
  <c r="N770" i="1"/>
  <c r="N689" i="1"/>
  <c r="R6238" i="1"/>
  <c r="N526" i="1"/>
  <c r="N807" i="1"/>
  <c r="N1019" i="1"/>
  <c r="N6606" i="1"/>
  <c r="N6607" i="1"/>
  <c r="R417" i="1"/>
  <c r="R1559" i="1"/>
  <c r="N535" i="1"/>
  <c r="R443" i="1"/>
  <c r="R1576" i="1"/>
  <c r="N359" i="1"/>
  <c r="N2789" i="1"/>
  <c r="N414" i="1"/>
  <c r="N1556" i="1"/>
  <c r="N712" i="1"/>
  <c r="R359" i="1"/>
  <c r="N417" i="1"/>
  <c r="N1559" i="1"/>
  <c r="N443" i="1"/>
  <c r="N1576" i="1"/>
  <c r="R414" i="1"/>
  <c r="R1556" i="1"/>
  <c r="R2789" i="1"/>
  <c r="N765" i="1"/>
  <c r="N1143" i="1"/>
  <c r="R487" i="1"/>
  <c r="R1616" i="1"/>
  <c r="N6336" i="1"/>
  <c r="N6158" i="1"/>
  <c r="N523" i="1"/>
  <c r="R2559" i="1"/>
  <c r="N756" i="1"/>
  <c r="N2559" i="1"/>
  <c r="N1111" i="1"/>
  <c r="R6158" i="1"/>
  <c r="N569" i="1"/>
  <c r="N6339" i="1"/>
  <c r="N821" i="1"/>
  <c r="N487" i="1"/>
  <c r="N1616" i="1"/>
  <c r="N6478" i="1"/>
  <c r="N590" i="1"/>
  <c r="R1493" i="1"/>
  <c r="R427" i="1"/>
  <c r="R1563" i="1"/>
  <c r="N394" i="1"/>
  <c r="N444" i="1"/>
  <c r="N1577" i="1"/>
  <c r="N822" i="1"/>
  <c r="N427" i="1"/>
  <c r="N1563" i="1"/>
  <c r="N626" i="1"/>
  <c r="N1493" i="1"/>
  <c r="N680" i="1"/>
  <c r="N6442" i="1"/>
  <c r="N901" i="1"/>
  <c r="R394" i="1"/>
  <c r="R444" i="1"/>
  <c r="R1577" i="1"/>
  <c r="N6387" i="1"/>
  <c r="N6438" i="1"/>
  <c r="N960" i="1"/>
  <c r="R336" i="1"/>
  <c r="N914" i="1"/>
  <c r="N2537" i="1"/>
  <c r="N6616" i="1"/>
  <c r="N1047" i="1"/>
  <c r="R2537" i="1"/>
  <c r="N6357" i="1"/>
  <c r="N817" i="1"/>
  <c r="N336" i="1"/>
  <c r="N767" i="1"/>
  <c r="N6508" i="1"/>
  <c r="N6344" i="1"/>
  <c r="R6671" i="1"/>
  <c r="N6359" i="1"/>
  <c r="N368" i="1"/>
  <c r="N1043" i="1"/>
  <c r="N1131" i="1"/>
  <c r="N6671" i="1"/>
  <c r="N6596" i="1"/>
  <c r="N1001" i="1"/>
  <c r="N1066" i="1"/>
  <c r="N560" i="1"/>
  <c r="N6329" i="1"/>
  <c r="N1011" i="1"/>
  <c r="N984" i="1"/>
  <c r="N740" i="1"/>
  <c r="N1075" i="1"/>
  <c r="N421" i="1"/>
  <c r="N1562" i="1"/>
  <c r="N6422" i="1"/>
  <c r="N681" i="1"/>
  <c r="N44" i="1"/>
  <c r="N6685" i="1"/>
  <c r="N6263" i="1"/>
  <c r="N6172" i="1"/>
  <c r="N6120" i="1"/>
  <c r="N6081" i="1"/>
  <c r="N1968" i="1"/>
  <c r="N1646" i="1"/>
  <c r="N1173" i="1"/>
  <c r="N6604" i="1"/>
  <c r="R44" i="1"/>
  <c r="R6685" i="1"/>
  <c r="R6263" i="1"/>
  <c r="R6172" i="1"/>
  <c r="R6120" i="1"/>
  <c r="R6081" i="1"/>
  <c r="R1968" i="1"/>
  <c r="R1646" i="1"/>
  <c r="R1173" i="1"/>
  <c r="R421" i="1"/>
  <c r="R1562" i="1"/>
  <c r="N1008" i="1"/>
  <c r="N6481" i="1"/>
  <c r="R64" i="1"/>
  <c r="R6707" i="1"/>
  <c r="R6281" i="1"/>
  <c r="R6194" i="1"/>
  <c r="R6142" i="1"/>
  <c r="R6099" i="1"/>
  <c r="R1990" i="1"/>
  <c r="R1940" i="1"/>
  <c r="R1905" i="1"/>
  <c r="R1668" i="1"/>
  <c r="R1191" i="1"/>
  <c r="N758" i="1"/>
  <c r="N917" i="1"/>
  <c r="N783" i="1"/>
  <c r="N537" i="1"/>
  <c r="N648" i="1"/>
  <c r="N963" i="1"/>
  <c r="N682" i="1"/>
  <c r="N6443" i="1"/>
  <c r="N554" i="1"/>
  <c r="N64" i="1"/>
  <c r="N6707" i="1"/>
  <c r="N6281" i="1"/>
  <c r="N6194" i="1"/>
  <c r="N6142" i="1"/>
  <c r="N6099" i="1"/>
  <c r="N1990" i="1"/>
  <c r="N1940" i="1"/>
  <c r="N1905" i="1"/>
  <c r="N1668" i="1"/>
  <c r="N1191" i="1"/>
  <c r="N586" i="1"/>
  <c r="N6360" i="1"/>
  <c r="N365" i="1"/>
  <c r="N779" i="1"/>
  <c r="N1002" i="1"/>
  <c r="N1107" i="1"/>
  <c r="R1494" i="1"/>
  <c r="R2539" i="1"/>
  <c r="N596" i="1"/>
  <c r="N6515" i="1"/>
  <c r="N2539" i="1"/>
  <c r="N1494" i="1"/>
  <c r="N6379" i="1"/>
  <c r="N875" i="1"/>
  <c r="N6524" i="1"/>
  <c r="N364" i="1"/>
  <c r="N1106" i="1"/>
  <c r="N6246" i="1"/>
  <c r="R2438" i="1"/>
  <c r="N514" i="1"/>
  <c r="N449" i="1"/>
  <c r="N1582" i="1"/>
  <c r="N938" i="1"/>
  <c r="N6580" i="1"/>
  <c r="N577" i="1"/>
  <c r="N6347" i="1"/>
  <c r="N816" i="1"/>
  <c r="N480" i="1"/>
  <c r="N1610" i="1"/>
  <c r="N87" i="1"/>
  <c r="N86" i="1"/>
  <c r="N85" i="1"/>
  <c r="N768" i="1"/>
  <c r="N629" i="1"/>
  <c r="N6398" i="1"/>
  <c r="N6361" i="1"/>
  <c r="N785" i="1"/>
  <c r="N792" i="1"/>
  <c r="N6245" i="1"/>
  <c r="N6333" i="1"/>
  <c r="N851" i="1"/>
  <c r="N527" i="1"/>
  <c r="R6246" i="1"/>
  <c r="N6343" i="1"/>
  <c r="R480" i="1"/>
  <c r="R1610" i="1"/>
  <c r="N6603" i="1"/>
  <c r="N1018" i="1"/>
  <c r="R364" i="1"/>
  <c r="R449" i="1"/>
  <c r="R1582" i="1"/>
  <c r="N2438" i="1"/>
  <c r="N6475" i="1"/>
  <c r="R87" i="1"/>
  <c r="R86" i="1"/>
  <c r="R85" i="1"/>
  <c r="N377" i="1"/>
  <c r="N892" i="1"/>
  <c r="N580" i="1"/>
  <c r="N6351" i="1"/>
  <c r="R377" i="1"/>
  <c r="N833" i="1"/>
  <c r="R6245" i="1"/>
  <c r="N953" i="1"/>
  <c r="N6484" i="1"/>
  <c r="N763" i="1"/>
  <c r="R453" i="1"/>
  <c r="R1586" i="1"/>
  <c r="N687" i="1"/>
  <c r="R479" i="1"/>
  <c r="R1609" i="1"/>
  <c r="R356" i="1"/>
  <c r="R1553" i="1"/>
  <c r="R457" i="1"/>
  <c r="R1590" i="1"/>
  <c r="N848" i="1"/>
  <c r="N757" i="1"/>
  <c r="N509" i="1"/>
  <c r="N479" i="1"/>
  <c r="N1609" i="1"/>
  <c r="N453" i="1"/>
  <c r="N1586" i="1"/>
  <c r="N1553" i="1"/>
  <c r="N457" i="1"/>
  <c r="N1590" i="1"/>
  <c r="N356" i="1"/>
  <c r="N967" i="1"/>
  <c r="N41" i="1"/>
  <c r="N6682" i="1"/>
  <c r="N6260" i="1"/>
  <c r="N6169" i="1"/>
  <c r="N6117" i="1"/>
  <c r="N6078" i="1"/>
  <c r="N1965" i="1"/>
  <c r="N1916" i="1"/>
  <c r="N1896" i="1"/>
  <c r="N1643" i="1"/>
  <c r="N1170" i="1"/>
  <c r="N1136" i="1"/>
  <c r="N1007" i="1"/>
  <c r="R59" i="1"/>
  <c r="R6702" i="1"/>
  <c r="R6276" i="1"/>
  <c r="R6189" i="1"/>
  <c r="R6137" i="1"/>
  <c r="R6094" i="1"/>
  <c r="R2522" i="1"/>
  <c r="R1985" i="1"/>
  <c r="R1935" i="1"/>
  <c r="R1903" i="1"/>
  <c r="R1663" i="1"/>
  <c r="R1186" i="1"/>
  <c r="R2785" i="1"/>
  <c r="N729" i="1"/>
  <c r="N1040" i="1"/>
  <c r="N1039" i="1"/>
  <c r="N2785" i="1"/>
  <c r="R41" i="1"/>
  <c r="R6682" i="1"/>
  <c r="R6260" i="1"/>
  <c r="R6169" i="1"/>
  <c r="R6117" i="1"/>
  <c r="R6078" i="1"/>
  <c r="R1965" i="1"/>
  <c r="R1916" i="1"/>
  <c r="R1896" i="1"/>
  <c r="R1643" i="1"/>
  <c r="R1170" i="1"/>
  <c r="N59" i="1"/>
  <c r="N6702" i="1"/>
  <c r="N6276" i="1"/>
  <c r="N6189" i="1"/>
  <c r="N6137" i="1"/>
  <c r="N6094" i="1"/>
  <c r="N2522" i="1"/>
  <c r="N1985" i="1"/>
  <c r="N1935" i="1"/>
  <c r="N1903" i="1"/>
  <c r="N1663" i="1"/>
  <c r="N1186" i="1"/>
  <c r="N1135" i="1"/>
  <c r="N1028" i="1"/>
  <c r="N803" i="1"/>
  <c r="N376" i="1"/>
  <c r="N925" i="1"/>
  <c r="N711" i="1"/>
  <c r="N559" i="1"/>
  <c r="N6327" i="1"/>
  <c r="N855" i="1"/>
  <c r="N6402" i="1"/>
  <c r="N902" i="1"/>
  <c r="N775" i="1"/>
  <c r="N760" i="1"/>
  <c r="N808" i="1"/>
  <c r="N6542" i="1"/>
  <c r="N6428" i="1"/>
  <c r="N788" i="1"/>
  <c r="N6526" i="1"/>
  <c r="N812" i="1"/>
  <c r="R1415" i="1"/>
  <c r="N1069" i="1"/>
  <c r="N946" i="1"/>
  <c r="R1920" i="1"/>
  <c r="N6651" i="1"/>
  <c r="N1128" i="1"/>
  <c r="N1041" i="1"/>
  <c r="N913" i="1"/>
  <c r="N6570" i="1"/>
  <c r="R464" i="1"/>
  <c r="R1597" i="1"/>
  <c r="N700" i="1"/>
  <c r="N464" i="1"/>
  <c r="N1597" i="1"/>
  <c r="N731" i="1"/>
  <c r="N6480" i="1"/>
  <c r="N1920" i="1"/>
  <c r="N1415" i="1"/>
  <c r="N57" i="1"/>
  <c r="N6700" i="1"/>
  <c r="N6274" i="1"/>
  <c r="N6187" i="1"/>
  <c r="N6135" i="1"/>
  <c r="N6092" i="1"/>
  <c r="N2520" i="1"/>
  <c r="N1983" i="1"/>
  <c r="N1933" i="1"/>
  <c r="N1661" i="1"/>
  <c r="N1184" i="1"/>
  <c r="N6159" i="1"/>
  <c r="R57" i="1"/>
  <c r="R6700" i="1"/>
  <c r="R6274" i="1"/>
  <c r="R6187" i="1"/>
  <c r="R6135" i="1"/>
  <c r="R6092" i="1"/>
  <c r="R2520" i="1"/>
  <c r="R1983" i="1"/>
  <c r="R1933" i="1"/>
  <c r="R1661" i="1"/>
  <c r="R1184" i="1"/>
  <c r="N1149" i="1"/>
  <c r="R6159" i="1"/>
  <c r="N6330" i="1"/>
  <c r="N858" i="1"/>
  <c r="N955" i="1"/>
  <c r="R6239" i="1"/>
  <c r="R426" i="1"/>
  <c r="R2557" i="1"/>
  <c r="N939" i="1"/>
  <c r="N6581" i="1"/>
  <c r="N65" i="1"/>
  <c r="N6708" i="1"/>
  <c r="N6282" i="1"/>
  <c r="N6195" i="1"/>
  <c r="N6143" i="1"/>
  <c r="N6100" i="1"/>
  <c r="N1991" i="1"/>
  <c r="N1941" i="1"/>
  <c r="N1906" i="1"/>
  <c r="N1669" i="1"/>
  <c r="N1192" i="1"/>
  <c r="R65" i="1"/>
  <c r="R6708" i="1"/>
  <c r="R6282" i="1"/>
  <c r="R6195" i="1"/>
  <c r="R6143" i="1"/>
  <c r="R6100" i="1"/>
  <c r="R1991" i="1"/>
  <c r="R1941" i="1"/>
  <c r="R1906" i="1"/>
  <c r="R1669" i="1"/>
  <c r="R1192" i="1"/>
  <c r="N426" i="1"/>
  <c r="N2557" i="1"/>
  <c r="N6239" i="1"/>
  <c r="N6504" i="1"/>
  <c r="N971" i="1"/>
  <c r="N764" i="1"/>
  <c r="N1144" i="1"/>
  <c r="N989" i="1"/>
  <c r="N528" i="1"/>
  <c r="N627" i="1"/>
  <c r="N383" i="1"/>
  <c r="N884" i="1"/>
  <c r="N766" i="1"/>
  <c r="N632" i="1"/>
  <c r="N6566" i="1"/>
  <c r="N6445" i="1"/>
  <c r="N6384" i="1"/>
  <c r="R441" i="1"/>
  <c r="R1575" i="1"/>
  <c r="N934" i="1"/>
  <c r="N615" i="1"/>
  <c r="N51" i="1"/>
  <c r="N6694" i="1"/>
  <c r="N6268" i="1"/>
  <c r="N6181" i="1"/>
  <c r="N6129" i="1"/>
  <c r="N6086" i="1"/>
  <c r="N1977" i="1"/>
  <c r="N1927" i="1"/>
  <c r="N1900" i="1"/>
  <c r="N1655" i="1"/>
  <c r="N1178" i="1"/>
  <c r="N604" i="1"/>
  <c r="N6378" i="1"/>
  <c r="N389" i="1"/>
  <c r="R51" i="1"/>
  <c r="R6694" i="1"/>
  <c r="R6268" i="1"/>
  <c r="R6181" i="1"/>
  <c r="R6129" i="1"/>
  <c r="R6086" i="1"/>
  <c r="R1977" i="1"/>
  <c r="R1927" i="1"/>
  <c r="R1900" i="1"/>
  <c r="R1655" i="1"/>
  <c r="R1178" i="1"/>
  <c r="N6569" i="1"/>
  <c r="N924" i="1"/>
  <c r="N441" i="1"/>
  <c r="N1575" i="1"/>
  <c r="N6615" i="1"/>
  <c r="N1046" i="1"/>
  <c r="N485" i="1"/>
  <c r="N1614" i="1"/>
  <c r="N1498" i="1"/>
  <c r="N791" i="1"/>
  <c r="N6530" i="1"/>
  <c r="N6437" i="1"/>
  <c r="R6285" i="1"/>
  <c r="R6198" i="1"/>
  <c r="R6146" i="1"/>
  <c r="N1088" i="1"/>
  <c r="R446" i="1"/>
  <c r="R1579" i="1"/>
  <c r="R485" i="1"/>
  <c r="R1614" i="1"/>
  <c r="N446" i="1"/>
  <c r="N1579" i="1"/>
  <c r="R1498" i="1"/>
  <c r="N6285" i="1"/>
  <c r="N6198" i="1"/>
  <c r="N6146" i="1"/>
  <c r="N598" i="1"/>
  <c r="N6374" i="1"/>
  <c r="N504" i="1"/>
  <c r="N324" i="1"/>
  <c r="N962" i="1"/>
  <c r="N813" i="1"/>
  <c r="N1092" i="1"/>
  <c r="N6653" i="1"/>
  <c r="N6284" i="1"/>
  <c r="N6197" i="1"/>
  <c r="N6145" i="1"/>
  <c r="N494" i="1"/>
  <c r="N405" i="1"/>
  <c r="N6714" i="1"/>
  <c r="N32" i="1"/>
  <c r="N313" i="1"/>
  <c r="N6305" i="1"/>
  <c r="N6297" i="1"/>
  <c r="N6250" i="1"/>
  <c r="N6050" i="1"/>
  <c r="N21" i="1"/>
  <c r="N1622" i="1"/>
  <c r="N573" i="1"/>
  <c r="N6342" i="1"/>
  <c r="R6284" i="1"/>
  <c r="R6197" i="1"/>
  <c r="R6145" i="1"/>
  <c r="N1133" i="1"/>
  <c r="R494" i="1"/>
  <c r="R405" i="1"/>
  <c r="R6714" i="1"/>
  <c r="R32" i="1"/>
  <c r="R313" i="1"/>
  <c r="R6250" i="1"/>
  <c r="R6050" i="1"/>
  <c r="R21" i="1"/>
  <c r="R1622" i="1"/>
  <c r="R813" i="1"/>
  <c r="N665" i="1"/>
  <c r="N6424" i="1"/>
  <c r="N1119" i="1"/>
  <c r="N6065" i="1"/>
  <c r="N2547" i="1"/>
  <c r="N690" i="1"/>
  <c r="N6450" i="1"/>
  <c r="N2553" i="1"/>
  <c r="R2547" i="1"/>
  <c r="R6065" i="1"/>
  <c r="N873" i="1"/>
  <c r="N755" i="1"/>
  <c r="N985" i="1"/>
  <c r="N6412" i="1"/>
  <c r="R2553" i="1"/>
  <c r="N6513" i="1"/>
  <c r="N6527" i="1"/>
  <c r="N685" i="1"/>
  <c r="N6444" i="1"/>
  <c r="N318" i="1"/>
  <c r="N521" i="1"/>
  <c r="N408" i="1"/>
  <c r="N1549" i="1"/>
  <c r="N545" i="1"/>
  <c r="R1197" i="1"/>
  <c r="N1060" i="1"/>
  <c r="N857" i="1"/>
  <c r="N360" i="1"/>
  <c r="R408" i="1"/>
  <c r="R1549" i="1"/>
  <c r="N6458" i="1"/>
  <c r="N1197" i="1"/>
  <c r="N826" i="1"/>
  <c r="N428" i="1"/>
  <c r="N1564" i="1"/>
  <c r="N8" i="1"/>
  <c r="N27" i="1"/>
  <c r="N636" i="1"/>
  <c r="N896" i="1"/>
  <c r="R475" i="1"/>
  <c r="R1607" i="1"/>
  <c r="R14" i="1"/>
  <c r="N1081" i="1"/>
  <c r="N1085" i="1"/>
  <c r="N658" i="1"/>
  <c r="N6423" i="1"/>
  <c r="N868" i="1"/>
  <c r="N1003" i="1"/>
  <c r="N2793" i="1"/>
  <c r="N467" i="1"/>
  <c r="N1600" i="1"/>
  <c r="R2793" i="1"/>
  <c r="N667" i="1"/>
  <c r="N6426" i="1"/>
  <c r="N475" i="1"/>
  <c r="N1607" i="1"/>
  <c r="N628" i="1"/>
  <c r="N14" i="1"/>
  <c r="R428" i="1"/>
  <c r="R1564" i="1"/>
  <c r="N836" i="1"/>
  <c r="N6505" i="1"/>
  <c r="N1074" i="1"/>
  <c r="R8" i="1"/>
  <c r="R27" i="1"/>
  <c r="R467" i="1"/>
  <c r="R1600" i="1"/>
  <c r="N6492" i="1"/>
  <c r="N380" i="1"/>
  <c r="N1097" i="1"/>
  <c r="R400" i="1"/>
  <c r="N6554" i="1"/>
  <c r="N966" i="1"/>
  <c r="R1626" i="1"/>
  <c r="N869" i="1"/>
  <c r="N2511" i="1"/>
  <c r="N1626" i="1"/>
  <c r="N726" i="1"/>
  <c r="N6621" i="1"/>
  <c r="N400" i="1"/>
  <c r="N718" i="1"/>
  <c r="N570" i="1"/>
  <c r="R2511" i="1"/>
  <c r="N1104" i="1"/>
  <c r="N6334" i="1"/>
  <c r="R37" i="1"/>
  <c r="R6678" i="1"/>
  <c r="R6256" i="1"/>
  <c r="R6165" i="1"/>
  <c r="R6113" i="1"/>
  <c r="R6074" i="1"/>
  <c r="R1961" i="1"/>
  <c r="R1912" i="1"/>
  <c r="R1639" i="1"/>
  <c r="R1166" i="1"/>
  <c r="N566" i="1"/>
  <c r="N1129" i="1"/>
  <c r="N6609" i="1"/>
  <c r="N470" i="1"/>
  <c r="N1606" i="1"/>
  <c r="R47" i="1"/>
  <c r="R6688" i="1"/>
  <c r="R6175" i="1"/>
  <c r="R6123" i="1"/>
  <c r="R1971" i="1"/>
  <c r="R1921" i="1"/>
  <c r="R1649" i="1"/>
  <c r="N846" i="1"/>
  <c r="N6549" i="1"/>
  <c r="N47" i="1"/>
  <c r="N6688" i="1"/>
  <c r="N6175" i="1"/>
  <c r="N6123" i="1"/>
  <c r="N1971" i="1"/>
  <c r="N1921" i="1"/>
  <c r="N1649" i="1"/>
  <c r="N37" i="1"/>
  <c r="N6678" i="1"/>
  <c r="N6256" i="1"/>
  <c r="N6165" i="1"/>
  <c r="N6113" i="1"/>
  <c r="N6074" i="1"/>
  <c r="N1961" i="1"/>
  <c r="N1912" i="1"/>
  <c r="N1639" i="1"/>
  <c r="N1166" i="1"/>
  <c r="R470" i="1"/>
  <c r="R1606" i="1"/>
  <c r="N961" i="1"/>
  <c r="N824" i="1"/>
  <c r="R445" i="1"/>
  <c r="R1578" i="1"/>
  <c r="N997" i="1"/>
  <c r="R448" i="1"/>
  <c r="R1581" i="1"/>
  <c r="N1497" i="1"/>
  <c r="R430" i="1"/>
  <c r="R1565" i="1"/>
  <c r="N448" i="1"/>
  <c r="N1581" i="1"/>
  <c r="N692" i="1"/>
  <c r="N6452" i="1"/>
  <c r="N430" i="1"/>
  <c r="N1565" i="1"/>
  <c r="N1098" i="1"/>
  <c r="N686" i="1"/>
  <c r="N6447" i="1"/>
  <c r="R1497" i="1"/>
  <c r="N445" i="1"/>
  <c r="N1578" i="1"/>
  <c r="N362" i="1"/>
  <c r="N6311" i="1"/>
  <c r="N1038" i="1"/>
  <c r="N6574" i="1"/>
  <c r="R354" i="1"/>
  <c r="N799" i="1"/>
  <c r="N6326" i="1"/>
  <c r="R2514" i="1"/>
  <c r="N6408" i="1"/>
  <c r="N548" i="1"/>
  <c r="N6323" i="1"/>
  <c r="N2514" i="1"/>
  <c r="N631" i="1"/>
  <c r="N6404" i="1"/>
  <c r="N354" i="1"/>
  <c r="N599" i="1"/>
  <c r="R1632" i="1"/>
  <c r="N2555" i="1"/>
  <c r="N736" i="1"/>
  <c r="N820" i="1"/>
  <c r="R424" i="1"/>
  <c r="N423" i="1"/>
  <c r="R462" i="1"/>
  <c r="R1595" i="1"/>
  <c r="N476" i="1"/>
  <c r="N831" i="1"/>
  <c r="N415" i="1"/>
  <c r="N1557" i="1"/>
  <c r="N52" i="1"/>
  <c r="N6695" i="1"/>
  <c r="N6269" i="1"/>
  <c r="N6182" i="1"/>
  <c r="N6130" i="1"/>
  <c r="N6087" i="1"/>
  <c r="N1978" i="1"/>
  <c r="N1928" i="1"/>
  <c r="N1901" i="1"/>
  <c r="N1656" i="1"/>
  <c r="N1179" i="1"/>
  <c r="N1148" i="1"/>
  <c r="N1141" i="1"/>
  <c r="R423" i="1"/>
  <c r="N533" i="1"/>
  <c r="N6314" i="1"/>
  <c r="N462" i="1"/>
  <c r="N1595" i="1"/>
  <c r="N539" i="1"/>
  <c r="R52" i="1"/>
  <c r="R6695" i="1"/>
  <c r="R6269" i="1"/>
  <c r="R6182" i="1"/>
  <c r="R6130" i="1"/>
  <c r="R6087" i="1"/>
  <c r="R1978" i="1"/>
  <c r="R1928" i="1"/>
  <c r="R1901" i="1"/>
  <c r="R1656" i="1"/>
  <c r="R1179" i="1"/>
  <c r="N965" i="1"/>
  <c r="R2555" i="1"/>
  <c r="N6630" i="1"/>
  <c r="N1004" i="1"/>
  <c r="N1109" i="1"/>
  <c r="N1632" i="1"/>
  <c r="N329" i="1"/>
  <c r="R415" i="1"/>
  <c r="R1557" i="1"/>
  <c r="R476" i="1"/>
  <c r="N424" i="1"/>
  <c r="N872" i="1"/>
  <c r="N357" i="1"/>
  <c r="N53" i="1"/>
  <c r="N6696" i="1"/>
  <c r="N6270" i="1"/>
  <c r="N6183" i="1"/>
  <c r="N6131" i="1"/>
  <c r="N6088" i="1"/>
  <c r="N1979" i="1"/>
  <c r="N1929" i="1"/>
  <c r="N1902" i="1"/>
  <c r="N1657" i="1"/>
  <c r="N1180" i="1"/>
  <c r="N534" i="1"/>
  <c r="N870" i="1"/>
  <c r="N6555" i="1"/>
  <c r="N2507" i="1"/>
  <c r="R472" i="1"/>
  <c r="N759" i="1"/>
  <c r="N722" i="1"/>
  <c r="N723" i="1"/>
  <c r="N6473" i="1"/>
  <c r="N472" i="1"/>
  <c r="R53" i="1"/>
  <c r="R6696" i="1"/>
  <c r="R6270" i="1"/>
  <c r="R6183" i="1"/>
  <c r="R6131" i="1"/>
  <c r="R6088" i="1"/>
  <c r="R1979" i="1"/>
  <c r="R1929" i="1"/>
  <c r="R1902" i="1"/>
  <c r="R1657" i="1"/>
  <c r="R1180" i="1"/>
  <c r="R2507" i="1"/>
  <c r="N6506" i="1"/>
  <c r="R458" i="1"/>
  <c r="R1591" i="1"/>
  <c r="N6468" i="1"/>
  <c r="R1603" i="1"/>
  <c r="N346" i="1"/>
  <c r="N1065" i="1"/>
  <c r="R2512" i="1"/>
  <c r="N931" i="1"/>
  <c r="N6576" i="1"/>
  <c r="N1603" i="1"/>
  <c r="N458" i="1"/>
  <c r="N1591" i="1"/>
  <c r="N540" i="1"/>
  <c r="N2512" i="1"/>
  <c r="N6633" i="1"/>
  <c r="N780" i="1"/>
  <c r="R418" i="1"/>
  <c r="N1918" i="1"/>
  <c r="N1117" i="1"/>
  <c r="N663" i="1"/>
  <c r="N547" i="1"/>
  <c r="N6321" i="1"/>
  <c r="R1949" i="1"/>
  <c r="N1949" i="1"/>
  <c r="N1137" i="1"/>
  <c r="N418" i="1"/>
  <c r="R1918" i="1"/>
  <c r="N6610" i="1"/>
  <c r="N886" i="1"/>
  <c r="N486" i="1"/>
  <c r="N1615" i="1"/>
  <c r="N1057" i="1"/>
  <c r="N612" i="1"/>
  <c r="N6386" i="1"/>
  <c r="N607" i="1"/>
  <c r="N6381" i="1"/>
  <c r="N745" i="1"/>
  <c r="N6499" i="1"/>
  <c r="N738" i="1"/>
  <c r="N6493" i="1"/>
  <c r="N440" i="1"/>
  <c r="N1574" i="1"/>
  <c r="N835" i="1"/>
  <c r="N634" i="1"/>
  <c r="N6406" i="1"/>
  <c r="R486" i="1"/>
  <c r="R1615" i="1"/>
  <c r="N927" i="1"/>
  <c r="R440" i="1"/>
  <c r="R1574" i="1"/>
  <c r="N6657" i="1"/>
  <c r="N1126" i="1"/>
  <c r="N2791" i="1"/>
  <c r="N2783" i="1"/>
  <c r="N980" i="1"/>
  <c r="N6656" i="1"/>
  <c r="N1125" i="1"/>
  <c r="N859" i="1"/>
  <c r="N6372" i="1"/>
  <c r="N804" i="1"/>
  <c r="N795" i="1"/>
  <c r="N6535" i="1"/>
  <c r="R92" i="1"/>
  <c r="R2565" i="1"/>
  <c r="R60" i="1"/>
  <c r="R6703" i="1"/>
  <c r="R6277" i="1"/>
  <c r="R6190" i="1"/>
  <c r="R6138" i="1"/>
  <c r="R6095" i="1"/>
  <c r="R2523" i="1"/>
  <c r="R1986" i="1"/>
  <c r="R1936" i="1"/>
  <c r="R1904" i="1"/>
  <c r="R1664" i="1"/>
  <c r="R1187" i="1"/>
  <c r="N551" i="1"/>
  <c r="R483" i="1"/>
  <c r="R1613" i="1"/>
  <c r="N893" i="1"/>
  <c r="R17" i="1"/>
  <c r="R16" i="1"/>
  <c r="R15" i="1"/>
  <c r="R1496" i="1"/>
  <c r="N549" i="1"/>
  <c r="N6441" i="1"/>
  <c r="N17" i="1"/>
  <c r="N16" i="1"/>
  <c r="N15" i="1"/>
  <c r="N2439" i="1"/>
  <c r="N92" i="1"/>
  <c r="N2565" i="1"/>
  <c r="R2791" i="1"/>
  <c r="N1123" i="1"/>
  <c r="N650" i="1"/>
  <c r="N518" i="1"/>
  <c r="N1496" i="1"/>
  <c r="N749" i="1"/>
  <c r="N944" i="1"/>
  <c r="N933" i="1"/>
  <c r="N613" i="1"/>
  <c r="N1024" i="1"/>
  <c r="R2783" i="1"/>
  <c r="N6509" i="1"/>
  <c r="N483" i="1"/>
  <c r="N1613" i="1"/>
  <c r="N747" i="1"/>
  <c r="N6367" i="1"/>
  <c r="N60" i="1"/>
  <c r="N6703" i="1"/>
  <c r="N6277" i="1"/>
  <c r="N6190" i="1"/>
  <c r="N6138" i="1"/>
  <c r="N6095" i="1"/>
  <c r="N2523" i="1"/>
  <c r="N1986" i="1"/>
  <c r="N1936" i="1"/>
  <c r="N1904" i="1"/>
  <c r="N1664" i="1"/>
  <c r="N1187" i="1"/>
  <c r="N800" i="1"/>
  <c r="N983" i="1"/>
  <c r="R463" i="1"/>
  <c r="R1596" i="1"/>
  <c r="N451" i="1"/>
  <c r="N1584" i="1"/>
  <c r="N378" i="1"/>
  <c r="N6479" i="1"/>
  <c r="N38" i="1"/>
  <c r="N6679" i="1"/>
  <c r="N6257" i="1"/>
  <c r="N6166" i="1"/>
  <c r="N6114" i="1"/>
  <c r="N6075" i="1"/>
  <c r="N1962" i="1"/>
  <c r="N1913" i="1"/>
  <c r="N1640" i="1"/>
  <c r="N1167" i="1"/>
  <c r="R38" i="1"/>
  <c r="R6679" i="1"/>
  <c r="R6257" i="1"/>
  <c r="R6166" i="1"/>
  <c r="R6114" i="1"/>
  <c r="R6075" i="1"/>
  <c r="R1962" i="1"/>
  <c r="R1913" i="1"/>
  <c r="R1640" i="1"/>
  <c r="R1167" i="1"/>
  <c r="N463" i="1"/>
  <c r="N1596" i="1"/>
  <c r="N1073" i="1"/>
  <c r="N1068" i="1"/>
  <c r="N6328" i="1"/>
  <c r="R451" i="1"/>
  <c r="R1584" i="1"/>
  <c r="N6364" i="1"/>
  <c r="R2516" i="1"/>
  <c r="N777" i="1"/>
  <c r="N6389" i="1"/>
  <c r="N6417" i="1"/>
  <c r="N897" i="1"/>
  <c r="N6561" i="1"/>
  <c r="N2533" i="1"/>
  <c r="N895" i="1"/>
  <c r="N6346" i="1"/>
  <c r="R2533" i="1"/>
  <c r="N958" i="1"/>
  <c r="N2516" i="1"/>
  <c r="N806" i="1"/>
  <c r="N882" i="1"/>
  <c r="R361" i="1"/>
  <c r="N56" i="1"/>
  <c r="N6699" i="1"/>
  <c r="N6273" i="1"/>
  <c r="N6186" i="1"/>
  <c r="N6134" i="1"/>
  <c r="N6091" i="1"/>
  <c r="N2519" i="1"/>
  <c r="N1982" i="1"/>
  <c r="N1932" i="1"/>
  <c r="N1660" i="1"/>
  <c r="N1183" i="1"/>
  <c r="N1413" i="1"/>
  <c r="N921" i="1"/>
  <c r="N552" i="1"/>
  <c r="N6324" i="1"/>
  <c r="R1413" i="1"/>
  <c r="N1110" i="1"/>
  <c r="N714" i="1"/>
  <c r="R56" i="1"/>
  <c r="R6699" i="1"/>
  <c r="R6273" i="1"/>
  <c r="R6186" i="1"/>
  <c r="R6134" i="1"/>
  <c r="R6091" i="1"/>
  <c r="R2519" i="1"/>
  <c r="R1982" i="1"/>
  <c r="R1932" i="1"/>
  <c r="R1660" i="1"/>
  <c r="R1183" i="1"/>
  <c r="N6502" i="1"/>
  <c r="N361" i="1"/>
  <c r="N773" i="1"/>
  <c r="N6516" i="1"/>
  <c r="R48" i="1"/>
  <c r="R6689" i="1"/>
  <c r="R6176" i="1"/>
  <c r="R6124" i="1"/>
  <c r="R1972" i="1"/>
  <c r="R1922" i="1"/>
  <c r="R1650" i="1"/>
  <c r="N558" i="1"/>
  <c r="N6546" i="1"/>
  <c r="N1044" i="1"/>
  <c r="N571" i="1"/>
  <c r="N411" i="1"/>
  <c r="N1552" i="1"/>
  <c r="N48" i="1"/>
  <c r="N6689" i="1"/>
  <c r="N6176" i="1"/>
  <c r="N6124" i="1"/>
  <c r="N1972" i="1"/>
  <c r="N1922" i="1"/>
  <c r="N1650" i="1"/>
  <c r="N847" i="1"/>
  <c r="N928" i="1"/>
  <c r="R411" i="1"/>
  <c r="R1552" i="1"/>
  <c r="N793" i="1"/>
  <c r="R6546" i="1"/>
  <c r="N739" i="1"/>
  <c r="N936" i="1"/>
  <c r="N342" i="1"/>
  <c r="N6421" i="1"/>
  <c r="R2509" i="1"/>
  <c r="N1050" i="1"/>
  <c r="N2509" i="1"/>
  <c r="N499" i="1"/>
  <c r="N6325" i="1"/>
  <c r="N345" i="1"/>
  <c r="N1054" i="1"/>
  <c r="R54" i="1"/>
  <c r="R6697" i="1"/>
  <c r="R6271" i="1"/>
  <c r="R6233" i="1"/>
  <c r="R6184" i="1"/>
  <c r="R6132" i="1"/>
  <c r="R6089" i="1"/>
  <c r="R2517" i="1"/>
  <c r="R1980" i="1"/>
  <c r="R1930" i="1"/>
  <c r="R1658" i="1"/>
  <c r="R1181" i="1"/>
  <c r="N366" i="1"/>
  <c r="N1070" i="1"/>
  <c r="N1114" i="1"/>
  <c r="N391" i="1"/>
  <c r="R6067" i="1"/>
  <c r="N6486" i="1"/>
  <c r="N746" i="1"/>
  <c r="N6067" i="1"/>
  <c r="N614" i="1"/>
  <c r="N887" i="1"/>
  <c r="N54" i="1"/>
  <c r="N6697" i="1"/>
  <c r="N6271" i="1"/>
  <c r="N6233" i="1"/>
  <c r="N6184" i="1"/>
  <c r="N6132" i="1"/>
  <c r="N6089" i="1"/>
  <c r="N2517" i="1"/>
  <c r="N1980" i="1"/>
  <c r="N1930" i="1"/>
  <c r="N1658" i="1"/>
  <c r="N1181" i="1"/>
  <c r="N6488" i="1"/>
  <c r="N6637" i="1"/>
  <c r="N1079" i="1"/>
  <c r="R74" i="1"/>
  <c r="N697" i="1"/>
  <c r="R478" i="1"/>
  <c r="R1608" i="1"/>
  <c r="R410" i="1"/>
  <c r="R1551" i="1"/>
  <c r="N6522" i="1"/>
  <c r="N1116" i="1"/>
  <c r="N515" i="1"/>
  <c r="N461" i="1"/>
  <c r="N1594" i="1"/>
  <c r="N2529" i="1"/>
  <c r="N436" i="1"/>
  <c r="N1571" i="1"/>
  <c r="N6647" i="1"/>
  <c r="N1105" i="1"/>
  <c r="R2529" i="1"/>
  <c r="N987" i="1"/>
  <c r="N374" i="1"/>
  <c r="N478" i="1"/>
  <c r="N1608" i="1"/>
  <c r="R461" i="1"/>
  <c r="R1594" i="1"/>
  <c r="N871" i="1"/>
  <c r="N582" i="1"/>
  <c r="R436" i="1"/>
  <c r="R1571" i="1"/>
  <c r="N74" i="1"/>
  <c r="N6403" i="1"/>
  <c r="N6644" i="1"/>
  <c r="N1087" i="1"/>
  <c r="N6592" i="1"/>
  <c r="N704" i="1"/>
  <c r="N6464" i="1"/>
  <c r="N410" i="1"/>
  <c r="N1551" i="1"/>
  <c r="N6614" i="1"/>
  <c r="R442" i="1"/>
  <c r="N862" i="1"/>
  <c r="N6413" i="1"/>
  <c r="N673" i="1"/>
  <c r="N6533" i="1"/>
  <c r="N671" i="1"/>
  <c r="N717" i="1"/>
  <c r="N6471" i="1"/>
  <c r="N977" i="1"/>
  <c r="N6588" i="1"/>
  <c r="N442" i="1"/>
  <c r="N317" i="1"/>
  <c r="N1035" i="1"/>
  <c r="N903" i="1"/>
  <c r="N6564" i="1"/>
  <c r="N88" i="1"/>
  <c r="R1909" i="1"/>
  <c r="N623" i="1"/>
  <c r="N6393" i="1"/>
  <c r="N320" i="1"/>
  <c r="N1909" i="1"/>
  <c r="N651" i="1"/>
  <c r="N6419" i="1"/>
  <c r="N964" i="1"/>
  <c r="R88" i="1"/>
  <c r="N979" i="1"/>
  <c r="N6589" i="1"/>
  <c r="N6455" i="1"/>
  <c r="N889" i="1"/>
  <c r="N839" i="1"/>
  <c r="N624" i="1"/>
  <c r="N6585" i="1"/>
  <c r="N659" i="1"/>
  <c r="N694" i="1"/>
  <c r="N6454" i="1"/>
  <c r="N6613" i="1"/>
  <c r="N1037" i="1"/>
  <c r="N641" i="1"/>
  <c r="N999" i="1"/>
  <c r="N6247" i="1"/>
  <c r="N6487" i="1"/>
  <c r="R2535" i="1"/>
  <c r="N811" i="1"/>
  <c r="N6545" i="1"/>
  <c r="N674" i="1"/>
  <c r="N708" i="1"/>
  <c r="N350" i="1"/>
  <c r="N349" i="1"/>
  <c r="N655" i="1"/>
  <c r="N762" i="1"/>
  <c r="N530" i="1"/>
  <c r="N2535" i="1"/>
  <c r="N947" i="1"/>
  <c r="N6582" i="1"/>
  <c r="N849" i="1"/>
  <c r="N332" i="1"/>
  <c r="N497" i="1"/>
  <c r="N335" i="1"/>
  <c r="N331" i="1"/>
  <c r="N330" i="1"/>
  <c r="N3" i="1"/>
  <c r="N328" i="1"/>
  <c r="N327" i="1"/>
  <c r="N326" i="1"/>
  <c r="N333" i="1"/>
  <c r="N2057" i="1"/>
  <c r="R497" i="1"/>
  <c r="N334" i="1"/>
  <c r="N1538" i="1"/>
  <c r="N1157" i="1"/>
  <c r="N1159" i="1"/>
  <c r="N1504" i="1"/>
  <c r="N1680" i="1"/>
  <c r="N1802" i="1"/>
  <c r="N814" i="1"/>
  <c r="N1160" i="1"/>
  <c r="N1161" i="1"/>
  <c r="N1522" i="1"/>
  <c r="N1716" i="1"/>
  <c r="N1526" i="1"/>
  <c r="N1542" i="1"/>
  <c r="N1679" i="1"/>
  <c r="N2183" i="1"/>
  <c r="R1312" i="1"/>
  <c r="N1724" i="1"/>
  <c r="N1508" i="1"/>
  <c r="N1539" i="1"/>
  <c r="N1772" i="1"/>
  <c r="N1873" i="1"/>
  <c r="N1525" i="1"/>
  <c r="N1162" i="1"/>
  <c r="N1516" i="1"/>
  <c r="N1879" i="1"/>
  <c r="N1696" i="1"/>
  <c r="N1511" i="1"/>
  <c r="N1312" i="1"/>
  <c r="N1531" i="1"/>
  <c r="N2352" i="1"/>
  <c r="N1840" i="1"/>
  <c r="N2100" i="1"/>
  <c r="N1764" i="1"/>
  <c r="N1545" i="1"/>
  <c r="N1533" i="1"/>
  <c r="N2071" i="1"/>
  <c r="N1828" i="1"/>
  <c r="N1708" i="1"/>
  <c r="N1792" i="1"/>
  <c r="N1827" i="1"/>
  <c r="N1715" i="1"/>
  <c r="N1509" i="1"/>
  <c r="N1163" i="1"/>
  <c r="N1697" i="1"/>
  <c r="N2334" i="1"/>
  <c r="N1517" i="1"/>
  <c r="N1841" i="1"/>
  <c r="N1705" i="1"/>
  <c r="N1543" i="1"/>
  <c r="N1534" i="1"/>
  <c r="N1728" i="1"/>
  <c r="N1892" i="1"/>
  <c r="N2381" i="1"/>
  <c r="N1687" i="1"/>
  <c r="N1520" i="1"/>
  <c r="N1505" i="1"/>
  <c r="N2385" i="1"/>
  <c r="N2487" i="1"/>
  <c r="N1751" i="1"/>
  <c r="N2252" i="1"/>
  <c r="N2248" i="1"/>
  <c r="R814" i="1"/>
  <c r="N1846" i="1"/>
  <c r="N1527" i="1"/>
  <c r="N1544" i="1"/>
  <c r="N1676" i="1"/>
  <c r="N1536" i="1"/>
  <c r="N1692" i="1"/>
  <c r="N1859" i="1"/>
  <c r="N1521" i="1"/>
  <c r="N1819" i="1"/>
  <c r="N1786" i="1"/>
  <c r="N2143" i="1"/>
  <c r="N2180" i="1"/>
  <c r="N1842" i="1"/>
  <c r="N1761" i="1"/>
  <c r="N1874" i="1"/>
  <c r="N2135" i="1"/>
  <c r="N2211" i="1"/>
  <c r="N1998" i="1"/>
  <c r="N1803" i="1"/>
  <c r="N1993" i="1"/>
  <c r="N2049" i="1"/>
  <c r="N2021" i="1"/>
  <c r="N2109" i="1"/>
  <c r="N1845" i="1"/>
  <c r="N2402" i="1"/>
  <c r="N2573" i="1"/>
  <c r="N1205" i="1"/>
  <c r="N100" i="1"/>
  <c r="N1707" i="1"/>
  <c r="N1777" i="1"/>
  <c r="N2144" i="1"/>
  <c r="N1698" i="1"/>
  <c r="N1832" i="1"/>
  <c r="N1882" i="1"/>
  <c r="N2465" i="1"/>
  <c r="N2314" i="1"/>
  <c r="N1793" i="1"/>
  <c r="N2119" i="1"/>
  <c r="N2408" i="1"/>
  <c r="N2291" i="1"/>
  <c r="N2088" i="1"/>
  <c r="N2224" i="1"/>
  <c r="N272" i="1"/>
  <c r="N2745" i="1"/>
  <c r="N1377" i="1"/>
  <c r="N1745" i="1"/>
  <c r="N1512" i="1"/>
  <c r="N1691" i="1"/>
  <c r="N1835" i="1"/>
  <c r="N1865" i="1"/>
  <c r="N1507" i="1"/>
  <c r="N2107" i="1"/>
  <c r="N1780" i="1"/>
  <c r="N2270" i="1"/>
  <c r="N1821" i="1"/>
  <c r="N1710" i="1"/>
  <c r="N2231" i="1"/>
  <c r="N1756" i="1"/>
  <c r="N2198" i="1"/>
  <c r="N1684" i="1"/>
  <c r="N1851" i="1"/>
  <c r="N1796" i="1"/>
  <c r="N1782" i="1"/>
  <c r="N2369" i="1"/>
  <c r="N1783" i="1"/>
  <c r="N1723" i="1"/>
  <c r="N1530" i="1"/>
  <c r="N2277" i="1"/>
  <c r="N2068" i="1"/>
  <c r="N1809" i="1"/>
  <c r="N1884" i="1"/>
  <c r="N1702" i="1"/>
  <c r="N1770" i="1"/>
  <c r="N1810" i="1"/>
  <c r="N1797" i="1"/>
  <c r="N1720" i="1"/>
  <c r="N2125" i="1"/>
  <c r="N1748" i="1"/>
  <c r="N2292" i="1"/>
  <c r="N2090" i="1"/>
  <c r="N1799" i="1"/>
  <c r="N1735" i="1"/>
  <c r="N1689" i="1"/>
  <c r="N1743" i="1"/>
  <c r="N2015" i="1"/>
  <c r="R2433" i="1"/>
  <c r="N1808" i="1"/>
  <c r="N1685" i="1"/>
  <c r="N1769" i="1"/>
  <c r="N1850" i="1"/>
  <c r="N1759" i="1"/>
  <c r="N2434" i="1"/>
  <c r="N1681" i="1"/>
  <c r="N1750" i="1"/>
  <c r="N1709" i="1"/>
  <c r="N1744" i="1"/>
  <c r="N1738" i="1"/>
  <c r="N1771" i="1"/>
  <c r="N1871" i="1"/>
  <c r="N2034" i="1"/>
  <c r="N2345" i="1"/>
  <c r="N1854" i="1"/>
  <c r="N1861" i="1"/>
  <c r="N1852" i="1"/>
  <c r="N1794" i="1"/>
  <c r="N2435" i="1"/>
  <c r="N2017" i="1"/>
  <c r="N2479" i="1"/>
  <c r="N2586" i="1"/>
  <c r="N1218" i="1"/>
  <c r="N113" i="1"/>
  <c r="N2303" i="1"/>
  <c r="N2086" i="1"/>
  <c r="N1730" i="1"/>
  <c r="N1753" i="1"/>
  <c r="N1514" i="1"/>
  <c r="N1766" i="1"/>
  <c r="N1196" i="1"/>
  <c r="N2253" i="1"/>
  <c r="R2794" i="1"/>
  <c r="N2279" i="1"/>
  <c r="N1893" i="1"/>
  <c r="N2307" i="1"/>
  <c r="N2540" i="1"/>
  <c r="N2328" i="1"/>
  <c r="N1760" i="1"/>
  <c r="N1523" i="1"/>
  <c r="N1541" i="1"/>
  <c r="N1693" i="1"/>
  <c r="N1774" i="1"/>
  <c r="N1885" i="1"/>
  <c r="N2449" i="1"/>
  <c r="N2489" i="1"/>
  <c r="N1894" i="1"/>
  <c r="N1510" i="1"/>
  <c r="N2026" i="1"/>
  <c r="N1532" i="1"/>
  <c r="N1875" i="1"/>
  <c r="N2213" i="1"/>
  <c r="N1688" i="1"/>
  <c r="N1683" i="1"/>
  <c r="N1700" i="1"/>
  <c r="N1739" i="1"/>
  <c r="N2451" i="1"/>
  <c r="N1847" i="1"/>
  <c r="N1519" i="1"/>
  <c r="N2130" i="1"/>
  <c r="N2011" i="1"/>
  <c r="N2043" i="1"/>
  <c r="N2723" i="1"/>
  <c r="N250" i="1"/>
  <c r="N1355" i="1"/>
  <c r="N1775" i="1"/>
  <c r="N2148" i="1"/>
  <c r="N1537" i="1"/>
  <c r="N1506" i="1"/>
  <c r="N1791" i="1"/>
  <c r="N1798" i="1"/>
  <c r="N1814" i="1"/>
  <c r="N1677" i="1"/>
  <c r="N1725" i="1"/>
  <c r="N1754" i="1"/>
  <c r="N2617" i="1"/>
  <c r="N144" i="1"/>
  <c r="N1249" i="1"/>
  <c r="N1528" i="1"/>
  <c r="N1713" i="1"/>
  <c r="N1848" i="1"/>
  <c r="N1857" i="1"/>
  <c r="N2059" i="1"/>
  <c r="N2418" i="1"/>
  <c r="N1733" i="1"/>
  <c r="R2434" i="1"/>
  <c r="R1196" i="1"/>
  <c r="N2577" i="1"/>
  <c r="N1209" i="1"/>
  <c r="N104" i="1"/>
  <c r="N2330" i="1"/>
  <c r="N1515" i="1"/>
  <c r="N2329" i="1"/>
  <c r="N2131" i="1"/>
  <c r="N1695" i="1"/>
  <c r="N2140" i="1"/>
  <c r="N1878" i="1"/>
  <c r="N2129" i="1"/>
  <c r="N2096" i="1"/>
  <c r="N2263" i="1"/>
  <c r="N2044" i="1"/>
  <c r="N2178" i="1"/>
  <c r="N2273" i="1"/>
  <c r="N2259" i="1"/>
  <c r="N2219" i="1"/>
  <c r="N2155" i="1"/>
  <c r="N2396" i="1"/>
  <c r="N2066" i="1"/>
  <c r="N2380" i="1"/>
  <c r="N2678" i="1"/>
  <c r="N205" i="1"/>
  <c r="N1310" i="1"/>
  <c r="N1765" i="1"/>
  <c r="N2726" i="1"/>
  <c r="N253" i="1"/>
  <c r="N1358" i="1"/>
  <c r="N2209" i="1"/>
  <c r="N1535" i="1"/>
  <c r="N1513" i="1"/>
  <c r="N1804" i="1"/>
  <c r="N1524" i="1"/>
  <c r="N1755" i="1"/>
  <c r="N1701" i="1"/>
  <c r="N1860" i="1"/>
  <c r="N1787" i="1"/>
  <c r="N2360" i="1"/>
  <c r="N2170" i="1"/>
  <c r="N2459" i="1"/>
  <c r="N2692" i="1"/>
  <c r="N219" i="1"/>
  <c r="N1324" i="1"/>
  <c r="N1812" i="1"/>
  <c r="N1731" i="1"/>
  <c r="N1518" i="1"/>
  <c r="N1829" i="1"/>
  <c r="N1806" i="1"/>
  <c r="N1721" i="1"/>
  <c r="N1529" i="1"/>
  <c r="N1540" i="1"/>
  <c r="N1686" i="1"/>
  <c r="N2468" i="1"/>
  <c r="N1883" i="1"/>
  <c r="N1849" i="1"/>
  <c r="N2114" i="1"/>
  <c r="N2007" i="1"/>
  <c r="N2082" i="1"/>
  <c r="N2186" i="1"/>
  <c r="N2310" i="1"/>
  <c r="N2268" i="1"/>
  <c r="N281" i="1"/>
  <c r="N2754" i="1"/>
  <c r="N1386" i="1"/>
  <c r="N1678" i="1"/>
  <c r="N1712" i="1"/>
  <c r="N1690" i="1"/>
  <c r="N2698" i="1"/>
  <c r="N225" i="1"/>
  <c r="N1330" i="1"/>
  <c r="N1682" i="1"/>
  <c r="N1726" i="1"/>
  <c r="N1801" i="1"/>
  <c r="N1999" i="1"/>
  <c r="N2161" i="1"/>
  <c r="N1863" i="1"/>
  <c r="N2241" i="1"/>
  <c r="N1747" i="1"/>
  <c r="N1742" i="1"/>
  <c r="N2325" i="1"/>
  <c r="N1837" i="1"/>
  <c r="N1856" i="1"/>
  <c r="N2602" i="1"/>
  <c r="N129" i="1"/>
  <c r="N1234" i="1"/>
  <c r="R2530" i="1"/>
  <c r="N2501" i="1"/>
  <c r="N2269" i="1"/>
  <c r="N2448" i="1"/>
  <c r="N1711" i="1"/>
  <c r="N1768" i="1"/>
  <c r="N1717" i="1"/>
  <c r="N1699" i="1"/>
  <c r="N1732" i="1"/>
  <c r="N1773" i="1"/>
  <c r="N1752" i="1"/>
  <c r="N1843" i="1"/>
  <c r="N1891" i="1"/>
  <c r="N2105" i="1"/>
  <c r="N2366" i="1"/>
  <c r="N2175" i="1"/>
  <c r="N6205" i="1"/>
  <c r="N290" i="1"/>
  <c r="N2763" i="1"/>
  <c r="N2485" i="1"/>
  <c r="N2181" i="1"/>
  <c r="N1395" i="1"/>
  <c r="N2376" i="1"/>
  <c r="N1727" i="1"/>
  <c r="N1763" i="1"/>
  <c r="N1737" i="1"/>
  <c r="N1807" i="1"/>
  <c r="N2311" i="1"/>
  <c r="N2788" i="1"/>
  <c r="N1790" i="1"/>
  <c r="N1824" i="1"/>
  <c r="N2113" i="1"/>
  <c r="N1788" i="1"/>
  <c r="N2145" i="1"/>
  <c r="N2073" i="1"/>
  <c r="N1757" i="1"/>
  <c r="N2108" i="1"/>
  <c r="N2691" i="1"/>
  <c r="N218" i="1"/>
  <c r="N1323" i="1"/>
  <c r="N2319" i="1"/>
  <c r="N2120" i="1"/>
  <c r="N2164" i="1"/>
  <c r="N1826" i="1"/>
  <c r="N2235" i="1"/>
  <c r="N2321" i="1"/>
  <c r="N2138" i="1"/>
  <c r="N2406" i="1"/>
  <c r="N2598" i="1"/>
  <c r="N125" i="1"/>
  <c r="N1230" i="1"/>
  <c r="R2532" i="1"/>
  <c r="N2022" i="1"/>
  <c r="N1749" i="1"/>
  <c r="N2037" i="1"/>
  <c r="N2488" i="1"/>
  <c r="N2187" i="1"/>
  <c r="N2167" i="1"/>
  <c r="N2176" i="1"/>
  <c r="N2205" i="1"/>
  <c r="N1869" i="1"/>
  <c r="N1836" i="1"/>
  <c r="N268" i="1"/>
  <c r="N2741" i="1"/>
  <c r="N1373" i="1"/>
  <c r="N1714" i="1"/>
  <c r="N1805" i="1"/>
  <c r="N1795" i="1"/>
  <c r="N1864" i="1"/>
  <c r="N2085" i="1"/>
  <c r="N1880" i="1"/>
  <c r="N1767" i="1"/>
  <c r="N2045" i="1"/>
  <c r="N1831" i="1"/>
  <c r="N2554" i="1"/>
  <c r="N1820" i="1"/>
  <c r="N2372" i="1"/>
  <c r="N2255" i="1"/>
  <c r="N2538" i="1"/>
  <c r="N1740" i="1"/>
  <c r="N1994" i="1"/>
  <c r="N1736" i="1"/>
  <c r="N2398" i="1"/>
  <c r="N2077" i="1"/>
  <c r="N1762" i="1"/>
  <c r="N1858" i="1"/>
  <c r="N1815" i="1"/>
  <c r="N269" i="1"/>
  <c r="N2742" i="1"/>
  <c r="N1374" i="1"/>
  <c r="N1887" i="1"/>
  <c r="N2285" i="1"/>
  <c r="N2001" i="1"/>
  <c r="N2000" i="1"/>
  <c r="N2054" i="1"/>
  <c r="N2458" i="1"/>
  <c r="N2424" i="1"/>
  <c r="N2266" i="1"/>
  <c r="N2063" i="1"/>
  <c r="N2133" i="1"/>
  <c r="N1706" i="1"/>
  <c r="N2246" i="1"/>
  <c r="N2365" i="1"/>
  <c r="N2475" i="1"/>
  <c r="N2425" i="1"/>
  <c r="N2233" i="1"/>
  <c r="N2035" i="1"/>
  <c r="N2040" i="1"/>
  <c r="N1870" i="1"/>
  <c r="N2247" i="1"/>
  <c r="N2094" i="1"/>
  <c r="N1781" i="1"/>
  <c r="N1758" i="1"/>
  <c r="N302" i="1"/>
  <c r="N2775" i="1"/>
  <c r="N1407" i="1"/>
  <c r="N2306" i="1"/>
  <c r="N2584" i="1"/>
  <c r="N1216" i="1"/>
  <c r="N111" i="1"/>
  <c r="N2016" i="1"/>
  <c r="N2562" i="1"/>
  <c r="N2338" i="1"/>
  <c r="N2230" i="1"/>
  <c r="N2031" i="1"/>
  <c r="N94" i="1"/>
  <c r="N2567" i="1"/>
  <c r="N1199" i="1"/>
  <c r="N2260" i="1"/>
  <c r="N1784" i="1"/>
  <c r="N271" i="1"/>
  <c r="N2744" i="1"/>
  <c r="N1376" i="1"/>
  <c r="N1890" i="1"/>
  <c r="N2249" i="1"/>
  <c r="N2197" i="1"/>
  <c r="N2392" i="1"/>
  <c r="N2300" i="1"/>
  <c r="N2139" i="1"/>
  <c r="N2013" i="1"/>
  <c r="N2012" i="1"/>
  <c r="N2576" i="1"/>
  <c r="N1208" i="1"/>
  <c r="N103" i="1"/>
  <c r="N2278" i="1"/>
  <c r="N2115" i="1"/>
  <c r="N2020" i="1"/>
  <c r="N2019" i="1"/>
  <c r="N2018" i="1"/>
  <c r="N2046" i="1"/>
  <c r="N1839" i="1"/>
  <c r="N2258" i="1"/>
  <c r="N2104" i="1"/>
  <c r="N2200" i="1"/>
  <c r="N2069" i="1"/>
  <c r="N2323" i="1"/>
  <c r="N2373" i="1"/>
  <c r="N2466" i="1"/>
  <c r="N2271" i="1"/>
  <c r="N2067" i="1"/>
  <c r="N282" i="1"/>
  <c r="N2755" i="1"/>
  <c r="N2165" i="1"/>
  <c r="N1387" i="1"/>
  <c r="N1853" i="1"/>
  <c r="N1867" i="1"/>
  <c r="N2301" i="1"/>
  <c r="N2095" i="1"/>
  <c r="N2374" i="1"/>
  <c r="N2182" i="1"/>
  <c r="N2030" i="1"/>
  <c r="N2134" i="1"/>
  <c r="N1694" i="1"/>
  <c r="N2281" i="1"/>
  <c r="N2076" i="1"/>
  <c r="N2453" i="1"/>
  <c r="N6056" i="1"/>
  <c r="N2087" i="1"/>
  <c r="N2672" i="1"/>
  <c r="N2421" i="1"/>
  <c r="N199" i="1"/>
  <c r="N1304" i="1"/>
  <c r="N1997" i="1"/>
  <c r="N1996" i="1"/>
  <c r="N1862" i="1"/>
  <c r="N2121" i="1"/>
  <c r="N2110" i="1"/>
  <c r="N2594" i="1"/>
  <c r="N1226" i="1"/>
  <c r="N121" i="1"/>
  <c r="N2480" i="1"/>
  <c r="N2731" i="1"/>
  <c r="N258" i="1"/>
  <c r="N2118" i="1"/>
  <c r="N1363" i="1"/>
  <c r="N2099" i="1"/>
  <c r="N2047" i="1"/>
  <c r="N1895" i="1"/>
  <c r="N2635" i="1"/>
  <c r="N162" i="1"/>
  <c r="N1267" i="1"/>
  <c r="N2008" i="1"/>
  <c r="N2053" i="1"/>
  <c r="N2222" i="1"/>
  <c r="N2286" i="1"/>
  <c r="N1729" i="1"/>
  <c r="N2264" i="1"/>
  <c r="N2251" i="1"/>
  <c r="N2050" i="1"/>
  <c r="N2128" i="1"/>
  <c r="N1746" i="1"/>
  <c r="N306" i="1"/>
  <c r="N2779" i="1"/>
  <c r="N1411" i="1"/>
  <c r="R2680" i="1"/>
  <c r="R207" i="1"/>
  <c r="R2560" i="1"/>
  <c r="N2194" i="1"/>
  <c r="N1816" i="1"/>
  <c r="N1776" i="1"/>
  <c r="N1872" i="1"/>
  <c r="N2216" i="1"/>
  <c r="N2639" i="1"/>
  <c r="N166" i="1"/>
  <c r="N1271" i="1"/>
  <c r="N2368" i="1"/>
  <c r="N2649" i="1"/>
  <c r="N176" i="1"/>
  <c r="N1281" i="1"/>
  <c r="N2666" i="1"/>
  <c r="N193" i="1"/>
  <c r="N1298" i="1"/>
  <c r="N2619" i="1"/>
  <c r="N146" i="1"/>
  <c r="N1251" i="1"/>
  <c r="N2556" i="1"/>
  <c r="N6201" i="1"/>
  <c r="R2784" i="1"/>
  <c r="N2669" i="1"/>
  <c r="N2417" i="1"/>
  <c r="N196" i="1"/>
  <c r="N1301" i="1"/>
  <c r="N2734" i="1"/>
  <c r="N261" i="1"/>
  <c r="N2126" i="1"/>
  <c r="N1366" i="1"/>
  <c r="N2682" i="1"/>
  <c r="N209" i="1"/>
  <c r="N1314" i="1"/>
  <c r="N2093" i="1"/>
  <c r="N2065" i="1"/>
  <c r="N2536" i="1"/>
  <c r="N2295" i="1"/>
  <c r="N2091" i="1"/>
  <c r="N2168" i="1"/>
  <c r="N2349" i="1"/>
  <c r="R2546" i="1"/>
  <c r="N2136" i="1"/>
  <c r="N2404" i="1"/>
  <c r="N2461" i="1"/>
  <c r="N2427" i="1"/>
  <c r="N2362" i="1"/>
  <c r="N2582" i="1"/>
  <c r="N1214" i="1"/>
  <c r="N109" i="1"/>
  <c r="N1825" i="1"/>
  <c r="N1889" i="1"/>
  <c r="N1838" i="1"/>
  <c r="N2084" i="1"/>
  <c r="N1876" i="1"/>
  <c r="N2024" i="1"/>
  <c r="N2023" i="1"/>
  <c r="N1995" i="1"/>
  <c r="N2412" i="1"/>
  <c r="N2103" i="1"/>
  <c r="N96" i="1"/>
  <c r="N2569" i="1"/>
  <c r="N1201" i="1"/>
  <c r="N2336" i="1"/>
  <c r="N2223" i="1"/>
  <c r="R2558" i="1"/>
  <c r="N2356" i="1"/>
  <c r="N1834" i="1"/>
  <c r="N2174" i="1"/>
  <c r="R2435" i="1"/>
  <c r="N1734" i="1"/>
  <c r="N295" i="1"/>
  <c r="N2768" i="1"/>
  <c r="N2191" i="1"/>
  <c r="N1400" i="1"/>
  <c r="N2014" i="1"/>
  <c r="N2142" i="1"/>
  <c r="N2240" i="1"/>
  <c r="N2039" i="1"/>
  <c r="N2042" i="1"/>
  <c r="N2179" i="1"/>
  <c r="N2009" i="1"/>
  <c r="N2201" i="1"/>
  <c r="N2127" i="1"/>
  <c r="N2267" i="1"/>
  <c r="N2729" i="1"/>
  <c r="N256" i="1"/>
  <c r="N2318" i="1"/>
  <c r="N2117" i="1"/>
  <c r="N1361" i="1"/>
  <c r="N2218" i="1"/>
  <c r="N2608" i="1"/>
  <c r="N135" i="1"/>
  <c r="N1240" i="1"/>
  <c r="N1868" i="1"/>
  <c r="N2245" i="1"/>
  <c r="N6054" i="1"/>
  <c r="N2436" i="1"/>
  <c r="N2474" i="1"/>
  <c r="N2124" i="1"/>
  <c r="N1830" i="1"/>
  <c r="N2312" i="1"/>
  <c r="N1779" i="1"/>
  <c r="N2333" i="1"/>
  <c r="N2137" i="1"/>
  <c r="N2719" i="1"/>
  <c r="N246" i="1"/>
  <c r="N2089" i="1"/>
  <c r="N1351" i="1"/>
  <c r="N1817" i="1"/>
  <c r="N2483" i="1"/>
  <c r="N2234" i="1"/>
  <c r="N2147" i="1"/>
  <c r="N2070" i="1"/>
  <c r="N2185" i="1"/>
  <c r="N1881" i="1"/>
  <c r="N2364" i="1"/>
  <c r="N98" i="1"/>
  <c r="N2571" i="1"/>
  <c r="N2236" i="1"/>
  <c r="N1203" i="1"/>
  <c r="N2454" i="1"/>
  <c r="N2370" i="1"/>
  <c r="N2163" i="1"/>
  <c r="N2583" i="1"/>
  <c r="N1215" i="1"/>
  <c r="N110" i="1"/>
  <c r="N2005" i="1"/>
  <c r="N2004" i="1"/>
  <c r="N2003" i="1"/>
  <c r="N2703" i="1"/>
  <c r="N230" i="1"/>
  <c r="N1335" i="1"/>
  <c r="N2074" i="1"/>
  <c r="N6204" i="1"/>
  <c r="N2711" i="1"/>
  <c r="N238" i="1"/>
  <c r="N1343" i="1"/>
  <c r="N2601" i="1"/>
  <c r="N128" i="1"/>
  <c r="N1233" i="1"/>
  <c r="N2679" i="1"/>
  <c r="N206" i="1"/>
  <c r="N1311" i="1"/>
  <c r="R6054" i="1"/>
  <c r="N2101" i="1"/>
  <c r="N2051" i="1"/>
  <c r="N2149" i="1"/>
  <c r="N2409" i="1"/>
  <c r="N2225" i="1"/>
  <c r="N2189" i="1"/>
  <c r="N2202" i="1"/>
  <c r="N2207" i="1"/>
  <c r="N2437" i="1"/>
  <c r="N2238" i="1"/>
  <c r="N2274" i="1"/>
  <c r="N2220" i="1"/>
  <c r="N2256" i="1"/>
  <c r="N2288" i="1"/>
  <c r="N2414" i="1"/>
  <c r="N2346" i="1"/>
  <c r="N2341" i="1"/>
  <c r="N1818" i="1"/>
  <c r="N2469" i="1"/>
  <c r="N2393" i="1"/>
  <c r="N2641" i="1"/>
  <c r="N168" i="1"/>
  <c r="N1273" i="1"/>
  <c r="R2554" i="1"/>
  <c r="N2612" i="1"/>
  <c r="N1785" i="1"/>
  <c r="N139" i="1"/>
  <c r="N1244" i="1"/>
  <c r="N2631" i="1"/>
  <c r="N158" i="1"/>
  <c r="N1263" i="1"/>
  <c r="N6221" i="1"/>
  <c r="N2653" i="1"/>
  <c r="N180" i="1"/>
  <c r="N1285" i="1"/>
  <c r="N2716" i="1"/>
  <c r="N243" i="1"/>
  <c r="N1348" i="1"/>
  <c r="N2737" i="1"/>
  <c r="N264" i="1"/>
  <c r="N1369" i="1"/>
  <c r="N2497" i="1"/>
  <c r="N2204" i="1"/>
  <c r="N2426" i="1"/>
  <c r="N2705" i="1"/>
  <c r="N232" i="1"/>
  <c r="N1337" i="1"/>
  <c r="N91" i="1"/>
  <c r="N2564" i="1"/>
  <c r="N2384" i="1"/>
  <c r="N2484" i="1"/>
  <c r="N6222" i="1"/>
  <c r="N2542" i="1"/>
  <c r="N2432" i="1"/>
  <c r="N2695" i="1"/>
  <c r="N222" i="1"/>
  <c r="N1327" i="1"/>
  <c r="N2588" i="1"/>
  <c r="N1220" i="1"/>
  <c r="N115" i="1"/>
  <c r="N99" i="1"/>
  <c r="N2572" i="1"/>
  <c r="N2237" i="1"/>
  <c r="N1204" i="1"/>
  <c r="N2456" i="1"/>
  <c r="N2728" i="1"/>
  <c r="N255" i="1"/>
  <c r="N2111" i="1"/>
  <c r="N1360" i="1"/>
  <c r="N296" i="1"/>
  <c r="N2769" i="1"/>
  <c r="N2192" i="1"/>
  <c r="N1401" i="1"/>
  <c r="N2717" i="1"/>
  <c r="N244" i="1"/>
  <c r="N1349" i="1"/>
  <c r="N2686" i="1"/>
  <c r="N213" i="1"/>
  <c r="N2036" i="1"/>
  <c r="N1318" i="1"/>
  <c r="N6308" i="1"/>
  <c r="R2534" i="1"/>
  <c r="N2696" i="1"/>
  <c r="N223" i="1"/>
  <c r="N1328" i="1"/>
  <c r="N2470" i="1"/>
  <c r="N2664" i="1"/>
  <c r="N2413" i="1"/>
  <c r="N191" i="1"/>
  <c r="N1296" i="1"/>
  <c r="N2002" i="1"/>
  <c r="N2025" i="1"/>
  <c r="N2154" i="1"/>
  <c r="N2625" i="1"/>
  <c r="N2342" i="1"/>
  <c r="N152" i="1"/>
  <c r="N1257" i="1"/>
  <c r="N2313" i="1"/>
  <c r="N2322" i="1"/>
  <c r="N2123" i="1"/>
  <c r="N2337" i="1"/>
  <c r="N2605" i="1"/>
  <c r="N132" i="1"/>
  <c r="N1237" i="1"/>
  <c r="N1822" i="1"/>
  <c r="N1844" i="1"/>
  <c r="R2526" i="1"/>
  <c r="R1194" i="1"/>
  <c r="N1800" i="1"/>
  <c r="N1778" i="1"/>
  <c r="N1866" i="1"/>
  <c r="N2389" i="1"/>
  <c r="N2463" i="1"/>
  <c r="N2597" i="1"/>
  <c r="N2284" i="1"/>
  <c r="N2081" i="1"/>
  <c r="N124" i="1"/>
  <c r="N1229" i="1"/>
  <c r="N1789" i="1"/>
  <c r="N1811" i="1"/>
  <c r="N1877" i="1"/>
  <c r="N1833" i="1"/>
  <c r="N1855" i="1"/>
  <c r="N2006" i="1"/>
  <c r="N1888" i="1"/>
  <c r="N2079" i="1"/>
  <c r="N2029" i="1"/>
  <c r="N2056" i="1"/>
  <c r="N2102" i="1"/>
  <c r="N2738" i="1"/>
  <c r="N265" i="1"/>
  <c r="N1370" i="1"/>
  <c r="N2226" i="1"/>
  <c r="N2150" i="1"/>
  <c r="N294" i="1"/>
  <c r="N2767" i="1"/>
  <c r="N2190" i="1"/>
  <c r="N1399" i="1"/>
  <c r="N2172" i="1"/>
  <c r="N307" i="1"/>
  <c r="N2780" i="1"/>
  <c r="N1412" i="1"/>
  <c r="N2405" i="1"/>
  <c r="N2244" i="1"/>
  <c r="N1722" i="1"/>
  <c r="N2624" i="1"/>
  <c r="N151" i="1"/>
  <c r="N1256" i="1"/>
  <c r="N2257" i="1"/>
  <c r="N2629" i="1"/>
  <c r="N2348" i="1"/>
  <c r="N156" i="1"/>
  <c r="N1261" i="1"/>
  <c r="N2262" i="1"/>
  <c r="N1741" i="1"/>
  <c r="N2615" i="1"/>
  <c r="N142" i="1"/>
  <c r="N1247" i="1"/>
  <c r="N2358" i="1"/>
  <c r="N2169" i="1"/>
  <c r="N2308" i="1"/>
  <c r="N2410" i="1"/>
  <c r="N1886" i="1"/>
  <c r="R2432" i="1"/>
  <c r="N2481" i="1"/>
  <c r="N2153" i="1"/>
  <c r="N2496" i="1"/>
  <c r="N2400" i="1"/>
  <c r="N2558" i="1"/>
  <c r="N2654" i="1"/>
  <c r="N2388" i="1"/>
  <c r="N181" i="1"/>
  <c r="N1286" i="1"/>
  <c r="N2353" i="1"/>
  <c r="R2528" i="1"/>
  <c r="N2010" i="1"/>
  <c r="N2665" i="1"/>
  <c r="N192" i="1"/>
  <c r="N1297" i="1"/>
  <c r="N2299" i="1"/>
  <c r="R2542" i="1"/>
  <c r="N2146" i="1"/>
  <c r="N2394" i="1"/>
  <c r="N2060" i="1"/>
  <c r="N6223" i="1"/>
  <c r="N2677" i="1"/>
  <c r="N204" i="1"/>
  <c r="N1309" i="1"/>
  <c r="N2589" i="1"/>
  <c r="N1221" i="1"/>
  <c r="N116" i="1"/>
  <c r="N93" i="1"/>
  <c r="N2566" i="1"/>
  <c r="N2229" i="1"/>
  <c r="N1198" i="1"/>
  <c r="N2304" i="1"/>
  <c r="N2097" i="1"/>
  <c r="N2293" i="1"/>
  <c r="N2315" i="1"/>
  <c r="N2112" i="1"/>
  <c r="R6308" i="1"/>
  <c r="N2707" i="1"/>
  <c r="N234" i="1"/>
  <c r="N1339" i="1"/>
  <c r="N2282" i="1"/>
  <c r="N2078" i="1"/>
  <c r="N2382" i="1"/>
  <c r="N2386" i="1"/>
  <c r="N2390" i="1"/>
  <c r="N2476" i="1"/>
  <c r="N2455" i="1"/>
  <c r="R2436" i="1"/>
  <c r="N2632" i="1"/>
  <c r="N159" i="1"/>
  <c r="N1264" i="1"/>
  <c r="N2604" i="1"/>
  <c r="N2296" i="1"/>
  <c r="N131" i="1"/>
  <c r="N1236" i="1"/>
  <c r="N2399" i="1"/>
  <c r="N2706" i="1"/>
  <c r="N233" i="1"/>
  <c r="N1338" i="1"/>
  <c r="N6225" i="1"/>
  <c r="N2713" i="1"/>
  <c r="N240" i="1"/>
  <c r="N1345" i="1"/>
  <c r="N2395" i="1"/>
  <c r="N274" i="1"/>
  <c r="N2747" i="1"/>
  <c r="N2152" i="1"/>
  <c r="N1379" i="1"/>
  <c r="N2391" i="1"/>
  <c r="N2193" i="1"/>
  <c r="N2411" i="1"/>
  <c r="N2214" i="1"/>
  <c r="R2538" i="1"/>
  <c r="N2387" i="1"/>
  <c r="N2403" i="1"/>
  <c r="N2208" i="1"/>
  <c r="N95" i="1"/>
  <c r="N2568" i="1"/>
  <c r="N1200" i="1"/>
  <c r="N2433" i="1"/>
  <c r="N2173" i="1"/>
  <c r="R2788" i="1"/>
  <c r="N2354" i="1"/>
  <c r="N2162" i="1"/>
  <c r="N2606" i="1"/>
  <c r="N2302" i="1"/>
  <c r="N133" i="1"/>
  <c r="N1238" i="1"/>
  <c r="N2343" i="1"/>
  <c r="N2217" i="1"/>
  <c r="N2184" i="1"/>
  <c r="N2195" i="1"/>
  <c r="N2239" i="1"/>
  <c r="N2038" i="1"/>
  <c r="N1719" i="1"/>
  <c r="N2578" i="1"/>
  <c r="N2250" i="1"/>
  <c r="N1210" i="1"/>
  <c r="N105" i="1"/>
  <c r="R2556" i="1"/>
  <c r="N2305" i="1"/>
  <c r="N2098" i="1"/>
  <c r="N2283" i="1"/>
  <c r="N2272" i="1"/>
  <c r="N2587" i="1"/>
  <c r="N1219" i="1"/>
  <c r="N114" i="1"/>
  <c r="N2636" i="1"/>
  <c r="N2359" i="1"/>
  <c r="N163" i="1"/>
  <c r="N1268" i="1"/>
  <c r="N2327" i="1"/>
  <c r="N2371" i="1"/>
  <c r="N2363" i="1"/>
  <c r="N2375" i="1"/>
  <c r="N2447" i="1"/>
  <c r="N2472" i="1"/>
  <c r="N2383" i="1"/>
  <c r="R2437" i="1"/>
  <c r="N2647" i="1"/>
  <c r="N2379" i="1"/>
  <c r="N174" i="1"/>
  <c r="N1279" i="1"/>
  <c r="N2528" i="1"/>
  <c r="N2452" i="1"/>
  <c r="N2478" i="1"/>
  <c r="N2550" i="1"/>
  <c r="N2675" i="1"/>
  <c r="N2423" i="1"/>
  <c r="N202" i="1"/>
  <c r="N1307" i="1"/>
  <c r="N301" i="1"/>
  <c r="N2774" i="1"/>
  <c r="N1406" i="1"/>
  <c r="N2351" i="1"/>
  <c r="N284" i="1"/>
  <c r="N2757" i="1"/>
  <c r="N1389" i="1"/>
  <c r="N2724" i="1"/>
  <c r="N251" i="1"/>
  <c r="N1356" i="1"/>
  <c r="N2347" i="1"/>
  <c r="N2151" i="1"/>
  <c r="N2660" i="1"/>
  <c r="N187" i="1"/>
  <c r="N1292" i="1"/>
  <c r="N276" i="1"/>
  <c r="N2749" i="1"/>
  <c r="N1381" i="1"/>
  <c r="N2503" i="1"/>
  <c r="N2429" i="1"/>
  <c r="N2651" i="1"/>
  <c r="N178" i="1"/>
  <c r="N1283" i="1"/>
  <c r="R6055" i="1"/>
  <c r="N2579" i="1"/>
  <c r="N2254" i="1"/>
  <c r="N1211" i="1"/>
  <c r="N106" i="1"/>
  <c r="N2357" i="1"/>
  <c r="N2166" i="1"/>
  <c r="N2367" i="1"/>
  <c r="N2177" i="1"/>
  <c r="N2188" i="1"/>
  <c r="N2287" i="1"/>
  <c r="N2083" i="1"/>
  <c r="N2298" i="1"/>
  <c r="N2397" i="1"/>
  <c r="N2199" i="1"/>
  <c r="N2243" i="1"/>
  <c r="N2221" i="1"/>
  <c r="N2661" i="1"/>
  <c r="N2407" i="1"/>
  <c r="N2210" i="1"/>
  <c r="N188" i="1"/>
  <c r="N1293" i="1"/>
  <c r="N2460" i="1"/>
  <c r="N2265" i="1"/>
  <c r="N2062" i="1"/>
  <c r="N2320" i="1"/>
  <c r="N2339" i="1"/>
  <c r="N2276" i="1"/>
  <c r="N2457" i="1"/>
  <c r="N2620" i="1"/>
  <c r="N2335" i="1"/>
  <c r="N147" i="1"/>
  <c r="N1252" i="1"/>
  <c r="N2593" i="1"/>
  <c r="N2462" i="1"/>
  <c r="N2280" i="1"/>
  <c r="N2075" i="1"/>
  <c r="N1225" i="1"/>
  <c r="N120" i="1"/>
  <c r="N2309" i="1"/>
  <c r="N2500" i="1"/>
  <c r="N2215" i="1"/>
  <c r="N2599" i="1"/>
  <c r="N126" i="1"/>
  <c r="N1231" i="1"/>
  <c r="N2467" i="1"/>
  <c r="N2652" i="1"/>
  <c r="N179" i="1"/>
  <c r="N1284" i="1"/>
  <c r="N2534" i="1"/>
  <c r="N2681" i="1"/>
  <c r="N2446" i="1"/>
  <c r="N208" i="1"/>
  <c r="N1313" i="1"/>
  <c r="N291" i="1"/>
  <c r="N2764" i="1"/>
  <c r="N1396" i="1"/>
  <c r="N2685" i="1"/>
  <c r="N212" i="1"/>
  <c r="N2033" i="1"/>
  <c r="N1317" i="1"/>
  <c r="N2656" i="1"/>
  <c r="N183" i="1"/>
  <c r="N1288" i="1"/>
  <c r="N2667" i="1"/>
  <c r="N2415" i="1"/>
  <c r="N194" i="1"/>
  <c r="N1299" i="1"/>
  <c r="N2700" i="1"/>
  <c r="N227" i="1"/>
  <c r="N1332" i="1"/>
  <c r="N6057" i="1"/>
  <c r="N2644" i="1"/>
  <c r="N171" i="1"/>
  <c r="N1276" i="1"/>
  <c r="N2687" i="1"/>
  <c r="N214" i="1"/>
  <c r="N1319" i="1"/>
  <c r="N2637" i="1"/>
  <c r="N164" i="1"/>
  <c r="N1269" i="1"/>
  <c r="N2732" i="1"/>
  <c r="N259" i="1"/>
  <c r="N1364" i="1"/>
  <c r="N2486" i="1"/>
  <c r="R2782" i="1"/>
  <c r="N305" i="1"/>
  <c r="N2778" i="1"/>
  <c r="N1410" i="1"/>
  <c r="N2560" i="1"/>
  <c r="N2733" i="1"/>
  <c r="N260" i="1"/>
  <c r="N2122" i="1"/>
  <c r="N1365" i="1"/>
  <c r="N2727" i="1"/>
  <c r="N254" i="1"/>
  <c r="N1359" i="1"/>
  <c r="N273" i="1"/>
  <c r="N2746" i="1"/>
  <c r="N1378" i="1"/>
  <c r="R91" i="1"/>
  <c r="R2564" i="1"/>
  <c r="N2610" i="1"/>
  <c r="N137" i="1"/>
  <c r="N1242" i="1"/>
  <c r="N2575" i="1"/>
  <c r="N1207" i="1"/>
  <c r="N102" i="1"/>
  <c r="N2627" i="1"/>
  <c r="N154" i="1"/>
  <c r="N1259" i="1"/>
  <c r="N2671" i="1"/>
  <c r="N2420" i="1"/>
  <c r="N198" i="1"/>
  <c r="N1303" i="1"/>
  <c r="N299" i="1"/>
  <c r="N2772" i="1"/>
  <c r="N2495" i="1"/>
  <c r="N1404" i="1"/>
  <c r="N2416" i="1"/>
  <c r="N2477" i="1"/>
  <c r="N1813" i="1"/>
  <c r="N2645" i="1"/>
  <c r="N172" i="1"/>
  <c r="N1277" i="1"/>
  <c r="N2702" i="1"/>
  <c r="N229" i="1"/>
  <c r="N2055" i="1"/>
  <c r="N1334" i="1"/>
  <c r="N2657" i="1"/>
  <c r="N184" i="1"/>
  <c r="N1289" i="1"/>
  <c r="N2464" i="1"/>
  <c r="N6229" i="1"/>
  <c r="N2546" i="1"/>
  <c r="N2690" i="1"/>
  <c r="N217" i="1"/>
  <c r="N2041" i="1"/>
  <c r="N1322" i="1"/>
  <c r="N2611" i="1"/>
  <c r="N138" i="1"/>
  <c r="N1243" i="1"/>
  <c r="N2532" i="1"/>
  <c r="N2580" i="1"/>
  <c r="N1212" i="1"/>
  <c r="N107" i="1"/>
  <c r="N2740" i="1"/>
  <c r="N267" i="1"/>
  <c r="N1372" i="1"/>
  <c r="N6053" i="1"/>
  <c r="N2621" i="1"/>
  <c r="N148" i="1"/>
  <c r="N1253" i="1"/>
  <c r="N2355" i="1"/>
  <c r="N292" i="1"/>
  <c r="N2765" i="1"/>
  <c r="N1397" i="1"/>
  <c r="N2784" i="1"/>
  <c r="N2721" i="1"/>
  <c r="N248" i="1"/>
  <c r="N2297" i="1"/>
  <c r="N2092" i="1"/>
  <c r="N1353" i="1"/>
  <c r="N2736" i="1"/>
  <c r="N263" i="1"/>
  <c r="N2332" i="1"/>
  <c r="N1368" i="1"/>
  <c r="N2378" i="1"/>
  <c r="N2401" i="1"/>
  <c r="N2203" i="1"/>
  <c r="N2428" i="1"/>
  <c r="N2473" i="1"/>
  <c r="N2491" i="1"/>
  <c r="R2536" i="1"/>
  <c r="N2708" i="1"/>
  <c r="N235" i="1"/>
  <c r="N2064" i="1"/>
  <c r="N1340" i="1"/>
  <c r="N286" i="1"/>
  <c r="N2759" i="1"/>
  <c r="N1391" i="1"/>
  <c r="N2616" i="1"/>
  <c r="N2324" i="1"/>
  <c r="N143" i="1"/>
  <c r="N1248" i="1"/>
  <c r="R2550" i="1"/>
  <c r="N2590" i="1"/>
  <c r="N1222" i="1"/>
  <c r="N117" i="1"/>
  <c r="N2658" i="1"/>
  <c r="N185" i="1"/>
  <c r="N1290" i="1"/>
  <c r="R2786" i="1"/>
  <c r="N280" i="1"/>
  <c r="N2753" i="1"/>
  <c r="N2160" i="1"/>
  <c r="N1385" i="1"/>
  <c r="N2640" i="1"/>
  <c r="N2361" i="1"/>
  <c r="N167" i="1"/>
  <c r="N1272" i="1"/>
  <c r="N6214" i="1"/>
  <c r="R2790" i="1"/>
  <c r="N2450" i="1"/>
  <c r="N1718" i="1"/>
  <c r="N277" i="1"/>
  <c r="N2750" i="1"/>
  <c r="N2156" i="1"/>
  <c r="N1382" i="1"/>
  <c r="N6212" i="1"/>
  <c r="N2668" i="1"/>
  <c r="N195" i="1"/>
  <c r="N1300" i="1"/>
  <c r="N2683" i="1"/>
  <c r="N210" i="1"/>
  <c r="N2032" i="1"/>
  <c r="N1315" i="1"/>
  <c r="N298" i="1"/>
  <c r="N2771" i="1"/>
  <c r="N1403" i="1"/>
  <c r="N2673" i="1"/>
  <c r="N200" i="1"/>
  <c r="N1305" i="1"/>
  <c r="N2782" i="1"/>
  <c r="N2613" i="1"/>
  <c r="N2316" i="1"/>
  <c r="N140" i="1"/>
  <c r="N1245" i="1"/>
  <c r="N2498" i="1"/>
  <c r="N6226" i="1"/>
  <c r="N2600" i="1"/>
  <c r="N2289" i="1"/>
  <c r="N127" i="1"/>
  <c r="N1232" i="1"/>
  <c r="N2595" i="1"/>
  <c r="N1227" i="1"/>
  <c r="N122" i="1"/>
  <c r="N2623" i="1"/>
  <c r="N150" i="1"/>
  <c r="N1255" i="1"/>
  <c r="N2709" i="1"/>
  <c r="N236" i="1"/>
  <c r="N1341" i="1"/>
  <c r="N2694" i="1"/>
  <c r="N221" i="1"/>
  <c r="N1326" i="1"/>
  <c r="N303" i="1"/>
  <c r="N2776" i="1"/>
  <c r="N2499" i="1"/>
  <c r="N2212" i="1"/>
  <c r="N1408" i="1"/>
  <c r="N293" i="1"/>
  <c r="N2766" i="1"/>
  <c r="N2490" i="1"/>
  <c r="N1398" i="1"/>
  <c r="N288" i="1"/>
  <c r="N2761" i="1"/>
  <c r="N1393" i="1"/>
  <c r="N2506" i="1"/>
  <c r="N1158" i="1"/>
  <c r="N6058" i="1"/>
  <c r="N2699" i="1"/>
  <c r="N226" i="1"/>
  <c r="N2052" i="1"/>
  <c r="N1331" i="1"/>
  <c r="N2544" i="1"/>
  <c r="N2502" i="1"/>
  <c r="R2548" i="1"/>
  <c r="N2494" i="1"/>
  <c r="N2196" i="1"/>
  <c r="N2792" i="1"/>
  <c r="N2704" i="1"/>
  <c r="N231" i="1"/>
  <c r="N2261" i="1"/>
  <c r="N2058" i="1"/>
  <c r="N1336" i="1"/>
  <c r="N2633" i="1"/>
  <c r="N160" i="1"/>
  <c r="N1265" i="1"/>
  <c r="N6206" i="1"/>
  <c r="N2591" i="1"/>
  <c r="N2275" i="1"/>
  <c r="N1223" i="1"/>
  <c r="N118" i="1"/>
  <c r="N2609" i="1"/>
  <c r="N136" i="1"/>
  <c r="N1241" i="1"/>
  <c r="N2643" i="1"/>
  <c r="N170" i="1"/>
  <c r="N1275" i="1"/>
  <c r="N2628" i="1"/>
  <c r="N1823" i="1"/>
  <c r="N155" i="1"/>
  <c r="N1260" i="1"/>
  <c r="N2710" i="1"/>
  <c r="N237" i="1"/>
  <c r="N1342" i="1"/>
  <c r="N2648" i="1"/>
  <c r="N175" i="1"/>
  <c r="N1280" i="1"/>
  <c r="N2730" i="1"/>
  <c r="N257" i="1"/>
  <c r="N1362" i="1"/>
  <c r="N6104" i="1"/>
  <c r="N2592" i="1"/>
  <c r="N1224" i="1"/>
  <c r="N119" i="1"/>
  <c r="N2614" i="1"/>
  <c r="N2317" i="1"/>
  <c r="N2116" i="1"/>
  <c r="N141" i="1"/>
  <c r="N1246" i="1"/>
  <c r="N2603" i="1"/>
  <c r="N2290" i="1"/>
  <c r="N130" i="1"/>
  <c r="N1235" i="1"/>
  <c r="N97" i="1"/>
  <c r="N2570" i="1"/>
  <c r="N2232" i="1"/>
  <c r="N1202" i="1"/>
  <c r="N278" i="1"/>
  <c r="N2751" i="1"/>
  <c r="N2157" i="1"/>
  <c r="N1383" i="1"/>
  <c r="N2630" i="1"/>
  <c r="N157" i="1"/>
  <c r="N1262" i="1"/>
  <c r="N2482" i="1"/>
  <c r="N2159" i="1"/>
  <c r="N2725" i="1"/>
  <c r="N252" i="1"/>
  <c r="N1357" i="1"/>
  <c r="N2715" i="1"/>
  <c r="N242" i="1"/>
  <c r="N2080" i="1"/>
  <c r="N1347" i="1"/>
  <c r="N2618" i="1"/>
  <c r="N2331" i="1"/>
  <c r="N2132" i="1"/>
  <c r="N145" i="1"/>
  <c r="N1250" i="1"/>
  <c r="N2471" i="1"/>
  <c r="N2106" i="1"/>
  <c r="R2562" i="1"/>
  <c r="N2548" i="1"/>
  <c r="N2493" i="1"/>
  <c r="R2540" i="1"/>
  <c r="N2526" i="1"/>
  <c r="N1194" i="1"/>
  <c r="N2646" i="1"/>
  <c r="N2377" i="1"/>
  <c r="N173" i="1"/>
  <c r="N1278" i="1"/>
  <c r="N2650" i="1"/>
  <c r="N177" i="1"/>
  <c r="N1282" i="1"/>
  <c r="N2701" i="1"/>
  <c r="N228" i="1"/>
  <c r="N1333" i="1"/>
  <c r="N2638" i="1"/>
  <c r="N165" i="1"/>
  <c r="N1270" i="1"/>
  <c r="N2622" i="1"/>
  <c r="N149" i="1"/>
  <c r="N1254" i="1"/>
  <c r="N2626" i="1"/>
  <c r="N2344" i="1"/>
  <c r="N153" i="1"/>
  <c r="N1258" i="1"/>
  <c r="N2718" i="1"/>
  <c r="N245" i="1"/>
  <c r="N1350" i="1"/>
  <c r="N2581" i="1"/>
  <c r="N1213" i="1"/>
  <c r="N108" i="1"/>
  <c r="N2688" i="1"/>
  <c r="N215" i="1"/>
  <c r="N1320" i="1"/>
  <c r="N2634" i="1"/>
  <c r="N161" i="1"/>
  <c r="N1266" i="1"/>
  <c r="N6213" i="1"/>
  <c r="N2492" i="1"/>
  <c r="N2663" i="1"/>
  <c r="N190" i="1"/>
  <c r="N1295" i="1"/>
  <c r="N2642" i="1"/>
  <c r="N169" i="1"/>
  <c r="N1274" i="1"/>
  <c r="N2739" i="1"/>
  <c r="N266" i="1"/>
  <c r="N2340" i="1"/>
  <c r="N1371" i="1"/>
  <c r="N2722" i="1"/>
  <c r="N249" i="1"/>
  <c r="N1354" i="1"/>
  <c r="N283" i="1"/>
  <c r="N2756" i="1"/>
  <c r="N1388" i="1"/>
  <c r="N6202" i="1"/>
  <c r="N287" i="1"/>
  <c r="N2760" i="1"/>
  <c r="N2171" i="1"/>
  <c r="N1392" i="1"/>
  <c r="N2684" i="1"/>
  <c r="N211" i="1"/>
  <c r="N1316" i="1"/>
  <c r="N2794" i="1"/>
  <c r="N304" i="1"/>
  <c r="N2777" i="1"/>
  <c r="N1409" i="1"/>
  <c r="N2574" i="1"/>
  <c r="N2242" i="1"/>
  <c r="N1206" i="1"/>
  <c r="N101" i="1"/>
  <c r="N2530" i="1"/>
  <c r="R2544" i="1"/>
  <c r="N2585" i="1"/>
  <c r="N2061" i="1"/>
  <c r="N1217" i="1"/>
  <c r="N112" i="1"/>
  <c r="N2607" i="1"/>
  <c r="N134" i="1"/>
  <c r="N1239" i="1"/>
  <c r="N2596" i="1"/>
  <c r="N123" i="1"/>
  <c r="N1228" i="1"/>
  <c r="N2659" i="1"/>
  <c r="N186" i="1"/>
  <c r="N1291" i="1"/>
  <c r="R79" i="1"/>
  <c r="R78" i="1"/>
  <c r="R496" i="1"/>
  <c r="R495" i="1"/>
  <c r="R407" i="1"/>
  <c r="R406" i="1"/>
  <c r="R401" i="1"/>
  <c r="R34" i="1"/>
  <c r="R6674" i="1"/>
  <c r="R6673" i="1"/>
  <c r="R6668" i="1"/>
  <c r="R6667" i="1"/>
  <c r="R33" i="1"/>
  <c r="R6547" i="1"/>
  <c r="R315" i="1"/>
  <c r="R314" i="1"/>
  <c r="R6307" i="1"/>
  <c r="R6299" i="1"/>
  <c r="R6291" i="1"/>
  <c r="R6290" i="1"/>
  <c r="R6252" i="1"/>
  <c r="R6251" i="1"/>
  <c r="R6220" i="1"/>
  <c r="R6219" i="1"/>
  <c r="R6200" i="1"/>
  <c r="R6199" i="1"/>
  <c r="R6161" i="1"/>
  <c r="R6160" i="1"/>
  <c r="R6155" i="1"/>
  <c r="R6154" i="1"/>
  <c r="R6148" i="1"/>
  <c r="R6147" i="1"/>
  <c r="R6109" i="1"/>
  <c r="R6108" i="1"/>
  <c r="R6103" i="1"/>
  <c r="R6102" i="1"/>
  <c r="R6070" i="1"/>
  <c r="R6069" i="1"/>
  <c r="R6064" i="1"/>
  <c r="R6063" i="1"/>
  <c r="R6058" i="1"/>
  <c r="R6057" i="1"/>
  <c r="R6056" i="1"/>
  <c r="R6053" i="1"/>
  <c r="R6052" i="1"/>
  <c r="R6051" i="1"/>
  <c r="R2792" i="1"/>
  <c r="R2505" i="1"/>
  <c r="R2504" i="1"/>
  <c r="R2445" i="1"/>
  <c r="R2444" i="1"/>
  <c r="R2431" i="1"/>
  <c r="R2430" i="1"/>
  <c r="R23" i="1"/>
  <c r="R22" i="1"/>
  <c r="R2228" i="1"/>
  <c r="R2227" i="1"/>
  <c r="R2028" i="1"/>
  <c r="R2027" i="1"/>
  <c r="R1958" i="1"/>
  <c r="R1957" i="1"/>
  <c r="R1948" i="1"/>
  <c r="R1947" i="1"/>
  <c r="R1908" i="1"/>
  <c r="R1907" i="1"/>
  <c r="R1704" i="1"/>
  <c r="R1703" i="1"/>
  <c r="R1675" i="1"/>
  <c r="R1674" i="1"/>
  <c r="R1636" i="1"/>
  <c r="R1635" i="1"/>
  <c r="R1624" i="1"/>
  <c r="R1623" i="1"/>
  <c r="R1548" i="1"/>
  <c r="R1547" i="1"/>
  <c r="R1503" i="1"/>
  <c r="R1502" i="1"/>
  <c r="R1484" i="1"/>
  <c r="R1483" i="1"/>
  <c r="R1156" i="1"/>
  <c r="R1155" i="1"/>
  <c r="N300" i="1"/>
  <c r="N2773" i="1"/>
  <c r="N2206" i="1"/>
  <c r="N1405" i="1"/>
  <c r="N2693" i="1"/>
  <c r="N220" i="1"/>
  <c r="N1325" i="1"/>
  <c r="N2680" i="1"/>
  <c r="N207" i="1"/>
  <c r="N2714" i="1"/>
  <c r="N241" i="1"/>
  <c r="N1346" i="1"/>
  <c r="N279" i="1"/>
  <c r="N2752" i="1"/>
  <c r="N2158" i="1"/>
  <c r="N1384" i="1"/>
  <c r="N2790" i="1"/>
  <c r="N6208" i="1"/>
  <c r="N6071" i="1"/>
  <c r="N2655" i="1"/>
  <c r="N182" i="1"/>
  <c r="N1287" i="1"/>
  <c r="N2676" i="1"/>
  <c r="N203" i="1"/>
  <c r="N1308" i="1"/>
  <c r="N2712" i="1"/>
  <c r="N239" i="1"/>
  <c r="N2072" i="1"/>
  <c r="N1344" i="1"/>
  <c r="N275" i="1"/>
  <c r="N2748" i="1"/>
  <c r="N2350" i="1"/>
  <c r="N1380" i="1"/>
  <c r="N285" i="1"/>
  <c r="N2758" i="1"/>
  <c r="N1390" i="1"/>
  <c r="N6210" i="1"/>
  <c r="N289" i="1"/>
  <c r="N2762" i="1"/>
  <c r="N1394" i="1"/>
  <c r="N2786" i="1"/>
  <c r="N80" i="1"/>
  <c r="N6228" i="1"/>
  <c r="N6215" i="1"/>
  <c r="N2662" i="1"/>
  <c r="N189" i="1"/>
  <c r="N1294" i="1"/>
  <c r="N2689" i="1"/>
  <c r="N216" i="1"/>
  <c r="N1321" i="1"/>
  <c r="N2735" i="1"/>
  <c r="N262" i="1"/>
  <c r="N2326" i="1"/>
  <c r="N1367" i="1"/>
  <c r="N6211" i="1"/>
  <c r="N6224" i="1"/>
  <c r="N6150" i="1"/>
  <c r="N270" i="1"/>
  <c r="N2743" i="1"/>
  <c r="N2141" i="1"/>
  <c r="N1375" i="1"/>
  <c r="N6203" i="1"/>
  <c r="N2720" i="1"/>
  <c r="N247" i="1"/>
  <c r="N2294" i="1"/>
  <c r="N1352" i="1"/>
  <c r="N6207" i="1"/>
  <c r="N297" i="1"/>
  <c r="N2770" i="1"/>
  <c r="N1402" i="1"/>
  <c r="N2674" i="1"/>
  <c r="N2422" i="1"/>
  <c r="N201" i="1"/>
  <c r="N1306" i="1"/>
  <c r="N2697" i="1"/>
  <c r="N224" i="1"/>
  <c r="N2048" i="1"/>
  <c r="N1329" i="1"/>
  <c r="N2670" i="1"/>
  <c r="N2419" i="1"/>
  <c r="N197" i="1"/>
  <c r="N1302" i="1"/>
  <c r="N6547" i="1"/>
  <c r="N6227" i="1"/>
  <c r="N6055" i="1"/>
  <c r="N6162" i="1"/>
  <c r="N6156" i="1"/>
  <c r="N6149" i="1"/>
  <c r="N6110" i="1"/>
  <c r="N6105" i="1"/>
  <c r="N1625" i="1"/>
  <c r="N6253" i="1"/>
  <c r="N6209" i="1"/>
  <c r="N78" i="1"/>
  <c r="N495" i="1"/>
  <c r="N406" i="1"/>
  <c r="N6673" i="1"/>
  <c r="N6667" i="1"/>
  <c r="N33" i="1"/>
  <c r="N314" i="1"/>
  <c r="N6306" i="1"/>
  <c r="N6298" i="1"/>
  <c r="N6290" i="1"/>
  <c r="N6251" i="1"/>
  <c r="N6219" i="1"/>
  <c r="N6199" i="1"/>
  <c r="N6160" i="1"/>
  <c r="N6154" i="1"/>
  <c r="N6147" i="1"/>
  <c r="N6108" i="1"/>
  <c r="N6102" i="1"/>
  <c r="N6069" i="1"/>
  <c r="N6063" i="1"/>
  <c r="N6051" i="1"/>
  <c r="N2504" i="1"/>
  <c r="N2444" i="1"/>
  <c r="N2430" i="1"/>
  <c r="N22" i="1"/>
  <c r="N2227" i="1"/>
  <c r="N2027" i="1"/>
  <c r="N1957" i="1"/>
  <c r="N1947" i="1"/>
  <c r="N1907" i="1"/>
  <c r="N1703" i="1"/>
  <c r="N1674" i="1"/>
  <c r="N1635" i="1"/>
  <c r="N1623" i="1"/>
  <c r="N1547" i="1"/>
  <c r="N1502" i="1"/>
  <c r="N1483" i="1"/>
  <c r="N1155" i="1"/>
  <c r="N79" i="1"/>
  <c r="N496" i="1"/>
  <c r="N407" i="1"/>
  <c r="N401" i="1"/>
  <c r="N34" i="1"/>
  <c r="N6674" i="1"/>
  <c r="N6668" i="1"/>
  <c r="N315" i="1"/>
  <c r="N6307" i="1"/>
  <c r="N6299" i="1"/>
  <c r="N6291" i="1"/>
  <c r="N6252" i="1"/>
  <c r="N6220" i="1"/>
  <c r="N6216" i="1"/>
  <c r="N6200" i="1"/>
  <c r="N6161" i="1"/>
  <c r="N6155" i="1"/>
  <c r="N6148" i="1"/>
  <c r="N6109" i="1"/>
  <c r="N6103" i="1"/>
  <c r="N6070" i="1"/>
  <c r="N6064" i="1"/>
  <c r="N6052" i="1"/>
  <c r="N2505" i="1"/>
  <c r="N2445" i="1"/>
  <c r="N2431" i="1"/>
  <c r="N23" i="1"/>
  <c r="N2228" i="1"/>
  <c r="N2028" i="1"/>
  <c r="N1958" i="1"/>
  <c r="N1948" i="1"/>
  <c r="N1908" i="1"/>
  <c r="N1704" i="1"/>
  <c r="N1675" i="1"/>
  <c r="N1636" i="1"/>
  <c r="N1624" i="1"/>
  <c r="N1548" i="1"/>
  <c r="N1503" i="1"/>
  <c r="N1484" i="1"/>
  <c r="N1156" i="1"/>
  <c r="P6" i="1"/>
  <c r="Q6" i="1" s="1"/>
  <c r="O6" i="1"/>
  <c r="P6237" i="1"/>
  <c r="Q6237" i="1" s="1"/>
  <c r="O6237" i="1"/>
  <c r="P7" i="1"/>
  <c r="Q7" i="1" s="1"/>
  <c r="O7" i="1"/>
  <c r="P26" i="1"/>
  <c r="Q26" i="1" s="1"/>
  <c r="O26" i="1"/>
  <c r="P1633" i="1"/>
  <c r="Q1633" i="1" s="1"/>
  <c r="O1633" i="1"/>
  <c r="O62" i="1"/>
  <c r="P62" i="1"/>
  <c r="Q62" i="1" s="1"/>
  <c r="O6705" i="1"/>
  <c r="P6705" i="1"/>
  <c r="Q6705" i="1" s="1"/>
  <c r="O6279" i="1"/>
  <c r="P6279" i="1"/>
  <c r="Q6279" i="1" s="1"/>
  <c r="O6192" i="1"/>
  <c r="P6192" i="1"/>
  <c r="Q6192" i="1" s="1"/>
  <c r="O6140" i="1"/>
  <c r="P6140" i="1"/>
  <c r="Q6140" i="1" s="1"/>
  <c r="O6097" i="1"/>
  <c r="P6097" i="1"/>
  <c r="Q6097" i="1" s="1"/>
  <c r="O1988" i="1"/>
  <c r="P1988" i="1"/>
  <c r="Q1988" i="1" s="1"/>
  <c r="O1938" i="1"/>
  <c r="P1938" i="1"/>
  <c r="Q1938" i="1" s="1"/>
  <c r="O1666" i="1"/>
  <c r="P1666" i="1"/>
  <c r="Q1666" i="1" s="1"/>
  <c r="O1189" i="1"/>
  <c r="P1189" i="1"/>
  <c r="Q1189" i="1" s="1"/>
  <c r="P49" i="1"/>
  <c r="Q49" i="1" s="1"/>
  <c r="O49" i="1"/>
  <c r="P6692" i="1"/>
  <c r="Q6692" i="1" s="1"/>
  <c r="O6692" i="1"/>
  <c r="P6266" i="1"/>
  <c r="Q6266" i="1" s="1"/>
  <c r="O6266" i="1"/>
  <c r="P6179" i="1"/>
  <c r="Q6179" i="1" s="1"/>
  <c r="O6179" i="1"/>
  <c r="P6127" i="1"/>
  <c r="Q6127" i="1" s="1"/>
  <c r="O6127" i="1"/>
  <c r="P6084" i="1"/>
  <c r="Q6084" i="1" s="1"/>
  <c r="O6084" i="1"/>
  <c r="P1975" i="1"/>
  <c r="Q1975" i="1" s="1"/>
  <c r="O1975" i="1"/>
  <c r="P1925" i="1"/>
  <c r="Q1925" i="1" s="1"/>
  <c r="O1925" i="1"/>
  <c r="P1653" i="1"/>
  <c r="Q1653" i="1" s="1"/>
  <c r="O1653" i="1"/>
  <c r="P1176" i="1"/>
  <c r="Q1176" i="1" s="1"/>
  <c r="O1176" i="1"/>
  <c r="O43" i="1"/>
  <c r="P43" i="1"/>
  <c r="Q43" i="1" s="1"/>
  <c r="O6684" i="1"/>
  <c r="P6684" i="1"/>
  <c r="Q6684" i="1" s="1"/>
  <c r="O6262" i="1"/>
  <c r="P6262" i="1"/>
  <c r="Q6262" i="1" s="1"/>
  <c r="O6171" i="1"/>
  <c r="P6171" i="1"/>
  <c r="Q6171" i="1" s="1"/>
  <c r="O6119" i="1"/>
  <c r="P6119" i="1"/>
  <c r="Q6119" i="1" s="1"/>
  <c r="O6080" i="1"/>
  <c r="P6080" i="1"/>
  <c r="Q6080" i="1" s="1"/>
  <c r="O1967" i="1"/>
  <c r="P1967" i="1"/>
  <c r="Q1967" i="1" s="1"/>
  <c r="O1645" i="1"/>
  <c r="P1645" i="1"/>
  <c r="Q1645" i="1" s="1"/>
  <c r="O1172" i="1"/>
  <c r="P1172" i="1"/>
  <c r="Q1172" i="1" s="1"/>
  <c r="P6242" i="1"/>
  <c r="Q6242" i="1" s="1"/>
  <c r="O6242" i="1"/>
  <c r="O1628" i="1"/>
  <c r="P1628" i="1"/>
  <c r="Q1628" i="1" s="1"/>
  <c r="O45" i="1"/>
  <c r="P45" i="1"/>
  <c r="Q45" i="1" s="1"/>
  <c r="O6686" i="1"/>
  <c r="P6686" i="1"/>
  <c r="Q6686" i="1" s="1"/>
  <c r="O6264" i="1"/>
  <c r="P6264" i="1"/>
  <c r="Q6264" i="1" s="1"/>
  <c r="O6173" i="1"/>
  <c r="P6173" i="1"/>
  <c r="Q6173" i="1" s="1"/>
  <c r="O6121" i="1"/>
  <c r="P6121" i="1"/>
  <c r="Q6121" i="1" s="1"/>
  <c r="O6082" i="1"/>
  <c r="P6082" i="1"/>
  <c r="Q6082" i="1" s="1"/>
  <c r="O1969" i="1"/>
  <c r="P1969" i="1"/>
  <c r="Q1969" i="1" s="1"/>
  <c r="O1898" i="1"/>
  <c r="P1898" i="1"/>
  <c r="Q1898" i="1" s="1"/>
  <c r="O1647" i="1"/>
  <c r="P1647" i="1"/>
  <c r="Q1647" i="1" s="1"/>
  <c r="O1174" i="1"/>
  <c r="P1174" i="1"/>
  <c r="Q1174" i="1" s="1"/>
  <c r="P61" i="1"/>
  <c r="Q61" i="1" s="1"/>
  <c r="O61" i="1"/>
  <c r="P6704" i="1"/>
  <c r="Q6704" i="1" s="1"/>
  <c r="O6704" i="1"/>
  <c r="P6278" i="1"/>
  <c r="Q6278" i="1" s="1"/>
  <c r="O6278" i="1"/>
  <c r="P6191" i="1"/>
  <c r="Q6191" i="1" s="1"/>
  <c r="O6191" i="1"/>
  <c r="P6139" i="1"/>
  <c r="Q6139" i="1" s="1"/>
  <c r="O6139" i="1"/>
  <c r="P6096" i="1"/>
  <c r="Q6096" i="1" s="1"/>
  <c r="O6096" i="1"/>
  <c r="P2524" i="1"/>
  <c r="Q2524" i="1" s="1"/>
  <c r="O2524" i="1"/>
  <c r="P1987" i="1"/>
  <c r="Q1987" i="1" s="1"/>
  <c r="O1987" i="1"/>
  <c r="P1937" i="1"/>
  <c r="Q1937" i="1" s="1"/>
  <c r="O1937" i="1"/>
  <c r="P1665" i="1"/>
  <c r="Q1665" i="1" s="1"/>
  <c r="O1665" i="1"/>
  <c r="P1188" i="1"/>
  <c r="Q1188" i="1" s="1"/>
  <c r="O1188" i="1"/>
  <c r="O42" i="1"/>
  <c r="P42" i="1"/>
  <c r="Q42" i="1" s="1"/>
  <c r="O6683" i="1"/>
  <c r="P6683" i="1"/>
  <c r="Q6683" i="1" s="1"/>
  <c r="O6261" i="1"/>
  <c r="P6261" i="1"/>
  <c r="Q6261" i="1" s="1"/>
  <c r="O6170" i="1"/>
  <c r="P6170" i="1"/>
  <c r="Q6170" i="1" s="1"/>
  <c r="O6118" i="1"/>
  <c r="P6118" i="1"/>
  <c r="Q6118" i="1" s="1"/>
  <c r="O6079" i="1"/>
  <c r="P6079" i="1"/>
  <c r="Q6079" i="1" s="1"/>
  <c r="O1966" i="1"/>
  <c r="P1966" i="1"/>
  <c r="Q1966" i="1" s="1"/>
  <c r="O1917" i="1"/>
  <c r="P1917" i="1"/>
  <c r="Q1917" i="1" s="1"/>
  <c r="O1897" i="1"/>
  <c r="P1897" i="1"/>
  <c r="Q1897" i="1" s="1"/>
  <c r="O1644" i="1"/>
  <c r="P1644" i="1"/>
  <c r="Q1644" i="1" s="1"/>
  <c r="O1171" i="1"/>
  <c r="P1171" i="1"/>
  <c r="Q1171" i="1" s="1"/>
  <c r="P1630" i="1"/>
  <c r="Q1630" i="1" s="1"/>
  <c r="O1630" i="1"/>
  <c r="O35" i="1"/>
  <c r="P35" i="1"/>
  <c r="Q35" i="1" s="1"/>
  <c r="O6676" i="1"/>
  <c r="P6676" i="1"/>
  <c r="Q6676" i="1" s="1"/>
  <c r="O6254" i="1"/>
  <c r="P6254" i="1"/>
  <c r="Q6254" i="1" s="1"/>
  <c r="O6163" i="1"/>
  <c r="P6163" i="1"/>
  <c r="Q6163" i="1" s="1"/>
  <c r="O6111" i="1"/>
  <c r="P6111" i="1"/>
  <c r="Q6111" i="1" s="1"/>
  <c r="O6072" i="1"/>
  <c r="P6072" i="1"/>
  <c r="Q6072" i="1" s="1"/>
  <c r="O1959" i="1"/>
  <c r="P1959" i="1"/>
  <c r="Q1959" i="1" s="1"/>
  <c r="O1910" i="1"/>
  <c r="P1910" i="1"/>
  <c r="Q1910" i="1" s="1"/>
  <c r="O1637" i="1"/>
  <c r="P1637" i="1"/>
  <c r="Q1637" i="1" s="1"/>
  <c r="O1164" i="1"/>
  <c r="P1164" i="1"/>
  <c r="Q1164" i="1" s="1"/>
  <c r="P66" i="1"/>
  <c r="Q66" i="1" s="1"/>
  <c r="O66" i="1"/>
  <c r="P6709" i="1"/>
  <c r="Q6709" i="1" s="1"/>
  <c r="O6709" i="1"/>
  <c r="P6283" i="1"/>
  <c r="Q6283" i="1" s="1"/>
  <c r="O6283" i="1"/>
  <c r="P6236" i="1"/>
  <c r="Q6236" i="1" s="1"/>
  <c r="O6236" i="1"/>
  <c r="P6196" i="1"/>
  <c r="Q6196" i="1" s="1"/>
  <c r="O6196" i="1"/>
  <c r="P6144" i="1"/>
  <c r="Q6144" i="1" s="1"/>
  <c r="O6144" i="1"/>
  <c r="P6101" i="1"/>
  <c r="Q6101" i="1" s="1"/>
  <c r="O6101" i="1"/>
  <c r="P2525" i="1"/>
  <c r="Q2525" i="1" s="1"/>
  <c r="O2525" i="1"/>
  <c r="P1992" i="1"/>
  <c r="Q1992" i="1" s="1"/>
  <c r="O1992" i="1"/>
  <c r="P1942" i="1"/>
  <c r="Q1942" i="1" s="1"/>
  <c r="O1942" i="1"/>
  <c r="P1670" i="1"/>
  <c r="Q1670" i="1" s="1"/>
  <c r="O1670" i="1"/>
  <c r="P1193" i="1"/>
  <c r="Q1193" i="1" s="1"/>
  <c r="O1193" i="1"/>
  <c r="P9" i="1"/>
  <c r="Q9" i="1" s="1"/>
  <c r="O9" i="1"/>
  <c r="P28" i="1"/>
  <c r="Q28" i="1" s="1"/>
  <c r="O28" i="1"/>
  <c r="O1634" i="1"/>
  <c r="P1634" i="1"/>
  <c r="Q1634" i="1" s="1"/>
  <c r="O6157" i="1"/>
  <c r="P6157" i="1"/>
  <c r="Q6157" i="1" s="1"/>
  <c r="O6691" i="1"/>
  <c r="P6691" i="1"/>
  <c r="Q6691" i="1" s="1"/>
  <c r="O6178" i="1"/>
  <c r="P6178" i="1"/>
  <c r="Q6178" i="1" s="1"/>
  <c r="O6126" i="1"/>
  <c r="P6126" i="1"/>
  <c r="Q6126" i="1" s="1"/>
  <c r="O1974" i="1"/>
  <c r="P1974" i="1"/>
  <c r="Q1974" i="1" s="1"/>
  <c r="O1924" i="1"/>
  <c r="P1924" i="1"/>
  <c r="Q1924" i="1" s="1"/>
  <c r="O1652" i="1"/>
  <c r="P1652" i="1"/>
  <c r="Q1652" i="1" s="1"/>
  <c r="O6244" i="1"/>
  <c r="P6244" i="1"/>
  <c r="Q6244" i="1" s="1"/>
  <c r="P82" i="1"/>
  <c r="Q82" i="1" s="1"/>
  <c r="O82" i="1"/>
  <c r="P6243" i="1"/>
  <c r="Q6243" i="1" s="1"/>
  <c r="O6243" i="1"/>
  <c r="P2515" i="1"/>
  <c r="Q2515" i="1" s="1"/>
  <c r="O2515" i="1"/>
  <c r="P36" i="1"/>
  <c r="Q36" i="1" s="1"/>
  <c r="O36" i="1"/>
  <c r="P6677" i="1"/>
  <c r="Q6677" i="1" s="1"/>
  <c r="O6677" i="1"/>
  <c r="P6255" i="1"/>
  <c r="Q6255" i="1" s="1"/>
  <c r="O6255" i="1"/>
  <c r="P6164" i="1"/>
  <c r="Q6164" i="1" s="1"/>
  <c r="O6164" i="1"/>
  <c r="P6112" i="1"/>
  <c r="Q6112" i="1" s="1"/>
  <c r="O6112" i="1"/>
  <c r="P6073" i="1"/>
  <c r="Q6073" i="1" s="1"/>
  <c r="O6073" i="1"/>
  <c r="P1960" i="1"/>
  <c r="Q1960" i="1" s="1"/>
  <c r="O1960" i="1"/>
  <c r="P1911" i="1"/>
  <c r="Q1911" i="1" s="1"/>
  <c r="O1911" i="1"/>
  <c r="P1638" i="1"/>
  <c r="Q1638" i="1" s="1"/>
  <c r="O1638" i="1"/>
  <c r="P1165" i="1"/>
  <c r="Q1165" i="1" s="1"/>
  <c r="O1165" i="1"/>
  <c r="O1631" i="1"/>
  <c r="P1631" i="1"/>
  <c r="Q1631" i="1" s="1"/>
  <c r="O2508" i="1"/>
  <c r="P2508" i="1"/>
  <c r="Q2508" i="1" s="1"/>
  <c r="O63" i="1"/>
  <c r="P63" i="1"/>
  <c r="Q63" i="1" s="1"/>
  <c r="O6706" i="1"/>
  <c r="P6706" i="1"/>
  <c r="Q6706" i="1" s="1"/>
  <c r="O6280" i="1"/>
  <c r="P6280" i="1"/>
  <c r="Q6280" i="1" s="1"/>
  <c r="O6193" i="1"/>
  <c r="P6193" i="1"/>
  <c r="Q6193" i="1" s="1"/>
  <c r="O6141" i="1"/>
  <c r="P6141" i="1"/>
  <c r="Q6141" i="1" s="1"/>
  <c r="O6098" i="1"/>
  <c r="P6098" i="1"/>
  <c r="Q6098" i="1" s="1"/>
  <c r="O1989" i="1"/>
  <c r="P1989" i="1"/>
  <c r="Q1989" i="1" s="1"/>
  <c r="O1939" i="1"/>
  <c r="P1939" i="1"/>
  <c r="Q1939" i="1" s="1"/>
  <c r="O1667" i="1"/>
  <c r="P1667" i="1"/>
  <c r="Q1667" i="1" s="1"/>
  <c r="O1190" i="1"/>
  <c r="P1190" i="1"/>
  <c r="Q1190" i="1" s="1"/>
  <c r="O1919" i="1"/>
  <c r="P1919" i="1"/>
  <c r="Q1919" i="1" s="1"/>
  <c r="O46" i="1"/>
  <c r="P46" i="1"/>
  <c r="Q46" i="1" s="1"/>
  <c r="O6687" i="1"/>
  <c r="P6687" i="1"/>
  <c r="Q6687" i="1" s="1"/>
  <c r="O6265" i="1"/>
  <c r="P6265" i="1"/>
  <c r="Q6265" i="1" s="1"/>
  <c r="O6174" i="1"/>
  <c r="P6174" i="1"/>
  <c r="Q6174" i="1" s="1"/>
  <c r="O6122" i="1"/>
  <c r="P6122" i="1"/>
  <c r="Q6122" i="1" s="1"/>
  <c r="O6083" i="1"/>
  <c r="P6083" i="1"/>
  <c r="Q6083" i="1" s="1"/>
  <c r="O1970" i="1"/>
  <c r="P1970" i="1"/>
  <c r="Q1970" i="1" s="1"/>
  <c r="O1899" i="1"/>
  <c r="P1899" i="1"/>
  <c r="Q1899" i="1" s="1"/>
  <c r="O1648" i="1"/>
  <c r="P1648" i="1"/>
  <c r="Q1648" i="1" s="1"/>
  <c r="O1175" i="1"/>
  <c r="P1175" i="1"/>
  <c r="Q1175" i="1" s="1"/>
  <c r="O50" i="1"/>
  <c r="P50" i="1"/>
  <c r="Q50" i="1" s="1"/>
  <c r="O6693" i="1"/>
  <c r="P6693" i="1"/>
  <c r="Q6693" i="1" s="1"/>
  <c r="O6267" i="1"/>
  <c r="P6267" i="1"/>
  <c r="Q6267" i="1" s="1"/>
  <c r="O6180" i="1"/>
  <c r="P6180" i="1"/>
  <c r="Q6180" i="1" s="1"/>
  <c r="O6128" i="1"/>
  <c r="P6128" i="1"/>
  <c r="Q6128" i="1" s="1"/>
  <c r="O6085" i="1"/>
  <c r="P6085" i="1"/>
  <c r="Q6085" i="1" s="1"/>
  <c r="O1976" i="1"/>
  <c r="P1976" i="1"/>
  <c r="Q1976" i="1" s="1"/>
  <c r="O1926" i="1"/>
  <c r="P1926" i="1"/>
  <c r="Q1926" i="1" s="1"/>
  <c r="O1654" i="1"/>
  <c r="P1654" i="1"/>
  <c r="Q1654" i="1" s="1"/>
  <c r="O1177" i="1"/>
  <c r="P1177" i="1"/>
  <c r="Q1177" i="1" s="1"/>
  <c r="P6241" i="1"/>
  <c r="Q6241" i="1" s="1"/>
  <c r="O6241" i="1"/>
  <c r="P6240" i="1"/>
  <c r="Q6240" i="1" s="1"/>
  <c r="O6240" i="1"/>
  <c r="P58" i="1"/>
  <c r="Q58" i="1" s="1"/>
  <c r="O58" i="1"/>
  <c r="P6701" i="1"/>
  <c r="Q6701" i="1" s="1"/>
  <c r="O6701" i="1"/>
  <c r="P6275" i="1"/>
  <c r="Q6275" i="1" s="1"/>
  <c r="O6275" i="1"/>
  <c r="P6235" i="1"/>
  <c r="Q6235" i="1" s="1"/>
  <c r="O6235" i="1"/>
  <c r="P6188" i="1"/>
  <c r="Q6188" i="1" s="1"/>
  <c r="O6188" i="1"/>
  <c r="P6136" i="1"/>
  <c r="Q6136" i="1" s="1"/>
  <c r="O6136" i="1"/>
  <c r="P6093" i="1"/>
  <c r="Q6093" i="1" s="1"/>
  <c r="O6093" i="1"/>
  <c r="P2521" i="1"/>
  <c r="Q2521" i="1" s="1"/>
  <c r="O2521" i="1"/>
  <c r="P1984" i="1"/>
  <c r="Q1984" i="1" s="1"/>
  <c r="O1984" i="1"/>
  <c r="P1934" i="1"/>
  <c r="Q1934" i="1" s="1"/>
  <c r="O1934" i="1"/>
  <c r="P1662" i="1"/>
  <c r="Q1662" i="1" s="1"/>
  <c r="O1662" i="1"/>
  <c r="P1185" i="1"/>
  <c r="Q1185" i="1" s="1"/>
  <c r="O1185" i="1"/>
  <c r="O39" i="1"/>
  <c r="P39" i="1"/>
  <c r="Q39" i="1" s="1"/>
  <c r="O6680" i="1"/>
  <c r="P6680" i="1"/>
  <c r="Q6680" i="1" s="1"/>
  <c r="O6258" i="1"/>
  <c r="P6258" i="1"/>
  <c r="Q6258" i="1" s="1"/>
  <c r="O6167" i="1"/>
  <c r="P6167" i="1"/>
  <c r="Q6167" i="1" s="1"/>
  <c r="O6115" i="1"/>
  <c r="P6115" i="1"/>
  <c r="Q6115" i="1" s="1"/>
  <c r="O6076" i="1"/>
  <c r="P6076" i="1"/>
  <c r="Q6076" i="1" s="1"/>
  <c r="O1963" i="1"/>
  <c r="P1963" i="1"/>
  <c r="Q1963" i="1" s="1"/>
  <c r="O1914" i="1"/>
  <c r="P1914" i="1"/>
  <c r="Q1914" i="1" s="1"/>
  <c r="O1641" i="1"/>
  <c r="P1641" i="1"/>
  <c r="Q1641" i="1" s="1"/>
  <c r="O1168" i="1"/>
  <c r="P1168" i="1"/>
  <c r="Q1168" i="1" s="1"/>
  <c r="O6690" i="1"/>
  <c r="P6690" i="1"/>
  <c r="Q6690" i="1" s="1"/>
  <c r="O6177" i="1"/>
  <c r="P6177" i="1"/>
  <c r="Q6177" i="1" s="1"/>
  <c r="O6125" i="1"/>
  <c r="P6125" i="1"/>
  <c r="Q6125" i="1" s="1"/>
  <c r="O1973" i="1"/>
  <c r="P1973" i="1"/>
  <c r="Q1973" i="1" s="1"/>
  <c r="O1923" i="1"/>
  <c r="P1923" i="1"/>
  <c r="Q1923" i="1" s="1"/>
  <c r="O1651" i="1"/>
  <c r="P1651" i="1"/>
  <c r="Q1651" i="1" s="1"/>
  <c r="O40" i="1"/>
  <c r="P40" i="1"/>
  <c r="Q40" i="1" s="1"/>
  <c r="O6681" i="1"/>
  <c r="P6681" i="1"/>
  <c r="Q6681" i="1" s="1"/>
  <c r="O6259" i="1"/>
  <c r="P6259" i="1"/>
  <c r="Q6259" i="1" s="1"/>
  <c r="O6168" i="1"/>
  <c r="P6168" i="1"/>
  <c r="Q6168" i="1" s="1"/>
  <c r="O6116" i="1"/>
  <c r="P6116" i="1"/>
  <c r="Q6116" i="1" s="1"/>
  <c r="O6077" i="1"/>
  <c r="P6077" i="1"/>
  <c r="Q6077" i="1" s="1"/>
  <c r="O1964" i="1"/>
  <c r="P1964" i="1"/>
  <c r="Q1964" i="1" s="1"/>
  <c r="O1915" i="1"/>
  <c r="P1915" i="1"/>
  <c r="Q1915" i="1" s="1"/>
  <c r="O1642" i="1"/>
  <c r="P1642" i="1"/>
  <c r="Q1642" i="1" s="1"/>
  <c r="O1169" i="1"/>
  <c r="P1169" i="1"/>
  <c r="Q1169" i="1" s="1"/>
  <c r="O83" i="1"/>
  <c r="P83" i="1"/>
  <c r="Q83" i="1" s="1"/>
  <c r="P55" i="1"/>
  <c r="Q55" i="1" s="1"/>
  <c r="O55" i="1"/>
  <c r="P6698" i="1"/>
  <c r="Q6698" i="1" s="1"/>
  <c r="O6698" i="1"/>
  <c r="P6272" i="1"/>
  <c r="Q6272" i="1" s="1"/>
  <c r="O6272" i="1"/>
  <c r="P6234" i="1"/>
  <c r="Q6234" i="1" s="1"/>
  <c r="O6234" i="1"/>
  <c r="P6185" i="1"/>
  <c r="Q6185" i="1" s="1"/>
  <c r="O6185" i="1"/>
  <c r="P6133" i="1"/>
  <c r="Q6133" i="1" s="1"/>
  <c r="O6133" i="1"/>
  <c r="P6090" i="1"/>
  <c r="Q6090" i="1" s="1"/>
  <c r="O6090" i="1"/>
  <c r="P2518" i="1"/>
  <c r="Q2518" i="1" s="1"/>
  <c r="O2518" i="1"/>
  <c r="P1981" i="1"/>
  <c r="Q1981" i="1" s="1"/>
  <c r="O1981" i="1"/>
  <c r="P1931" i="1"/>
  <c r="Q1931" i="1" s="1"/>
  <c r="O1931" i="1"/>
  <c r="P1659" i="1"/>
  <c r="Q1659" i="1" s="1"/>
  <c r="O1659" i="1"/>
  <c r="P1182" i="1"/>
  <c r="Q1182" i="1" s="1"/>
  <c r="O1182" i="1"/>
  <c r="P1627" i="1"/>
  <c r="Q1627" i="1" s="1"/>
  <c r="O1627" i="1"/>
  <c r="O1629" i="1"/>
  <c r="P1629" i="1"/>
  <c r="Q1629" i="1" s="1"/>
  <c r="P6238" i="1"/>
  <c r="Q6238" i="1" s="1"/>
  <c r="O6238" i="1"/>
  <c r="O6158" i="1"/>
  <c r="P6158" i="1"/>
  <c r="Q6158" i="1" s="1"/>
  <c r="O44" i="1"/>
  <c r="P44" i="1"/>
  <c r="Q44" i="1" s="1"/>
  <c r="O6685" i="1"/>
  <c r="P6685" i="1"/>
  <c r="Q6685" i="1" s="1"/>
  <c r="O6263" i="1"/>
  <c r="P6263" i="1"/>
  <c r="Q6263" i="1" s="1"/>
  <c r="O6172" i="1"/>
  <c r="P6172" i="1"/>
  <c r="Q6172" i="1" s="1"/>
  <c r="O6120" i="1"/>
  <c r="P6120" i="1"/>
  <c r="Q6120" i="1" s="1"/>
  <c r="O6081" i="1"/>
  <c r="P6081" i="1"/>
  <c r="Q6081" i="1" s="1"/>
  <c r="O1968" i="1"/>
  <c r="P1968" i="1"/>
  <c r="Q1968" i="1" s="1"/>
  <c r="O1646" i="1"/>
  <c r="P1646" i="1"/>
  <c r="Q1646" i="1" s="1"/>
  <c r="O1173" i="1"/>
  <c r="P1173" i="1"/>
  <c r="Q1173" i="1" s="1"/>
  <c r="O64" i="1"/>
  <c r="P64" i="1"/>
  <c r="Q64" i="1" s="1"/>
  <c r="O6707" i="1"/>
  <c r="P6707" i="1"/>
  <c r="Q6707" i="1" s="1"/>
  <c r="O6281" i="1"/>
  <c r="P6281" i="1"/>
  <c r="Q6281" i="1" s="1"/>
  <c r="O6194" i="1"/>
  <c r="P6194" i="1"/>
  <c r="Q6194" i="1" s="1"/>
  <c r="O6142" i="1"/>
  <c r="P6142" i="1"/>
  <c r="Q6142" i="1" s="1"/>
  <c r="O6099" i="1"/>
  <c r="P6099" i="1"/>
  <c r="Q6099" i="1" s="1"/>
  <c r="O1990" i="1"/>
  <c r="P1990" i="1"/>
  <c r="Q1990" i="1" s="1"/>
  <c r="O1940" i="1"/>
  <c r="P1940" i="1"/>
  <c r="Q1940" i="1" s="1"/>
  <c r="O1905" i="1"/>
  <c r="P1905" i="1"/>
  <c r="Q1905" i="1" s="1"/>
  <c r="O1668" i="1"/>
  <c r="P1668" i="1"/>
  <c r="Q1668" i="1" s="1"/>
  <c r="O1191" i="1"/>
  <c r="P1191" i="1"/>
  <c r="Q1191" i="1" s="1"/>
  <c r="P6246" i="1"/>
  <c r="Q6246" i="1" s="1"/>
  <c r="O6246" i="1"/>
  <c r="O6245" i="1"/>
  <c r="P6245" i="1"/>
  <c r="Q6245" i="1" s="1"/>
  <c r="P41" i="1"/>
  <c r="Q41" i="1" s="1"/>
  <c r="O41" i="1"/>
  <c r="P6682" i="1"/>
  <c r="Q6682" i="1" s="1"/>
  <c r="O6682" i="1"/>
  <c r="P6260" i="1"/>
  <c r="Q6260" i="1" s="1"/>
  <c r="O6260" i="1"/>
  <c r="P6169" i="1"/>
  <c r="Q6169" i="1" s="1"/>
  <c r="O6169" i="1"/>
  <c r="P6117" i="1"/>
  <c r="Q6117" i="1" s="1"/>
  <c r="O6117" i="1"/>
  <c r="P6078" i="1"/>
  <c r="Q6078" i="1" s="1"/>
  <c r="O6078" i="1"/>
  <c r="P1965" i="1"/>
  <c r="Q1965" i="1" s="1"/>
  <c r="O1965" i="1"/>
  <c r="P1916" i="1"/>
  <c r="Q1916" i="1" s="1"/>
  <c r="O1916" i="1"/>
  <c r="P1896" i="1"/>
  <c r="Q1896" i="1" s="1"/>
  <c r="O1896" i="1"/>
  <c r="P1643" i="1"/>
  <c r="Q1643" i="1" s="1"/>
  <c r="O1643" i="1"/>
  <c r="P1170" i="1"/>
  <c r="Q1170" i="1" s="1"/>
  <c r="O1170" i="1"/>
  <c r="O59" i="1"/>
  <c r="P59" i="1"/>
  <c r="Q59" i="1" s="1"/>
  <c r="O6702" i="1"/>
  <c r="P6702" i="1"/>
  <c r="Q6702" i="1" s="1"/>
  <c r="O6276" i="1"/>
  <c r="P6276" i="1"/>
  <c r="Q6276" i="1" s="1"/>
  <c r="O6189" i="1"/>
  <c r="P6189" i="1"/>
  <c r="Q6189" i="1" s="1"/>
  <c r="O6137" i="1"/>
  <c r="P6137" i="1"/>
  <c r="Q6137" i="1" s="1"/>
  <c r="O6094" i="1"/>
  <c r="P6094" i="1"/>
  <c r="Q6094" i="1" s="1"/>
  <c r="O2522" i="1"/>
  <c r="P2522" i="1"/>
  <c r="Q2522" i="1" s="1"/>
  <c r="O1985" i="1"/>
  <c r="P1985" i="1"/>
  <c r="Q1985" i="1" s="1"/>
  <c r="O1935" i="1"/>
  <c r="P1935" i="1"/>
  <c r="Q1935" i="1" s="1"/>
  <c r="O1903" i="1"/>
  <c r="P1903" i="1"/>
  <c r="Q1903" i="1" s="1"/>
  <c r="O1663" i="1"/>
  <c r="P1663" i="1"/>
  <c r="Q1663" i="1" s="1"/>
  <c r="O1186" i="1"/>
  <c r="P1186" i="1"/>
  <c r="Q1186" i="1" s="1"/>
  <c r="O1920" i="1"/>
  <c r="P1920" i="1"/>
  <c r="Q1920" i="1" s="1"/>
  <c r="O57" i="1"/>
  <c r="P57" i="1"/>
  <c r="Q57" i="1" s="1"/>
  <c r="O6700" i="1"/>
  <c r="P6700" i="1"/>
  <c r="Q6700" i="1" s="1"/>
  <c r="O6274" i="1"/>
  <c r="P6274" i="1"/>
  <c r="Q6274" i="1" s="1"/>
  <c r="O6187" i="1"/>
  <c r="P6187" i="1"/>
  <c r="Q6187" i="1" s="1"/>
  <c r="O6135" i="1"/>
  <c r="P6135" i="1"/>
  <c r="Q6135" i="1" s="1"/>
  <c r="O6092" i="1"/>
  <c r="P6092" i="1"/>
  <c r="Q6092" i="1" s="1"/>
  <c r="O2520" i="1"/>
  <c r="P2520" i="1"/>
  <c r="Q2520" i="1" s="1"/>
  <c r="O1983" i="1"/>
  <c r="P1983" i="1"/>
  <c r="Q1983" i="1" s="1"/>
  <c r="O1933" i="1"/>
  <c r="P1933" i="1"/>
  <c r="Q1933" i="1" s="1"/>
  <c r="O1661" i="1"/>
  <c r="P1661" i="1"/>
  <c r="Q1661" i="1" s="1"/>
  <c r="O1184" i="1"/>
  <c r="P1184" i="1"/>
  <c r="Q1184" i="1" s="1"/>
  <c r="P6159" i="1"/>
  <c r="Q6159" i="1" s="1"/>
  <c r="O6159" i="1"/>
  <c r="O65" i="1"/>
  <c r="P65" i="1"/>
  <c r="Q65" i="1" s="1"/>
  <c r="O6708" i="1"/>
  <c r="P6708" i="1"/>
  <c r="Q6708" i="1" s="1"/>
  <c r="O6282" i="1"/>
  <c r="P6282" i="1"/>
  <c r="Q6282" i="1" s="1"/>
  <c r="O6195" i="1"/>
  <c r="P6195" i="1"/>
  <c r="Q6195" i="1" s="1"/>
  <c r="O6143" i="1"/>
  <c r="P6143" i="1"/>
  <c r="Q6143" i="1" s="1"/>
  <c r="O6100" i="1"/>
  <c r="P6100" i="1"/>
  <c r="Q6100" i="1" s="1"/>
  <c r="O1991" i="1"/>
  <c r="P1991" i="1"/>
  <c r="Q1991" i="1" s="1"/>
  <c r="O1941" i="1"/>
  <c r="P1941" i="1"/>
  <c r="Q1941" i="1" s="1"/>
  <c r="O1906" i="1"/>
  <c r="P1906" i="1"/>
  <c r="Q1906" i="1" s="1"/>
  <c r="O1669" i="1"/>
  <c r="P1669" i="1"/>
  <c r="Q1669" i="1" s="1"/>
  <c r="O1192" i="1"/>
  <c r="P1192" i="1"/>
  <c r="Q1192" i="1" s="1"/>
  <c r="O6239" i="1"/>
  <c r="P6239" i="1"/>
  <c r="Q6239" i="1" s="1"/>
  <c r="P51" i="1"/>
  <c r="Q51" i="1" s="1"/>
  <c r="O51" i="1"/>
  <c r="P6694" i="1"/>
  <c r="Q6694" i="1" s="1"/>
  <c r="O6694" i="1"/>
  <c r="P6268" i="1"/>
  <c r="Q6268" i="1" s="1"/>
  <c r="O6268" i="1"/>
  <c r="P6181" i="1"/>
  <c r="Q6181" i="1" s="1"/>
  <c r="O6181" i="1"/>
  <c r="P6129" i="1"/>
  <c r="Q6129" i="1" s="1"/>
  <c r="O6129" i="1"/>
  <c r="P6086" i="1"/>
  <c r="Q6086" i="1" s="1"/>
  <c r="O6086" i="1"/>
  <c r="P1977" i="1"/>
  <c r="Q1977" i="1" s="1"/>
  <c r="O1977" i="1"/>
  <c r="P1927" i="1"/>
  <c r="Q1927" i="1" s="1"/>
  <c r="O1927" i="1"/>
  <c r="P1900" i="1"/>
  <c r="Q1900" i="1" s="1"/>
  <c r="O1900" i="1"/>
  <c r="P1655" i="1"/>
  <c r="Q1655" i="1" s="1"/>
  <c r="O1655" i="1"/>
  <c r="P1178" i="1"/>
  <c r="Q1178" i="1" s="1"/>
  <c r="O1178" i="1"/>
  <c r="O6285" i="1"/>
  <c r="P6285" i="1"/>
  <c r="Q6285" i="1" s="1"/>
  <c r="O6198" i="1"/>
  <c r="P6198" i="1"/>
  <c r="Q6198" i="1" s="1"/>
  <c r="O6146" i="1"/>
  <c r="P6146" i="1"/>
  <c r="Q6146" i="1" s="1"/>
  <c r="P6284" i="1"/>
  <c r="Q6284" i="1" s="1"/>
  <c r="O6284" i="1"/>
  <c r="P6197" i="1"/>
  <c r="Q6197" i="1" s="1"/>
  <c r="O6197" i="1"/>
  <c r="P6145" i="1"/>
  <c r="Q6145" i="1" s="1"/>
  <c r="O6145" i="1"/>
  <c r="O8" i="1"/>
  <c r="P8" i="1"/>
  <c r="Q8" i="1" s="1"/>
  <c r="O27" i="1"/>
  <c r="P27" i="1"/>
  <c r="Q27" i="1" s="1"/>
  <c r="P1626" i="1"/>
  <c r="Q1626" i="1" s="1"/>
  <c r="O1626" i="1"/>
  <c r="O47" i="1"/>
  <c r="P47" i="1"/>
  <c r="Q47" i="1" s="1"/>
  <c r="O6688" i="1"/>
  <c r="P6688" i="1"/>
  <c r="Q6688" i="1" s="1"/>
  <c r="O6175" i="1"/>
  <c r="P6175" i="1"/>
  <c r="Q6175" i="1" s="1"/>
  <c r="O6123" i="1"/>
  <c r="P6123" i="1"/>
  <c r="Q6123" i="1" s="1"/>
  <c r="O1971" i="1"/>
  <c r="P1971" i="1"/>
  <c r="Q1971" i="1" s="1"/>
  <c r="O1921" i="1"/>
  <c r="P1921" i="1"/>
  <c r="Q1921" i="1" s="1"/>
  <c r="O1649" i="1"/>
  <c r="P1649" i="1"/>
  <c r="Q1649" i="1" s="1"/>
  <c r="O37" i="1"/>
  <c r="P37" i="1"/>
  <c r="Q37" i="1" s="1"/>
  <c r="O6678" i="1"/>
  <c r="P6678" i="1"/>
  <c r="Q6678" i="1" s="1"/>
  <c r="O6256" i="1"/>
  <c r="P6256" i="1"/>
  <c r="Q6256" i="1" s="1"/>
  <c r="O6165" i="1"/>
  <c r="P6165" i="1"/>
  <c r="Q6165" i="1" s="1"/>
  <c r="O6113" i="1"/>
  <c r="P6113" i="1"/>
  <c r="Q6113" i="1" s="1"/>
  <c r="O6074" i="1"/>
  <c r="P6074" i="1"/>
  <c r="Q6074" i="1" s="1"/>
  <c r="O1961" i="1"/>
  <c r="P1961" i="1"/>
  <c r="Q1961" i="1" s="1"/>
  <c r="O1912" i="1"/>
  <c r="P1912" i="1"/>
  <c r="Q1912" i="1" s="1"/>
  <c r="O1639" i="1"/>
  <c r="P1639" i="1"/>
  <c r="Q1639" i="1" s="1"/>
  <c r="O1166" i="1"/>
  <c r="P1166" i="1"/>
  <c r="Q1166" i="1" s="1"/>
  <c r="P52" i="1"/>
  <c r="Q52" i="1" s="1"/>
  <c r="O52" i="1"/>
  <c r="P6695" i="1"/>
  <c r="Q6695" i="1" s="1"/>
  <c r="O6695" i="1"/>
  <c r="P6269" i="1"/>
  <c r="Q6269" i="1" s="1"/>
  <c r="O6269" i="1"/>
  <c r="P6182" i="1"/>
  <c r="Q6182" i="1" s="1"/>
  <c r="O6182" i="1"/>
  <c r="P6130" i="1"/>
  <c r="Q6130" i="1" s="1"/>
  <c r="O6130" i="1"/>
  <c r="P6087" i="1"/>
  <c r="Q6087" i="1" s="1"/>
  <c r="O6087" i="1"/>
  <c r="P1978" i="1"/>
  <c r="Q1978" i="1" s="1"/>
  <c r="O1978" i="1"/>
  <c r="P1928" i="1"/>
  <c r="Q1928" i="1" s="1"/>
  <c r="O1928" i="1"/>
  <c r="P1901" i="1"/>
  <c r="Q1901" i="1" s="1"/>
  <c r="O1901" i="1"/>
  <c r="P1656" i="1"/>
  <c r="Q1656" i="1" s="1"/>
  <c r="O1656" i="1"/>
  <c r="P1179" i="1"/>
  <c r="Q1179" i="1" s="1"/>
  <c r="O1179" i="1"/>
  <c r="O1632" i="1"/>
  <c r="P1632" i="1"/>
  <c r="Q1632" i="1" s="1"/>
  <c r="O53" i="1"/>
  <c r="P53" i="1"/>
  <c r="Q53" i="1" s="1"/>
  <c r="O6696" i="1"/>
  <c r="P6696" i="1"/>
  <c r="Q6696" i="1" s="1"/>
  <c r="O6270" i="1"/>
  <c r="P6270" i="1"/>
  <c r="Q6270" i="1" s="1"/>
  <c r="O6183" i="1"/>
  <c r="P6183" i="1"/>
  <c r="Q6183" i="1" s="1"/>
  <c r="O6131" i="1"/>
  <c r="P6131" i="1"/>
  <c r="Q6131" i="1" s="1"/>
  <c r="O6088" i="1"/>
  <c r="P6088" i="1"/>
  <c r="Q6088" i="1" s="1"/>
  <c r="O1979" i="1"/>
  <c r="P1979" i="1"/>
  <c r="Q1979" i="1" s="1"/>
  <c r="O1929" i="1"/>
  <c r="P1929" i="1"/>
  <c r="Q1929" i="1" s="1"/>
  <c r="O1902" i="1"/>
  <c r="P1902" i="1"/>
  <c r="Q1902" i="1" s="1"/>
  <c r="O1657" i="1"/>
  <c r="P1657" i="1"/>
  <c r="Q1657" i="1" s="1"/>
  <c r="O1180" i="1"/>
  <c r="P1180" i="1"/>
  <c r="Q1180" i="1" s="1"/>
  <c r="P2507" i="1"/>
  <c r="Q2507" i="1" s="1"/>
  <c r="O2507" i="1"/>
  <c r="P1918" i="1"/>
  <c r="Q1918" i="1" s="1"/>
  <c r="O1918" i="1"/>
  <c r="O60" i="1"/>
  <c r="P60" i="1"/>
  <c r="Q60" i="1" s="1"/>
  <c r="O6703" i="1"/>
  <c r="P6703" i="1"/>
  <c r="Q6703" i="1" s="1"/>
  <c r="O6277" i="1"/>
  <c r="P6277" i="1"/>
  <c r="Q6277" i="1" s="1"/>
  <c r="O6190" i="1"/>
  <c r="P6190" i="1"/>
  <c r="Q6190" i="1" s="1"/>
  <c r="O6138" i="1"/>
  <c r="P6138" i="1"/>
  <c r="Q6138" i="1" s="1"/>
  <c r="O6095" i="1"/>
  <c r="P6095" i="1"/>
  <c r="Q6095" i="1" s="1"/>
  <c r="O2523" i="1"/>
  <c r="P2523" i="1"/>
  <c r="Q2523" i="1" s="1"/>
  <c r="O1986" i="1"/>
  <c r="P1986" i="1"/>
  <c r="Q1986" i="1" s="1"/>
  <c r="O1936" i="1"/>
  <c r="P1936" i="1"/>
  <c r="Q1936" i="1" s="1"/>
  <c r="O1904" i="1"/>
  <c r="P1904" i="1"/>
  <c r="Q1904" i="1" s="1"/>
  <c r="O1664" i="1"/>
  <c r="P1664" i="1"/>
  <c r="Q1664" i="1" s="1"/>
  <c r="O1187" i="1"/>
  <c r="P1187" i="1"/>
  <c r="Q1187" i="1" s="1"/>
  <c r="O38" i="1"/>
  <c r="P38" i="1"/>
  <c r="Q38" i="1" s="1"/>
  <c r="O6679" i="1"/>
  <c r="P6679" i="1"/>
  <c r="Q6679" i="1" s="1"/>
  <c r="O6257" i="1"/>
  <c r="P6257" i="1"/>
  <c r="Q6257" i="1" s="1"/>
  <c r="O6166" i="1"/>
  <c r="P6166" i="1"/>
  <c r="Q6166" i="1" s="1"/>
  <c r="O6114" i="1"/>
  <c r="P6114" i="1"/>
  <c r="Q6114" i="1" s="1"/>
  <c r="O6075" i="1"/>
  <c r="P6075" i="1"/>
  <c r="Q6075" i="1" s="1"/>
  <c r="O1962" i="1"/>
  <c r="P1962" i="1"/>
  <c r="Q1962" i="1" s="1"/>
  <c r="O1913" i="1"/>
  <c r="P1913" i="1"/>
  <c r="Q1913" i="1" s="1"/>
  <c r="O1640" i="1"/>
  <c r="P1640" i="1"/>
  <c r="Q1640" i="1" s="1"/>
  <c r="O1167" i="1"/>
  <c r="P1167" i="1"/>
  <c r="Q1167" i="1" s="1"/>
  <c r="O2516" i="1"/>
  <c r="P2516" i="1"/>
  <c r="Q2516" i="1" s="1"/>
  <c r="O56" i="1"/>
  <c r="P56" i="1"/>
  <c r="Q56" i="1" s="1"/>
  <c r="O6699" i="1"/>
  <c r="P6699" i="1"/>
  <c r="Q6699" i="1" s="1"/>
  <c r="O6273" i="1"/>
  <c r="P6273" i="1"/>
  <c r="Q6273" i="1" s="1"/>
  <c r="O6186" i="1"/>
  <c r="P6186" i="1"/>
  <c r="Q6186" i="1" s="1"/>
  <c r="O6134" i="1"/>
  <c r="P6134" i="1"/>
  <c r="Q6134" i="1" s="1"/>
  <c r="O6091" i="1"/>
  <c r="P6091" i="1"/>
  <c r="Q6091" i="1" s="1"/>
  <c r="O2519" i="1"/>
  <c r="P2519" i="1"/>
  <c r="Q2519" i="1" s="1"/>
  <c r="O1982" i="1"/>
  <c r="P1982" i="1"/>
  <c r="Q1982" i="1" s="1"/>
  <c r="O1932" i="1"/>
  <c r="P1932" i="1"/>
  <c r="Q1932" i="1" s="1"/>
  <c r="O1660" i="1"/>
  <c r="P1660" i="1"/>
  <c r="Q1660" i="1" s="1"/>
  <c r="O1183" i="1"/>
  <c r="P1183" i="1"/>
  <c r="Q1183" i="1" s="1"/>
  <c r="O48" i="1"/>
  <c r="P48" i="1"/>
  <c r="Q48" i="1" s="1"/>
  <c r="O6689" i="1"/>
  <c r="P6689" i="1"/>
  <c r="Q6689" i="1" s="1"/>
  <c r="O6176" i="1"/>
  <c r="P6176" i="1"/>
  <c r="Q6176" i="1" s="1"/>
  <c r="O6124" i="1"/>
  <c r="P6124" i="1"/>
  <c r="Q6124" i="1" s="1"/>
  <c r="O1972" i="1"/>
  <c r="P1972" i="1"/>
  <c r="Q1972" i="1" s="1"/>
  <c r="O1922" i="1"/>
  <c r="P1922" i="1"/>
  <c r="Q1922" i="1" s="1"/>
  <c r="O1650" i="1"/>
  <c r="P1650" i="1"/>
  <c r="Q1650" i="1" s="1"/>
  <c r="O54" i="1"/>
  <c r="P54" i="1"/>
  <c r="Q54" i="1" s="1"/>
  <c r="O6697" i="1"/>
  <c r="P6697" i="1"/>
  <c r="Q6697" i="1" s="1"/>
  <c r="O6271" i="1"/>
  <c r="P6271" i="1"/>
  <c r="Q6271" i="1" s="1"/>
  <c r="O6233" i="1"/>
  <c r="P6233" i="1"/>
  <c r="Q6233" i="1" s="1"/>
  <c r="O6184" i="1"/>
  <c r="P6184" i="1"/>
  <c r="Q6184" i="1" s="1"/>
  <c r="O6132" i="1"/>
  <c r="P6132" i="1"/>
  <c r="Q6132" i="1" s="1"/>
  <c r="O6089" i="1"/>
  <c r="P6089" i="1"/>
  <c r="Q6089" i="1" s="1"/>
  <c r="O2517" i="1"/>
  <c r="P2517" i="1"/>
  <c r="Q2517" i="1" s="1"/>
  <c r="O1980" i="1"/>
  <c r="P1980" i="1"/>
  <c r="Q1980" i="1" s="1"/>
  <c r="O1930" i="1"/>
  <c r="P1930" i="1"/>
  <c r="Q1930" i="1" s="1"/>
  <c r="O1658" i="1"/>
  <c r="P1658" i="1"/>
  <c r="Q1658" i="1" s="1"/>
  <c r="O1181" i="1"/>
  <c r="P1181" i="1"/>
  <c r="Q1181" i="1" s="1"/>
  <c r="R6306" i="1" l="1"/>
  <c r="R6305" i="1"/>
  <c r="R6304" i="1"/>
  <c r="R6303" i="1"/>
  <c r="R6302" i="1"/>
  <c r="R6301" i="1"/>
  <c r="R6300" i="1"/>
  <c r="R6298" i="1"/>
  <c r="R6297" i="1"/>
  <c r="R6296" i="1"/>
  <c r="R6295" i="1"/>
  <c r="R6294" i="1"/>
  <c r="R6293" i="1"/>
  <c r="R6292" i="1"/>
  <c r="Q93" i="1" l="1"/>
  <c r="P93" i="1"/>
  <c r="S93" i="1"/>
  <c r="O93" i="1"/>
  <c r="S122" i="1"/>
  <c r="Q122" i="1"/>
  <c r="O122" i="1"/>
  <c r="P122" i="1"/>
  <c r="O98" i="1"/>
  <c r="Q98" i="1"/>
  <c r="S98" i="1"/>
  <c r="P98" i="1"/>
  <c r="S154" i="1"/>
  <c r="Q154" i="1"/>
  <c r="O154" i="1"/>
  <c r="P154" i="1"/>
  <c r="Q248" i="1"/>
  <c r="P248" i="1"/>
  <c r="S248" i="1"/>
  <c r="O248" i="1"/>
  <c r="Q34" i="1"/>
  <c r="O34" i="1"/>
  <c r="S34" i="1"/>
  <c r="P34" i="1"/>
  <c r="Q72" i="1"/>
  <c r="O72" i="1"/>
  <c r="P72" i="1"/>
  <c r="S72" i="1"/>
  <c r="Q130" i="1"/>
  <c r="P130" i="1"/>
  <c r="O130" i="1"/>
  <c r="S130" i="1"/>
  <c r="O229" i="1"/>
  <c r="S229" i="1"/>
  <c r="Q229" i="1"/>
  <c r="P229" i="1"/>
  <c r="Q249" i="1"/>
  <c r="S249" i="1"/>
  <c r="P249" i="1"/>
  <c r="O249" i="1"/>
  <c r="Q366" i="1"/>
  <c r="P366" i="1"/>
  <c r="S366" i="1"/>
  <c r="O366" i="1"/>
  <c r="S155" i="1"/>
  <c r="O155" i="1"/>
  <c r="Q155" i="1"/>
  <c r="P155" i="1"/>
  <c r="Q204" i="1"/>
  <c r="O204" i="1"/>
  <c r="P204" i="1"/>
  <c r="S204" i="1"/>
  <c r="Q231" i="1"/>
  <c r="O231" i="1"/>
  <c r="S231" i="1"/>
  <c r="P231" i="1"/>
  <c r="S295" i="1"/>
  <c r="Q295" i="1"/>
  <c r="P295" i="1"/>
  <c r="O295" i="1"/>
  <c r="O10" i="1"/>
  <c r="S10" i="1"/>
  <c r="P10" i="1"/>
  <c r="Q10" i="1"/>
  <c r="S68" i="1"/>
  <c r="Q68" i="1"/>
  <c r="O68" i="1"/>
  <c r="P68" i="1"/>
  <c r="Q105" i="1"/>
  <c r="S105" i="1"/>
  <c r="P105" i="1"/>
  <c r="O105" i="1"/>
  <c r="Q117" i="1"/>
  <c r="O117" i="1"/>
  <c r="S117" i="1"/>
  <c r="P117" i="1"/>
  <c r="S185" i="1"/>
  <c r="Q185" i="1"/>
  <c r="P185" i="1"/>
  <c r="O185" i="1"/>
  <c r="P195" i="1"/>
  <c r="O195" i="1"/>
  <c r="S195" i="1"/>
  <c r="Q195" i="1"/>
  <c r="S233" i="1"/>
  <c r="O233" i="1"/>
  <c r="Q233" i="1"/>
  <c r="P233" i="1"/>
  <c r="S256" i="1"/>
  <c r="Q256" i="1"/>
  <c r="P256" i="1"/>
  <c r="O256" i="1"/>
  <c r="Q31" i="1"/>
  <c r="S31" i="1"/>
  <c r="P31" i="1"/>
  <c r="O31" i="1"/>
  <c r="S84" i="1"/>
  <c r="P84" i="1"/>
  <c r="Q84" i="1"/>
  <c r="O84" i="1"/>
  <c r="S132" i="1"/>
  <c r="P132" i="1"/>
  <c r="O132" i="1"/>
  <c r="Q132" i="1"/>
  <c r="P218" i="1"/>
  <c r="S218" i="1"/>
  <c r="O218" i="1"/>
  <c r="Q218" i="1"/>
  <c r="Q257" i="1"/>
  <c r="P257" i="1"/>
  <c r="O257" i="1"/>
  <c r="S257" i="1"/>
  <c r="S22" i="1"/>
  <c r="P22" i="1"/>
  <c r="Q22" i="1"/>
  <c r="O22" i="1"/>
  <c r="Q89" i="1"/>
  <c r="S89" i="1"/>
  <c r="P89" i="1"/>
  <c r="O89" i="1"/>
  <c r="S74" i="1"/>
  <c r="P74" i="1"/>
  <c r="Q74" i="1"/>
  <c r="O74" i="1"/>
  <c r="Q140" i="1"/>
  <c r="S140" i="1"/>
  <c r="O140" i="1"/>
  <c r="P140" i="1"/>
  <c r="O148" i="1"/>
  <c r="S148" i="1"/>
  <c r="P148" i="1"/>
  <c r="Q148" i="1"/>
  <c r="Q166" i="1"/>
  <c r="P166" i="1"/>
  <c r="O166" i="1"/>
  <c r="S166" i="1"/>
  <c r="S176" i="1"/>
  <c r="O176" i="1"/>
  <c r="Q176" i="1"/>
  <c r="P176" i="1"/>
  <c r="O186" i="1"/>
  <c r="P186" i="1"/>
  <c r="S186" i="1"/>
  <c r="Q186" i="1"/>
  <c r="S206" i="1"/>
  <c r="Q206" i="1"/>
  <c r="P206" i="1"/>
  <c r="O206" i="1"/>
  <c r="S305" i="1"/>
  <c r="Q305" i="1"/>
  <c r="P305" i="1"/>
  <c r="O305" i="1"/>
  <c r="P69" i="1"/>
  <c r="Q69" i="1"/>
  <c r="O69" i="1"/>
  <c r="S69" i="1"/>
  <c r="O125" i="1"/>
  <c r="P125" i="1"/>
  <c r="S125" i="1"/>
  <c r="Q125" i="1"/>
  <c r="Q177" i="1"/>
  <c r="O177" i="1"/>
  <c r="S177" i="1"/>
  <c r="P177" i="1"/>
  <c r="Q207" i="1"/>
  <c r="S207" i="1"/>
  <c r="P207" i="1"/>
  <c r="O207" i="1"/>
  <c r="S236" i="1"/>
  <c r="Q236" i="1"/>
  <c r="P236" i="1"/>
  <c r="O236" i="1"/>
  <c r="Q88" i="1"/>
  <c r="S88" i="1"/>
  <c r="P88" i="1"/>
  <c r="O88" i="1"/>
  <c r="S78" i="1"/>
  <c r="O78" i="1"/>
  <c r="Q78" i="1"/>
  <c r="P78" i="1"/>
  <c r="S174" i="1"/>
  <c r="Q174" i="1"/>
  <c r="O174" i="1"/>
  <c r="P174" i="1"/>
  <c r="Q19" i="1"/>
  <c r="P19" i="1"/>
  <c r="S19" i="1"/>
  <c r="O19" i="1"/>
  <c r="Q85" i="1"/>
  <c r="S85" i="1"/>
  <c r="P85" i="1"/>
  <c r="O85" i="1"/>
  <c r="S90" i="1"/>
  <c r="P90" i="1"/>
  <c r="Q90" i="1"/>
  <c r="O90" i="1"/>
  <c r="S112" i="1"/>
  <c r="Q112" i="1"/>
  <c r="O112" i="1"/>
  <c r="P112" i="1"/>
  <c r="P141" i="1"/>
  <c r="Q141" i="1"/>
  <c r="S141" i="1"/>
  <c r="O141" i="1"/>
  <c r="S167" i="1"/>
  <c r="P167" i="1"/>
  <c r="Q167" i="1"/>
  <c r="O167" i="1"/>
  <c r="Q237" i="1"/>
  <c r="P237" i="1"/>
  <c r="O237" i="1"/>
  <c r="S237" i="1"/>
  <c r="S14" i="1"/>
  <c r="O14" i="1"/>
  <c r="P14" i="1"/>
  <c r="Q14" i="1"/>
  <c r="Q253" i="1"/>
  <c r="P253" i="1"/>
  <c r="O253" i="1"/>
  <c r="S253" i="1"/>
  <c r="Q187" i="1"/>
  <c r="O187" i="1"/>
  <c r="P187" i="1"/>
  <c r="S187" i="1"/>
  <c r="O221" i="1"/>
  <c r="Q221" i="1"/>
  <c r="P221" i="1"/>
  <c r="S221" i="1"/>
  <c r="S104" i="1"/>
  <c r="Q104" i="1"/>
  <c r="O104" i="1"/>
  <c r="P104" i="1"/>
  <c r="S139" i="1"/>
  <c r="Q139" i="1"/>
  <c r="O139" i="1"/>
  <c r="P139" i="1"/>
  <c r="S101" i="1"/>
  <c r="Q101" i="1"/>
  <c r="P101" i="1"/>
  <c r="O101" i="1"/>
  <c r="S70" i="1"/>
  <c r="O70" i="1"/>
  <c r="Q70" i="1"/>
  <c r="P70" i="1"/>
  <c r="Q159" i="1"/>
  <c r="O159" i="1"/>
  <c r="P159" i="1"/>
  <c r="S159" i="1"/>
  <c r="S178" i="1"/>
  <c r="Q178" i="1"/>
  <c r="O178" i="1"/>
  <c r="P178" i="1"/>
  <c r="O198" i="1"/>
  <c r="S198" i="1"/>
  <c r="Q198" i="1"/>
  <c r="P198" i="1"/>
  <c r="Q239" i="1"/>
  <c r="O239" i="1"/>
  <c r="S239" i="1"/>
  <c r="P239" i="1"/>
  <c r="S267" i="1"/>
  <c r="Q267" i="1"/>
  <c r="P267" i="1"/>
  <c r="O267" i="1"/>
  <c r="S317" i="1"/>
  <c r="Q317" i="1"/>
  <c r="P317" i="1"/>
  <c r="O317" i="1"/>
  <c r="S30" i="1"/>
  <c r="Q30" i="1"/>
  <c r="P30" i="1"/>
  <c r="O30" i="1"/>
  <c r="S18" i="1"/>
  <c r="P18" i="1"/>
  <c r="O18" i="1"/>
  <c r="Q18" i="1"/>
  <c r="Q94" i="1"/>
  <c r="S94" i="1"/>
  <c r="P94" i="1"/>
  <c r="O94" i="1"/>
  <c r="Q223" i="1"/>
  <c r="O223" i="1"/>
  <c r="S223" i="1"/>
  <c r="P223" i="1"/>
  <c r="S268" i="1"/>
  <c r="Q268" i="1"/>
  <c r="P268" i="1"/>
  <c r="O268" i="1"/>
  <c r="O11" i="1"/>
  <c r="S11" i="1"/>
  <c r="Q11" i="1"/>
  <c r="P11" i="1"/>
  <c r="Q81" i="1"/>
  <c r="O81" i="1"/>
  <c r="S81" i="1"/>
  <c r="P81" i="1"/>
  <c r="S86" i="1"/>
  <c r="O86" i="1"/>
  <c r="Q86" i="1"/>
  <c r="P86" i="1"/>
  <c r="O120" i="1"/>
  <c r="P120" i="1"/>
  <c r="S120" i="1"/>
  <c r="Q120" i="1"/>
  <c r="Q127" i="1"/>
  <c r="O127" i="1"/>
  <c r="P127" i="1"/>
  <c r="S127" i="1"/>
  <c r="S199" i="1"/>
  <c r="O199" i="1"/>
  <c r="P199" i="1"/>
  <c r="Q199" i="1"/>
  <c r="Q138" i="1"/>
  <c r="P138" i="1"/>
  <c r="O138" i="1"/>
  <c r="S138" i="1"/>
  <c r="S23" i="1"/>
  <c r="Q23" i="1"/>
  <c r="P23" i="1"/>
  <c r="O23" i="1"/>
  <c r="O208" i="1"/>
  <c r="P208" i="1"/>
  <c r="S208" i="1"/>
  <c r="Q208" i="1"/>
  <c r="Q116" i="1"/>
  <c r="S116" i="1"/>
  <c r="O116" i="1"/>
  <c r="P116" i="1"/>
  <c r="O169" i="1"/>
  <c r="S169" i="1"/>
  <c r="Q169" i="1"/>
  <c r="P169" i="1"/>
  <c r="S20" i="1"/>
  <c r="P20" i="1"/>
  <c r="Q20" i="1"/>
  <c r="O20" i="1"/>
  <c r="Q160" i="1"/>
  <c r="S160" i="1"/>
  <c r="P160" i="1"/>
  <c r="O160" i="1"/>
  <c r="Q33" i="1"/>
  <c r="P33" i="1"/>
  <c r="O33" i="1"/>
  <c r="S33" i="1"/>
  <c r="S108" i="1"/>
  <c r="Q108" i="1"/>
  <c r="P108" i="1"/>
  <c r="O108" i="1"/>
  <c r="S114" i="1"/>
  <c r="O114" i="1"/>
  <c r="Q114" i="1"/>
  <c r="P114" i="1"/>
  <c r="S170" i="1"/>
  <c r="Q170" i="1"/>
  <c r="O170" i="1"/>
  <c r="P170" i="1"/>
  <c r="S200" i="1"/>
  <c r="Q200" i="1"/>
  <c r="P200" i="1"/>
  <c r="O200" i="1"/>
  <c r="O76" i="1"/>
  <c r="P76" i="1"/>
  <c r="S76" i="1"/>
  <c r="Q76" i="1"/>
  <c r="Q243" i="1"/>
  <c r="O243" i="1"/>
  <c r="S243" i="1"/>
  <c r="P243" i="1"/>
  <c r="S183" i="1"/>
  <c r="Q183" i="1"/>
  <c r="O183" i="1"/>
  <c r="P183" i="1"/>
  <c r="S147" i="1"/>
  <c r="Q147" i="1"/>
  <c r="O147" i="1"/>
  <c r="P147" i="1"/>
  <c r="Q3" i="1"/>
  <c r="S3" i="1"/>
  <c r="P3" i="1"/>
  <c r="O3" i="1"/>
  <c r="Q168" i="1"/>
  <c r="O168" i="1"/>
  <c r="S168" i="1"/>
  <c r="P168" i="1"/>
  <c r="S80" i="1"/>
  <c r="P80" i="1"/>
  <c r="Q80" i="1"/>
  <c r="O80" i="1"/>
  <c r="S126" i="1"/>
  <c r="P126" i="1"/>
  <c r="Q126" i="1"/>
  <c r="O126" i="1"/>
  <c r="O197" i="1"/>
  <c r="S197" i="1"/>
  <c r="Q197" i="1"/>
  <c r="P197" i="1"/>
  <c r="S4" i="1"/>
  <c r="P4" i="1"/>
  <c r="Q4" i="1"/>
  <c r="O4" i="1"/>
  <c r="O12" i="1"/>
  <c r="S12" i="1"/>
  <c r="P12" i="1"/>
  <c r="Q12" i="1"/>
  <c r="S16" i="1"/>
  <c r="O16" i="1"/>
  <c r="Q16" i="1"/>
  <c r="P16" i="1"/>
  <c r="P29" i="1"/>
  <c r="O29" i="1"/>
  <c r="Q29" i="1"/>
  <c r="S29" i="1"/>
  <c r="P92" i="1"/>
  <c r="S92" i="1"/>
  <c r="Q92" i="1"/>
  <c r="O92" i="1"/>
  <c r="Q191" i="1"/>
  <c r="P191" i="1"/>
  <c r="O191" i="1"/>
  <c r="S191" i="1"/>
  <c r="S212" i="1"/>
  <c r="Q212" i="1"/>
  <c r="P212" i="1"/>
  <c r="O212" i="1"/>
  <c r="Q227" i="1"/>
  <c r="O227" i="1"/>
  <c r="S227" i="1"/>
  <c r="P227" i="1"/>
  <c r="S244" i="1"/>
  <c r="Q244" i="1"/>
  <c r="P244" i="1"/>
  <c r="O244" i="1"/>
  <c r="O73" i="1"/>
  <c r="Q73" i="1"/>
  <c r="P73" i="1"/>
  <c r="S73" i="1"/>
  <c r="O96" i="1"/>
  <c r="S96" i="1"/>
  <c r="Q96" i="1"/>
  <c r="P96" i="1"/>
  <c r="S209" i="1"/>
  <c r="Q209" i="1"/>
  <c r="P209" i="1"/>
  <c r="O209" i="1"/>
  <c r="S24" i="1"/>
  <c r="Q24" i="1"/>
  <c r="P24" i="1"/>
  <c r="O24" i="1"/>
  <c r="S210" i="1"/>
  <c r="Q210" i="1"/>
  <c r="O210" i="1"/>
  <c r="P210" i="1"/>
  <c r="O25" i="1"/>
  <c r="S25" i="1"/>
  <c r="Q25" i="1"/>
  <c r="P25" i="1"/>
  <c r="P143" i="1"/>
  <c r="S143" i="1"/>
  <c r="Q143" i="1"/>
  <c r="O143" i="1"/>
  <c r="S272" i="1"/>
  <c r="Q272" i="1"/>
  <c r="P272" i="1"/>
  <c r="O272" i="1"/>
  <c r="Q97" i="1"/>
  <c r="S97" i="1"/>
  <c r="P97" i="1"/>
  <c r="O97" i="1"/>
  <c r="S5" i="1"/>
  <c r="P5" i="1"/>
  <c r="O5" i="1"/>
  <c r="Q5" i="1"/>
  <c r="S13" i="1"/>
  <c r="P13" i="1"/>
  <c r="O13" i="1"/>
  <c r="Q13" i="1"/>
  <c r="Q17" i="1"/>
  <c r="S17" i="1"/>
  <c r="P17" i="1"/>
  <c r="O17" i="1"/>
  <c r="O21" i="1"/>
  <c r="S21" i="1"/>
  <c r="Q21" i="1"/>
  <c r="P21" i="1"/>
  <c r="O109" i="1"/>
  <c r="S109" i="1"/>
  <c r="Q109" i="1"/>
  <c r="P109" i="1"/>
  <c r="P115" i="1"/>
  <c r="Q115" i="1"/>
  <c r="O115" i="1"/>
  <c r="S115" i="1"/>
  <c r="S137" i="1"/>
  <c r="Q137" i="1"/>
  <c r="O137" i="1"/>
  <c r="P137" i="1"/>
  <c r="Q182" i="1"/>
  <c r="S182" i="1"/>
  <c r="P182" i="1"/>
  <c r="O182" i="1"/>
  <c r="Q213" i="1"/>
  <c r="O213" i="1"/>
  <c r="S213" i="1"/>
  <c r="P213" i="1"/>
  <c r="S228" i="1"/>
  <c r="Q228" i="1"/>
  <c r="O228" i="1"/>
  <c r="P228" i="1"/>
  <c r="Q247" i="1"/>
  <c r="O247" i="1"/>
  <c r="S247" i="1"/>
  <c r="P247" i="1"/>
  <c r="Q355" i="1"/>
  <c r="P355" i="1"/>
  <c r="S355" i="1"/>
  <c r="O355" i="1"/>
  <c r="Q270" i="1"/>
  <c r="P270" i="1"/>
  <c r="S270" i="1"/>
  <c r="O270" i="1"/>
  <c r="S290" i="1"/>
  <c r="Q290" i="1"/>
  <c r="P290" i="1"/>
  <c r="O290" i="1"/>
  <c r="O300" i="1"/>
  <c r="S300" i="1"/>
  <c r="Q300" i="1"/>
  <c r="P300" i="1"/>
  <c r="S339" i="1"/>
  <c r="O339" i="1"/>
  <c r="Q339" i="1"/>
  <c r="P339" i="1"/>
  <c r="S400" i="1"/>
  <c r="Q400" i="1"/>
  <c r="P400" i="1"/>
  <c r="O400" i="1"/>
  <c r="S412" i="1"/>
  <c r="Q412" i="1"/>
  <c r="P412" i="1"/>
  <c r="O412" i="1"/>
  <c r="Q425" i="1"/>
  <c r="P425" i="1"/>
  <c r="O425" i="1"/>
  <c r="S425" i="1"/>
  <c r="S507" i="1"/>
  <c r="Q507" i="1"/>
  <c r="P507" i="1"/>
  <c r="O507" i="1"/>
  <c r="S529" i="1"/>
  <c r="Q529" i="1"/>
  <c r="P529" i="1"/>
  <c r="O529" i="1"/>
  <c r="S542" i="1"/>
  <c r="Q542" i="1"/>
  <c r="P542" i="1"/>
  <c r="O542" i="1"/>
  <c r="S660" i="1"/>
  <c r="Q660" i="1"/>
  <c r="P660" i="1"/>
  <c r="O660" i="1"/>
  <c r="S473" i="1"/>
  <c r="Q473" i="1"/>
  <c r="P473" i="1"/>
  <c r="O473" i="1"/>
  <c r="S519" i="1"/>
  <c r="Q519" i="1"/>
  <c r="P519" i="1"/>
  <c r="O519" i="1"/>
  <c r="S554" i="1"/>
  <c r="Q554" i="1"/>
  <c r="P554" i="1"/>
  <c r="O554" i="1"/>
  <c r="S584" i="1"/>
  <c r="Q584" i="1"/>
  <c r="O584" i="1"/>
  <c r="P584" i="1"/>
  <c r="S634" i="1"/>
  <c r="Q634" i="1"/>
  <c r="O634" i="1"/>
  <c r="P634" i="1"/>
  <c r="P133" i="1"/>
  <c r="Q133" i="1"/>
  <c r="S133" i="1"/>
  <c r="O133" i="1"/>
  <c r="P194" i="1"/>
  <c r="S194" i="1"/>
  <c r="Q194" i="1"/>
  <c r="O194" i="1"/>
  <c r="Q226" i="1"/>
  <c r="P226" i="1"/>
  <c r="O226" i="1"/>
  <c r="S226" i="1"/>
  <c r="Q246" i="1"/>
  <c r="S246" i="1"/>
  <c r="P246" i="1"/>
  <c r="O246" i="1"/>
  <c r="S310" i="1"/>
  <c r="Q310" i="1"/>
  <c r="P310" i="1"/>
  <c r="O310" i="1"/>
  <c r="S315" i="1"/>
  <c r="O315" i="1"/>
  <c r="Q315" i="1"/>
  <c r="P315" i="1"/>
  <c r="O320" i="1"/>
  <c r="S320" i="1"/>
  <c r="Q320" i="1"/>
  <c r="P320" i="1"/>
  <c r="S394" i="1"/>
  <c r="Q394" i="1"/>
  <c r="P394" i="1"/>
  <c r="O394" i="1"/>
  <c r="O482" i="1"/>
  <c r="S482" i="1"/>
  <c r="Q482" i="1"/>
  <c r="P482" i="1"/>
  <c r="Q163" i="1"/>
  <c r="O163" i="1"/>
  <c r="S163" i="1"/>
  <c r="P163" i="1"/>
  <c r="P172" i="1"/>
  <c r="O172" i="1"/>
  <c r="Q172" i="1"/>
  <c r="S172" i="1"/>
  <c r="S181" i="1"/>
  <c r="Q181" i="1"/>
  <c r="O181" i="1"/>
  <c r="P181" i="1"/>
  <c r="Q251" i="1"/>
  <c r="O251" i="1"/>
  <c r="S251" i="1"/>
  <c r="P251" i="1"/>
  <c r="Q261" i="1"/>
  <c r="P261" i="1"/>
  <c r="O261" i="1"/>
  <c r="S261" i="1"/>
  <c r="S271" i="1"/>
  <c r="Q271" i="1"/>
  <c r="P271" i="1"/>
  <c r="O271" i="1"/>
  <c r="S276" i="1"/>
  <c r="Q276" i="1"/>
  <c r="P276" i="1"/>
  <c r="O276" i="1"/>
  <c r="Q325" i="1"/>
  <c r="P325" i="1"/>
  <c r="S325" i="1"/>
  <c r="O325" i="1"/>
  <c r="O330" i="1"/>
  <c r="S330" i="1"/>
  <c r="Q330" i="1"/>
  <c r="P330" i="1"/>
  <c r="S345" i="1"/>
  <c r="Q345" i="1"/>
  <c r="P345" i="1"/>
  <c r="O345" i="1"/>
  <c r="S361" i="1"/>
  <c r="Q361" i="1"/>
  <c r="P361" i="1"/>
  <c r="O361" i="1"/>
  <c r="Q372" i="1"/>
  <c r="O372" i="1"/>
  <c r="S372" i="1"/>
  <c r="P372" i="1"/>
  <c r="Q383" i="1"/>
  <c r="P383" i="1"/>
  <c r="S383" i="1"/>
  <c r="O383" i="1"/>
  <c r="S389" i="1"/>
  <c r="Q389" i="1"/>
  <c r="P389" i="1"/>
  <c r="O389" i="1"/>
  <c r="Q413" i="1"/>
  <c r="P413" i="1"/>
  <c r="S413" i="1"/>
  <c r="O413" i="1"/>
  <c r="S419" i="1"/>
  <c r="O419" i="1"/>
  <c r="Q419" i="1"/>
  <c r="P419" i="1"/>
  <c r="S426" i="1"/>
  <c r="Q426" i="1"/>
  <c r="P426" i="1"/>
  <c r="O426" i="1"/>
  <c r="S491" i="1"/>
  <c r="Q491" i="1"/>
  <c r="P491" i="1"/>
  <c r="O491" i="1"/>
  <c r="S556" i="1"/>
  <c r="Q556" i="1"/>
  <c r="P556" i="1"/>
  <c r="O556" i="1"/>
  <c r="O570" i="1"/>
  <c r="S570" i="1"/>
  <c r="Q570" i="1"/>
  <c r="P570" i="1"/>
  <c r="O146" i="1"/>
  <c r="S146" i="1"/>
  <c r="Q146" i="1"/>
  <c r="P146" i="1"/>
  <c r="Q190" i="1"/>
  <c r="S190" i="1"/>
  <c r="P190" i="1"/>
  <c r="O190" i="1"/>
  <c r="P217" i="1"/>
  <c r="S217" i="1"/>
  <c r="Q217" i="1"/>
  <c r="O217" i="1"/>
  <c r="S266" i="1"/>
  <c r="Q266" i="1"/>
  <c r="P266" i="1"/>
  <c r="O266" i="1"/>
  <c r="S286" i="1"/>
  <c r="Q286" i="1"/>
  <c r="P286" i="1"/>
  <c r="O286" i="1"/>
  <c r="S335" i="1"/>
  <c r="O335" i="1"/>
  <c r="Q335" i="1"/>
  <c r="P335" i="1"/>
  <c r="O350" i="1"/>
  <c r="S350" i="1"/>
  <c r="Q350" i="1"/>
  <c r="P350" i="1"/>
  <c r="S401" i="1"/>
  <c r="Q401" i="1"/>
  <c r="P401" i="1"/>
  <c r="O401" i="1"/>
  <c r="O449" i="1"/>
  <c r="S449" i="1"/>
  <c r="Q449" i="1"/>
  <c r="P449" i="1"/>
  <c r="S587" i="1"/>
  <c r="Q587" i="1"/>
  <c r="P587" i="1"/>
  <c r="O587" i="1"/>
  <c r="O609" i="1"/>
  <c r="S609" i="1"/>
  <c r="Q609" i="1"/>
  <c r="P609" i="1"/>
  <c r="S232" i="1"/>
  <c r="Q232" i="1"/>
  <c r="O232" i="1"/>
  <c r="P232" i="1"/>
  <c r="Q281" i="1"/>
  <c r="P281" i="1"/>
  <c r="S281" i="1"/>
  <c r="O281" i="1"/>
  <c r="S291" i="1"/>
  <c r="Q291" i="1"/>
  <c r="P291" i="1"/>
  <c r="O291" i="1"/>
  <c r="S301" i="1"/>
  <c r="Q301" i="1"/>
  <c r="P301" i="1"/>
  <c r="O301" i="1"/>
  <c r="Q356" i="1"/>
  <c r="O356" i="1"/>
  <c r="S356" i="1"/>
  <c r="P356" i="1"/>
  <c r="Q367" i="1"/>
  <c r="P367" i="1"/>
  <c r="S367" i="1"/>
  <c r="O367" i="1"/>
  <c r="Q378" i="1"/>
  <c r="P378" i="1"/>
  <c r="S378" i="1"/>
  <c r="O378" i="1"/>
  <c r="S407" i="1"/>
  <c r="O407" i="1"/>
  <c r="Q407" i="1"/>
  <c r="P407" i="1"/>
  <c r="S458" i="1"/>
  <c r="Q458" i="1"/>
  <c r="P458" i="1"/>
  <c r="O458" i="1"/>
  <c r="Q500" i="1"/>
  <c r="O500" i="1"/>
  <c r="S500" i="1"/>
  <c r="P500" i="1"/>
  <c r="S543" i="1"/>
  <c r="Q543" i="1"/>
  <c r="P543" i="1"/>
  <c r="O543" i="1"/>
  <c r="O32" i="1"/>
  <c r="Q32" i="1"/>
  <c r="P32" i="1"/>
  <c r="S32" i="1"/>
  <c r="P121" i="1"/>
  <c r="Q121" i="1"/>
  <c r="S121" i="1"/>
  <c r="O121" i="1"/>
  <c r="O142" i="1"/>
  <c r="P142" i="1"/>
  <c r="Q142" i="1"/>
  <c r="S142" i="1"/>
  <c r="S222" i="1"/>
  <c r="O222" i="1"/>
  <c r="Q222" i="1"/>
  <c r="P222" i="1"/>
  <c r="Q242" i="1"/>
  <c r="S242" i="1"/>
  <c r="P242" i="1"/>
  <c r="O242" i="1"/>
  <c r="S306" i="1"/>
  <c r="Q306" i="1"/>
  <c r="P306" i="1"/>
  <c r="O306" i="1"/>
  <c r="S311" i="1"/>
  <c r="O311" i="1"/>
  <c r="Q311" i="1"/>
  <c r="P311" i="1"/>
  <c r="O316" i="1"/>
  <c r="S316" i="1"/>
  <c r="Q316" i="1"/>
  <c r="P316" i="1"/>
  <c r="S420" i="1"/>
  <c r="Q420" i="1"/>
  <c r="P420" i="1"/>
  <c r="O420" i="1"/>
  <c r="S501" i="1"/>
  <c r="Q501" i="1"/>
  <c r="P501" i="1"/>
  <c r="O501" i="1"/>
  <c r="S510" i="1"/>
  <c r="Q510" i="1"/>
  <c r="P510" i="1"/>
  <c r="O510" i="1"/>
  <c r="Q533" i="1"/>
  <c r="O533" i="1"/>
  <c r="S533" i="1"/>
  <c r="P533" i="1"/>
  <c r="Q544" i="1"/>
  <c r="O544" i="1"/>
  <c r="S544" i="1"/>
  <c r="P544" i="1"/>
  <c r="O589" i="1"/>
  <c r="S589" i="1"/>
  <c r="P589" i="1"/>
  <c r="Q589" i="1"/>
  <c r="S670" i="1"/>
  <c r="Q670" i="1"/>
  <c r="O670" i="1"/>
  <c r="P670" i="1"/>
  <c r="S321" i="1"/>
  <c r="Q321" i="1"/>
  <c r="P321" i="1"/>
  <c r="O321" i="1"/>
  <c r="O326" i="1"/>
  <c r="S326" i="1"/>
  <c r="Q326" i="1"/>
  <c r="P326" i="1"/>
  <c r="S341" i="1"/>
  <c r="Q341" i="1"/>
  <c r="P341" i="1"/>
  <c r="O341" i="1"/>
  <c r="S396" i="1"/>
  <c r="Q396" i="1"/>
  <c r="P396" i="1"/>
  <c r="O396" i="1"/>
  <c r="S414" i="1"/>
  <c r="Q414" i="1"/>
  <c r="P414" i="1"/>
  <c r="O414" i="1"/>
  <c r="P442" i="1"/>
  <c r="O442" i="1"/>
  <c r="S442" i="1"/>
  <c r="Q442" i="1"/>
  <c r="Q467" i="1"/>
  <c r="O467" i="1"/>
  <c r="S467" i="1"/>
  <c r="P467" i="1"/>
  <c r="S571" i="1"/>
  <c r="Q571" i="1"/>
  <c r="P571" i="1"/>
  <c r="O571" i="1"/>
  <c r="S642" i="1"/>
  <c r="Q642" i="1"/>
  <c r="P642" i="1"/>
  <c r="O642" i="1"/>
  <c r="S113" i="1"/>
  <c r="Q113" i="1"/>
  <c r="O113" i="1"/>
  <c r="P113" i="1"/>
  <c r="S134" i="1"/>
  <c r="Q134" i="1"/>
  <c r="P134" i="1"/>
  <c r="O134" i="1"/>
  <c r="Q151" i="1"/>
  <c r="P151" i="1"/>
  <c r="S151" i="1"/>
  <c r="O151" i="1"/>
  <c r="O164" i="1"/>
  <c r="S164" i="1"/>
  <c r="P164" i="1"/>
  <c r="Q164" i="1"/>
  <c r="Q262" i="1"/>
  <c r="S262" i="1"/>
  <c r="P262" i="1"/>
  <c r="O262" i="1"/>
  <c r="S282" i="1"/>
  <c r="P282" i="1"/>
  <c r="O282" i="1"/>
  <c r="Q282" i="1"/>
  <c r="S331" i="1"/>
  <c r="O331" i="1"/>
  <c r="Q331" i="1"/>
  <c r="P331" i="1"/>
  <c r="Q336" i="1"/>
  <c r="P336" i="1"/>
  <c r="O336" i="1"/>
  <c r="S336" i="1"/>
  <c r="S408" i="1"/>
  <c r="Q408" i="1"/>
  <c r="P408" i="1"/>
  <c r="O408" i="1"/>
  <c r="P427" i="1"/>
  <c r="O427" i="1"/>
  <c r="S427" i="1"/>
  <c r="Q427" i="1"/>
  <c r="O614" i="1"/>
  <c r="S614" i="1"/>
  <c r="Q614" i="1"/>
  <c r="P614" i="1"/>
  <c r="S277" i="1"/>
  <c r="Q277" i="1"/>
  <c r="O277" i="1"/>
  <c r="P277" i="1"/>
  <c r="S287" i="1"/>
  <c r="Q287" i="1"/>
  <c r="O287" i="1"/>
  <c r="P287" i="1"/>
  <c r="Q292" i="1"/>
  <c r="P292" i="1"/>
  <c r="S292" i="1"/>
  <c r="O292" i="1"/>
  <c r="S297" i="1"/>
  <c r="Q297" i="1"/>
  <c r="O297" i="1"/>
  <c r="P297" i="1"/>
  <c r="O346" i="1"/>
  <c r="S346" i="1"/>
  <c r="Q346" i="1"/>
  <c r="P346" i="1"/>
  <c r="S357" i="1"/>
  <c r="Q357" i="1"/>
  <c r="P357" i="1"/>
  <c r="O357" i="1"/>
  <c r="Q368" i="1"/>
  <c r="O368" i="1"/>
  <c r="S368" i="1"/>
  <c r="P368" i="1"/>
  <c r="Q379" i="1"/>
  <c r="P379" i="1"/>
  <c r="S379" i="1"/>
  <c r="O379" i="1"/>
  <c r="S385" i="1"/>
  <c r="Q385" i="1"/>
  <c r="P385" i="1"/>
  <c r="O385" i="1"/>
  <c r="S390" i="1"/>
  <c r="Q390" i="1"/>
  <c r="P390" i="1"/>
  <c r="O390" i="1"/>
  <c r="Q450" i="1"/>
  <c r="P450" i="1"/>
  <c r="O450" i="1"/>
  <c r="S450" i="1"/>
  <c r="S485" i="1"/>
  <c r="Q485" i="1"/>
  <c r="P485" i="1"/>
  <c r="O485" i="1"/>
  <c r="S644" i="1"/>
  <c r="Q644" i="1"/>
  <c r="O644" i="1"/>
  <c r="P644" i="1"/>
  <c r="Q238" i="1"/>
  <c r="S238" i="1"/>
  <c r="P238" i="1"/>
  <c r="O238" i="1"/>
  <c r="S302" i="1"/>
  <c r="Q302" i="1"/>
  <c r="P302" i="1"/>
  <c r="O302" i="1"/>
  <c r="O312" i="1"/>
  <c r="S312" i="1"/>
  <c r="Q312" i="1"/>
  <c r="P312" i="1"/>
  <c r="Q402" i="1"/>
  <c r="P402" i="1"/>
  <c r="S402" i="1"/>
  <c r="O402" i="1"/>
  <c r="S435" i="1"/>
  <c r="Q435" i="1"/>
  <c r="P435" i="1"/>
  <c r="O435" i="1"/>
  <c r="S477" i="1"/>
  <c r="Q477" i="1"/>
  <c r="P477" i="1"/>
  <c r="O477" i="1"/>
  <c r="S486" i="1"/>
  <c r="Q486" i="1"/>
  <c r="P486" i="1"/>
  <c r="O486" i="1"/>
  <c r="S494" i="1"/>
  <c r="Q494" i="1"/>
  <c r="O494" i="1"/>
  <c r="P494" i="1"/>
  <c r="S534" i="1"/>
  <c r="Q534" i="1"/>
  <c r="P534" i="1"/>
  <c r="O534" i="1"/>
  <c r="S680" i="1"/>
  <c r="Q680" i="1"/>
  <c r="O680" i="1"/>
  <c r="P680" i="1"/>
  <c r="O322" i="1"/>
  <c r="S322" i="1"/>
  <c r="Q322" i="1"/>
  <c r="P322" i="1"/>
  <c r="S337" i="1"/>
  <c r="Q337" i="1"/>
  <c r="P337" i="1"/>
  <c r="O337" i="1"/>
  <c r="Q352" i="1"/>
  <c r="O352" i="1"/>
  <c r="S352" i="1"/>
  <c r="P352" i="1"/>
  <c r="Q363" i="1"/>
  <c r="P363" i="1"/>
  <c r="S363" i="1"/>
  <c r="O363" i="1"/>
  <c r="Q374" i="1"/>
  <c r="P374" i="1"/>
  <c r="S374" i="1"/>
  <c r="O374" i="1"/>
  <c r="S397" i="1"/>
  <c r="Q397" i="1"/>
  <c r="P397" i="1"/>
  <c r="O397" i="1"/>
  <c r="S409" i="1"/>
  <c r="Q409" i="1"/>
  <c r="P409" i="1"/>
  <c r="O409" i="1"/>
  <c r="S415" i="1"/>
  <c r="O415" i="1"/>
  <c r="Q415" i="1"/>
  <c r="P415" i="1"/>
  <c r="Q428" i="1"/>
  <c r="P428" i="1"/>
  <c r="O428" i="1"/>
  <c r="S428" i="1"/>
  <c r="S451" i="1"/>
  <c r="P451" i="1"/>
  <c r="O451" i="1"/>
  <c r="Q451" i="1"/>
  <c r="S459" i="1"/>
  <c r="Q459" i="1"/>
  <c r="P459" i="1"/>
  <c r="O459" i="1"/>
  <c r="Q468" i="1"/>
  <c r="P468" i="1"/>
  <c r="O468" i="1"/>
  <c r="S468" i="1"/>
  <c r="S535" i="1"/>
  <c r="Q535" i="1"/>
  <c r="P535" i="1"/>
  <c r="O535" i="1"/>
  <c r="S547" i="1"/>
  <c r="O547" i="1"/>
  <c r="Q547" i="1"/>
  <c r="P547" i="1"/>
  <c r="O647" i="1"/>
  <c r="S647" i="1"/>
  <c r="Q647" i="1"/>
  <c r="P647" i="1"/>
  <c r="P118" i="1"/>
  <c r="S118" i="1"/>
  <c r="Q118" i="1"/>
  <c r="O118" i="1"/>
  <c r="P135" i="1"/>
  <c r="Q135" i="1"/>
  <c r="O135" i="1"/>
  <c r="S135" i="1"/>
  <c r="S156" i="1"/>
  <c r="P156" i="1"/>
  <c r="Q156" i="1"/>
  <c r="O156" i="1"/>
  <c r="P165" i="1"/>
  <c r="S165" i="1"/>
  <c r="Q165" i="1"/>
  <c r="O165" i="1"/>
  <c r="S205" i="1"/>
  <c r="P205" i="1"/>
  <c r="O205" i="1"/>
  <c r="Q205" i="1"/>
  <c r="Q214" i="1"/>
  <c r="S214" i="1"/>
  <c r="P214" i="1"/>
  <c r="O214" i="1"/>
  <c r="Q258" i="1"/>
  <c r="S258" i="1"/>
  <c r="P258" i="1"/>
  <c r="O258" i="1"/>
  <c r="S278" i="1"/>
  <c r="Q278" i="1"/>
  <c r="P278" i="1"/>
  <c r="O278" i="1"/>
  <c r="S327" i="1"/>
  <c r="O327" i="1"/>
  <c r="Q327" i="1"/>
  <c r="P327" i="1"/>
  <c r="S332" i="1"/>
  <c r="O332" i="1"/>
  <c r="Q332" i="1"/>
  <c r="P332" i="1"/>
  <c r="Q391" i="1"/>
  <c r="P391" i="1"/>
  <c r="S391" i="1"/>
  <c r="O391" i="1"/>
  <c r="S403" i="1"/>
  <c r="O403" i="1"/>
  <c r="Q403" i="1"/>
  <c r="P403" i="1"/>
  <c r="S422" i="1"/>
  <c r="Q422" i="1"/>
  <c r="P422" i="1"/>
  <c r="O422" i="1"/>
  <c r="S429" i="1"/>
  <c r="Q429" i="1"/>
  <c r="P429" i="1"/>
  <c r="O429" i="1"/>
  <c r="S495" i="1"/>
  <c r="Q495" i="1"/>
  <c r="P495" i="1"/>
  <c r="O495" i="1"/>
  <c r="S503" i="1"/>
  <c r="Q503" i="1"/>
  <c r="O503" i="1"/>
  <c r="P503" i="1"/>
  <c r="S224" i="1"/>
  <c r="Q224" i="1"/>
  <c r="O224" i="1"/>
  <c r="P224" i="1"/>
  <c r="Q273" i="1"/>
  <c r="S273" i="1"/>
  <c r="P273" i="1"/>
  <c r="O273" i="1"/>
  <c r="S283" i="1"/>
  <c r="Q283" i="1"/>
  <c r="P283" i="1"/>
  <c r="O283" i="1"/>
  <c r="S288" i="1"/>
  <c r="Q288" i="1"/>
  <c r="P288" i="1"/>
  <c r="O288" i="1"/>
  <c r="S293" i="1"/>
  <c r="Q293" i="1"/>
  <c r="P293" i="1"/>
  <c r="O293" i="1"/>
  <c r="O342" i="1"/>
  <c r="S342" i="1"/>
  <c r="Q342" i="1"/>
  <c r="P342" i="1"/>
  <c r="Q369" i="1"/>
  <c r="P369" i="1"/>
  <c r="S369" i="1"/>
  <c r="O369" i="1"/>
  <c r="Q380" i="1"/>
  <c r="P380" i="1"/>
  <c r="S380" i="1"/>
  <c r="O380" i="1"/>
  <c r="S514" i="1"/>
  <c r="Q514" i="1"/>
  <c r="P514" i="1"/>
  <c r="O514" i="1"/>
  <c r="S524" i="1"/>
  <c r="Q524" i="1"/>
  <c r="P524" i="1"/>
  <c r="O524" i="1"/>
  <c r="Q621" i="1"/>
  <c r="O621" i="1"/>
  <c r="P621" i="1"/>
  <c r="S621" i="1"/>
  <c r="S102" i="1"/>
  <c r="P102" i="1"/>
  <c r="O102" i="1"/>
  <c r="Q102" i="1"/>
  <c r="Q106" i="1"/>
  <c r="S106" i="1"/>
  <c r="P106" i="1"/>
  <c r="O106" i="1"/>
  <c r="P110" i="1"/>
  <c r="Q110" i="1"/>
  <c r="O110" i="1"/>
  <c r="S110" i="1"/>
  <c r="O131" i="1"/>
  <c r="S131" i="1"/>
  <c r="Q131" i="1"/>
  <c r="P131" i="1"/>
  <c r="Q161" i="1"/>
  <c r="S161" i="1"/>
  <c r="P161" i="1"/>
  <c r="O161" i="1"/>
  <c r="O192" i="1"/>
  <c r="S192" i="1"/>
  <c r="Q192" i="1"/>
  <c r="P192" i="1"/>
  <c r="S201" i="1"/>
  <c r="P201" i="1"/>
  <c r="Q201" i="1"/>
  <c r="O201" i="1"/>
  <c r="Q234" i="1"/>
  <c r="S234" i="1"/>
  <c r="P234" i="1"/>
  <c r="O234" i="1"/>
  <c r="S298" i="1"/>
  <c r="Q298" i="1"/>
  <c r="P298" i="1"/>
  <c r="O298" i="1"/>
  <c r="O308" i="1"/>
  <c r="S308" i="1"/>
  <c r="Q308" i="1"/>
  <c r="P308" i="1"/>
  <c r="S392" i="1"/>
  <c r="Q392" i="1"/>
  <c r="P392" i="1"/>
  <c r="O392" i="1"/>
  <c r="S416" i="1"/>
  <c r="Q416" i="1"/>
  <c r="P416" i="1"/>
  <c r="O416" i="1"/>
  <c r="Q623" i="1"/>
  <c r="P623" i="1"/>
  <c r="S623" i="1"/>
  <c r="O623" i="1"/>
  <c r="S693" i="1"/>
  <c r="Q693" i="1"/>
  <c r="O693" i="1"/>
  <c r="P693" i="1"/>
  <c r="S264" i="1"/>
  <c r="Q264" i="1"/>
  <c r="P264" i="1"/>
  <c r="O264" i="1"/>
  <c r="Q303" i="1"/>
  <c r="P303" i="1"/>
  <c r="S303" i="1"/>
  <c r="O303" i="1"/>
  <c r="S313" i="1"/>
  <c r="Q313" i="1"/>
  <c r="P313" i="1"/>
  <c r="O313" i="1"/>
  <c r="S333" i="1"/>
  <c r="Q333" i="1"/>
  <c r="P333" i="1"/>
  <c r="O333" i="1"/>
  <c r="S353" i="1"/>
  <c r="Q353" i="1"/>
  <c r="P353" i="1"/>
  <c r="O353" i="1"/>
  <c r="Q364" i="1"/>
  <c r="O364" i="1"/>
  <c r="S364" i="1"/>
  <c r="P364" i="1"/>
  <c r="Q375" i="1"/>
  <c r="P375" i="1"/>
  <c r="S375" i="1"/>
  <c r="O375" i="1"/>
  <c r="S381" i="1"/>
  <c r="Q381" i="1"/>
  <c r="P381" i="1"/>
  <c r="O381" i="1"/>
  <c r="Q386" i="1"/>
  <c r="P386" i="1"/>
  <c r="S386" i="1"/>
  <c r="O386" i="1"/>
  <c r="S404" i="1"/>
  <c r="Q404" i="1"/>
  <c r="P404" i="1"/>
  <c r="O404" i="1"/>
  <c r="S410" i="1"/>
  <c r="Q410" i="1"/>
  <c r="P410" i="1"/>
  <c r="O410" i="1"/>
  <c r="Q430" i="1"/>
  <c r="S430" i="1"/>
  <c r="P430" i="1"/>
  <c r="O430" i="1"/>
  <c r="S437" i="1"/>
  <c r="Q437" i="1"/>
  <c r="P437" i="1"/>
  <c r="O437" i="1"/>
  <c r="S505" i="1"/>
  <c r="Q505" i="1"/>
  <c r="P505" i="1"/>
  <c r="O505" i="1"/>
  <c r="S652" i="1"/>
  <c r="Q652" i="1"/>
  <c r="P652" i="1"/>
  <c r="O652" i="1"/>
  <c r="P144" i="1"/>
  <c r="S144" i="1"/>
  <c r="Q144" i="1"/>
  <c r="O144" i="1"/>
  <c r="P188" i="1"/>
  <c r="S188" i="1"/>
  <c r="Q188" i="1"/>
  <c r="O188" i="1"/>
  <c r="Q254" i="1"/>
  <c r="S254" i="1"/>
  <c r="P254" i="1"/>
  <c r="O254" i="1"/>
  <c r="S323" i="1"/>
  <c r="O323" i="1"/>
  <c r="Q323" i="1"/>
  <c r="P323" i="1"/>
  <c r="O328" i="1"/>
  <c r="S328" i="1"/>
  <c r="Q328" i="1"/>
  <c r="P328" i="1"/>
  <c r="Q348" i="1"/>
  <c r="O348" i="1"/>
  <c r="S348" i="1"/>
  <c r="P348" i="1"/>
  <c r="S479" i="1"/>
  <c r="Q479" i="1"/>
  <c r="P479" i="1"/>
  <c r="O479" i="1"/>
  <c r="S487" i="1"/>
  <c r="Q487" i="1"/>
  <c r="P487" i="1"/>
  <c r="O487" i="1"/>
  <c r="O526" i="1"/>
  <c r="S526" i="1"/>
  <c r="Q526" i="1"/>
  <c r="P526" i="1"/>
  <c r="S538" i="1"/>
  <c r="Q538" i="1"/>
  <c r="P538" i="1"/>
  <c r="O538" i="1"/>
  <c r="S551" i="1"/>
  <c r="Q551" i="1"/>
  <c r="P551" i="1"/>
  <c r="O551" i="1"/>
  <c r="Q599" i="1"/>
  <c r="O599" i="1"/>
  <c r="S599" i="1"/>
  <c r="P599" i="1"/>
  <c r="S624" i="1"/>
  <c r="Q624" i="1"/>
  <c r="P624" i="1"/>
  <c r="O624" i="1"/>
  <c r="Q215" i="1"/>
  <c r="O215" i="1"/>
  <c r="S215" i="1"/>
  <c r="P215" i="1"/>
  <c r="Q220" i="1"/>
  <c r="P220" i="1"/>
  <c r="O220" i="1"/>
  <c r="S220" i="1"/>
  <c r="Q259" i="1"/>
  <c r="P259" i="1"/>
  <c r="S259" i="1"/>
  <c r="O259" i="1"/>
  <c r="Q269" i="1"/>
  <c r="S269" i="1"/>
  <c r="P269" i="1"/>
  <c r="O269" i="1"/>
  <c r="S279" i="1"/>
  <c r="Q279" i="1"/>
  <c r="P279" i="1"/>
  <c r="O279" i="1"/>
  <c r="Q284" i="1"/>
  <c r="P284" i="1"/>
  <c r="O284" i="1"/>
  <c r="S284" i="1"/>
  <c r="S289" i="1"/>
  <c r="Q289" i="1"/>
  <c r="P289" i="1"/>
  <c r="O289" i="1"/>
  <c r="O338" i="1"/>
  <c r="S338" i="1"/>
  <c r="Q338" i="1"/>
  <c r="P338" i="1"/>
  <c r="Q359" i="1"/>
  <c r="P359" i="1"/>
  <c r="S359" i="1"/>
  <c r="O359" i="1"/>
  <c r="Q370" i="1"/>
  <c r="P370" i="1"/>
  <c r="S370" i="1"/>
  <c r="O370" i="1"/>
  <c r="S398" i="1"/>
  <c r="Q398" i="1"/>
  <c r="P398" i="1"/>
  <c r="O398" i="1"/>
  <c r="Q445" i="1"/>
  <c r="O445" i="1"/>
  <c r="S445" i="1"/>
  <c r="P445" i="1"/>
  <c r="Q654" i="1"/>
  <c r="O654" i="1"/>
  <c r="S654" i="1"/>
  <c r="P654" i="1"/>
  <c r="O699" i="1"/>
  <c r="S699" i="1"/>
  <c r="Q699" i="1"/>
  <c r="P699" i="1"/>
  <c r="O119" i="1"/>
  <c r="Q119" i="1"/>
  <c r="S119" i="1"/>
  <c r="P119" i="1"/>
  <c r="Q136" i="1"/>
  <c r="P136" i="1"/>
  <c r="S136" i="1"/>
  <c r="O136" i="1"/>
  <c r="Q184" i="1"/>
  <c r="P184" i="1"/>
  <c r="O184" i="1"/>
  <c r="S184" i="1"/>
  <c r="S294" i="1"/>
  <c r="Q294" i="1"/>
  <c r="P294" i="1"/>
  <c r="O294" i="1"/>
  <c r="O304" i="1"/>
  <c r="Q304" i="1"/>
  <c r="P304" i="1"/>
  <c r="S304" i="1"/>
  <c r="S343" i="1"/>
  <c r="O343" i="1"/>
  <c r="Q343" i="1"/>
  <c r="P343" i="1"/>
  <c r="Q393" i="1"/>
  <c r="P393" i="1"/>
  <c r="O393" i="1"/>
  <c r="S393" i="1"/>
  <c r="O438" i="1"/>
  <c r="S438" i="1"/>
  <c r="Q438" i="1"/>
  <c r="P438" i="1"/>
  <c r="S454" i="1"/>
  <c r="Q454" i="1"/>
  <c r="P454" i="1"/>
  <c r="O454" i="1"/>
  <c r="Q488" i="1"/>
  <c r="P488" i="1"/>
  <c r="O488" i="1"/>
  <c r="S488" i="1"/>
  <c r="S496" i="1"/>
  <c r="Q496" i="1"/>
  <c r="P496" i="1"/>
  <c r="O496" i="1"/>
  <c r="O515" i="1"/>
  <c r="S515" i="1"/>
  <c r="Q515" i="1"/>
  <c r="P515" i="1"/>
  <c r="P162" i="1"/>
  <c r="O162" i="1"/>
  <c r="S162" i="1"/>
  <c r="Q162" i="1"/>
  <c r="Q193" i="1"/>
  <c r="P193" i="1"/>
  <c r="O193" i="1"/>
  <c r="S193" i="1"/>
  <c r="O225" i="1"/>
  <c r="Q225" i="1"/>
  <c r="P225" i="1"/>
  <c r="S225" i="1"/>
  <c r="Q235" i="1"/>
  <c r="O235" i="1"/>
  <c r="P235" i="1"/>
  <c r="S235" i="1"/>
  <c r="Q245" i="1"/>
  <c r="P245" i="1"/>
  <c r="O245" i="1"/>
  <c r="S245" i="1"/>
  <c r="P260" i="1"/>
  <c r="O260" i="1"/>
  <c r="S260" i="1"/>
  <c r="Q260" i="1"/>
  <c r="S299" i="1"/>
  <c r="Q299" i="1"/>
  <c r="P299" i="1"/>
  <c r="O299" i="1"/>
  <c r="S365" i="1"/>
  <c r="P365" i="1"/>
  <c r="O365" i="1"/>
  <c r="Q365" i="1"/>
  <c r="S376" i="1"/>
  <c r="Q376" i="1"/>
  <c r="O376" i="1"/>
  <c r="P376" i="1"/>
  <c r="S387" i="1"/>
  <c r="Q387" i="1"/>
  <c r="P387" i="1"/>
  <c r="O387" i="1"/>
  <c r="S399" i="1"/>
  <c r="O399" i="1"/>
  <c r="Q399" i="1"/>
  <c r="P399" i="1"/>
  <c r="P405" i="1"/>
  <c r="O405" i="1"/>
  <c r="S405" i="1"/>
  <c r="Q405" i="1"/>
  <c r="S411" i="1"/>
  <c r="O411" i="1"/>
  <c r="Q411" i="1"/>
  <c r="P411" i="1"/>
  <c r="Q480" i="1"/>
  <c r="P480" i="1"/>
  <c r="O480" i="1"/>
  <c r="S480" i="1"/>
  <c r="Q497" i="1"/>
  <c r="P497" i="1"/>
  <c r="O497" i="1"/>
  <c r="S497" i="1"/>
  <c r="S528" i="1"/>
  <c r="Q528" i="1"/>
  <c r="P528" i="1"/>
  <c r="O528" i="1"/>
  <c r="S580" i="1"/>
  <c r="Q580" i="1"/>
  <c r="P580" i="1"/>
  <c r="O580" i="1"/>
  <c r="O153" i="1"/>
  <c r="S153" i="1"/>
  <c r="Q153" i="1"/>
  <c r="P153" i="1"/>
  <c r="P240" i="1"/>
  <c r="O240" i="1"/>
  <c r="S240" i="1"/>
  <c r="Q240" i="1"/>
  <c r="S309" i="1"/>
  <c r="P309" i="1"/>
  <c r="O309" i="1"/>
  <c r="Q309" i="1"/>
  <c r="S15" i="1"/>
  <c r="Q15" i="1"/>
  <c r="P15" i="1"/>
  <c r="O15" i="1"/>
  <c r="O91" i="1"/>
  <c r="Q91" i="1"/>
  <c r="S91" i="1"/>
  <c r="P91" i="1"/>
  <c r="O95" i="1"/>
  <c r="S95" i="1"/>
  <c r="Q95" i="1"/>
  <c r="P95" i="1"/>
  <c r="O99" i="1"/>
  <c r="P99" i="1"/>
  <c r="S99" i="1"/>
  <c r="Q99" i="1"/>
  <c r="S103" i="1"/>
  <c r="O103" i="1"/>
  <c r="P103" i="1"/>
  <c r="Q103" i="1"/>
  <c r="O107" i="1"/>
  <c r="S107" i="1"/>
  <c r="P107" i="1"/>
  <c r="Q107" i="1"/>
  <c r="Q111" i="1"/>
  <c r="O111" i="1"/>
  <c r="S111" i="1"/>
  <c r="P111" i="1"/>
  <c r="O128" i="1"/>
  <c r="S128" i="1"/>
  <c r="Q128" i="1"/>
  <c r="P128" i="1"/>
  <c r="Q149" i="1"/>
  <c r="O149" i="1"/>
  <c r="S149" i="1"/>
  <c r="P149" i="1"/>
  <c r="S211" i="1"/>
  <c r="P211" i="1"/>
  <c r="O211" i="1"/>
  <c r="Q211" i="1"/>
  <c r="O216" i="1"/>
  <c r="S216" i="1"/>
  <c r="Q216" i="1"/>
  <c r="P216" i="1"/>
  <c r="Q250" i="1"/>
  <c r="O250" i="1"/>
  <c r="S250" i="1"/>
  <c r="P250" i="1"/>
  <c r="Q314" i="1"/>
  <c r="P314" i="1"/>
  <c r="O314" i="1"/>
  <c r="S314" i="1"/>
  <c r="S319" i="1"/>
  <c r="O319" i="1"/>
  <c r="P319" i="1"/>
  <c r="Q319" i="1"/>
  <c r="O324" i="1"/>
  <c r="P324" i="1"/>
  <c r="S324" i="1"/>
  <c r="Q324" i="1"/>
  <c r="O349" i="1"/>
  <c r="S349" i="1"/>
  <c r="P349" i="1"/>
  <c r="Q349" i="1"/>
  <c r="Q431" i="1"/>
  <c r="O431" i="1"/>
  <c r="S431" i="1"/>
  <c r="P431" i="1"/>
  <c r="S439" i="1"/>
  <c r="O439" i="1"/>
  <c r="Q439" i="1"/>
  <c r="P439" i="1"/>
  <c r="S463" i="1"/>
  <c r="Q463" i="1"/>
  <c r="O463" i="1"/>
  <c r="P463" i="1"/>
  <c r="Q472" i="1"/>
  <c r="P472" i="1"/>
  <c r="O472" i="1"/>
  <c r="S472" i="1"/>
  <c r="Q712" i="1"/>
  <c r="O712" i="1"/>
  <c r="S712" i="1"/>
  <c r="P712" i="1"/>
  <c r="P67" i="1"/>
  <c r="Q67" i="1"/>
  <c r="S67" i="1"/>
  <c r="O67" i="1"/>
  <c r="Q71" i="1"/>
  <c r="P71" i="1"/>
  <c r="O71" i="1"/>
  <c r="S71" i="1"/>
  <c r="P75" i="1"/>
  <c r="S75" i="1"/>
  <c r="Q75" i="1"/>
  <c r="O75" i="1"/>
  <c r="S79" i="1"/>
  <c r="Q79" i="1"/>
  <c r="P79" i="1"/>
  <c r="O79" i="1"/>
  <c r="O87" i="1"/>
  <c r="Q87" i="1"/>
  <c r="P87" i="1"/>
  <c r="S87" i="1"/>
  <c r="S124" i="1"/>
  <c r="Q124" i="1"/>
  <c r="O124" i="1"/>
  <c r="P124" i="1"/>
  <c r="S145" i="1"/>
  <c r="Q145" i="1"/>
  <c r="O145" i="1"/>
  <c r="P145" i="1"/>
  <c r="S158" i="1"/>
  <c r="Q158" i="1"/>
  <c r="P158" i="1"/>
  <c r="O158" i="1"/>
  <c r="Q171" i="1"/>
  <c r="O171" i="1"/>
  <c r="S171" i="1"/>
  <c r="P171" i="1"/>
  <c r="S189" i="1"/>
  <c r="Q189" i="1"/>
  <c r="P189" i="1"/>
  <c r="O189" i="1"/>
  <c r="S255" i="1"/>
  <c r="Q255" i="1"/>
  <c r="O255" i="1"/>
  <c r="P255" i="1"/>
  <c r="Q265" i="1"/>
  <c r="S265" i="1"/>
  <c r="O265" i="1"/>
  <c r="P265" i="1"/>
  <c r="S275" i="1"/>
  <c r="Q275" i="1"/>
  <c r="O275" i="1"/>
  <c r="P275" i="1"/>
  <c r="S280" i="1"/>
  <c r="Q280" i="1"/>
  <c r="O280" i="1"/>
  <c r="P280" i="1"/>
  <c r="O334" i="1"/>
  <c r="S334" i="1"/>
  <c r="P334" i="1"/>
  <c r="Q334" i="1"/>
  <c r="Q344" i="1"/>
  <c r="O344" i="1"/>
  <c r="S344" i="1"/>
  <c r="P344" i="1"/>
  <c r="Q360" i="1"/>
  <c r="O360" i="1"/>
  <c r="S360" i="1"/>
  <c r="P360" i="1"/>
  <c r="Q371" i="1"/>
  <c r="P371" i="1"/>
  <c r="S371" i="1"/>
  <c r="O371" i="1"/>
  <c r="S377" i="1"/>
  <c r="Q377" i="1"/>
  <c r="O377" i="1"/>
  <c r="P377" i="1"/>
  <c r="Q382" i="1"/>
  <c r="P382" i="1"/>
  <c r="S382" i="1"/>
  <c r="O382" i="1"/>
  <c r="S388" i="1"/>
  <c r="Q388" i="1"/>
  <c r="O388" i="1"/>
  <c r="P388" i="1"/>
  <c r="S418" i="1"/>
  <c r="Q418" i="1"/>
  <c r="P418" i="1"/>
  <c r="O418" i="1"/>
  <c r="S447" i="1"/>
  <c r="Q447" i="1"/>
  <c r="P447" i="1"/>
  <c r="O447" i="1"/>
  <c r="P498" i="1"/>
  <c r="O498" i="1"/>
  <c r="S498" i="1"/>
  <c r="Q498" i="1"/>
  <c r="S604" i="1"/>
  <c r="Q604" i="1"/>
  <c r="O604" i="1"/>
  <c r="P604" i="1"/>
  <c r="S705" i="1"/>
  <c r="P705" i="1"/>
  <c r="Q705" i="1"/>
  <c r="O705" i="1"/>
  <c r="S718" i="1"/>
  <c r="P718" i="1"/>
  <c r="O718" i="1"/>
  <c r="Q718" i="1"/>
  <c r="S737" i="1"/>
  <c r="P737" i="1"/>
  <c r="O737" i="1"/>
  <c r="Q737" i="1"/>
  <c r="O776" i="1"/>
  <c r="S776" i="1"/>
  <c r="Q776" i="1"/>
  <c r="P776" i="1"/>
  <c r="O903" i="1"/>
  <c r="S903" i="1"/>
  <c r="Q903" i="1"/>
  <c r="P903" i="1"/>
  <c r="S921" i="1"/>
  <c r="Q921" i="1"/>
  <c r="O921" i="1"/>
  <c r="P921" i="1"/>
  <c r="S731" i="1"/>
  <c r="Q731" i="1"/>
  <c r="O731" i="1"/>
  <c r="P731" i="1"/>
  <c r="S756" i="1"/>
  <c r="Q756" i="1"/>
  <c r="O756" i="1"/>
  <c r="P756" i="1"/>
  <c r="S770" i="1"/>
  <c r="Q770" i="1"/>
  <c r="O770" i="1"/>
  <c r="P770" i="1"/>
  <c r="S791" i="1"/>
  <c r="Q791" i="1"/>
  <c r="P791" i="1"/>
  <c r="O791" i="1"/>
  <c r="S836" i="1"/>
  <c r="Q836" i="1"/>
  <c r="O836" i="1"/>
  <c r="P836" i="1"/>
  <c r="S872" i="1"/>
  <c r="Q872" i="1"/>
  <c r="P872" i="1"/>
  <c r="O872" i="1"/>
  <c r="S995" i="1"/>
  <c r="Q995" i="1"/>
  <c r="O995" i="1"/>
  <c r="P995" i="1"/>
  <c r="S575" i="1"/>
  <c r="P575" i="1"/>
  <c r="Q575" i="1"/>
  <c r="O575" i="1"/>
  <c r="Q629" i="1"/>
  <c r="O629" i="1"/>
  <c r="S629" i="1"/>
  <c r="P629" i="1"/>
  <c r="S639" i="1"/>
  <c r="Q639" i="1"/>
  <c r="P639" i="1"/>
  <c r="O639" i="1"/>
  <c r="Q649" i="1"/>
  <c r="O649" i="1"/>
  <c r="S649" i="1"/>
  <c r="P649" i="1"/>
  <c r="S675" i="1"/>
  <c r="Q675" i="1"/>
  <c r="P675" i="1"/>
  <c r="O675" i="1"/>
  <c r="S687" i="1"/>
  <c r="Q687" i="1"/>
  <c r="P687" i="1"/>
  <c r="O687" i="1"/>
  <c r="S724" i="1"/>
  <c r="Q724" i="1"/>
  <c r="O724" i="1"/>
  <c r="P724" i="1"/>
  <c r="O743" i="1"/>
  <c r="S743" i="1"/>
  <c r="Q743" i="1"/>
  <c r="P743" i="1"/>
  <c r="O763" i="1"/>
  <c r="S763" i="1"/>
  <c r="Q763" i="1"/>
  <c r="P763" i="1"/>
  <c r="Q783" i="1"/>
  <c r="O783" i="1"/>
  <c r="S783" i="1"/>
  <c r="P783" i="1"/>
  <c r="P826" i="1"/>
  <c r="S826" i="1"/>
  <c r="Q826" i="1"/>
  <c r="O826" i="1"/>
  <c r="Q860" i="1"/>
  <c r="O860" i="1"/>
  <c r="S860" i="1"/>
  <c r="P860" i="1"/>
  <c r="O890" i="1"/>
  <c r="S890" i="1"/>
  <c r="Q890" i="1"/>
  <c r="P890" i="1"/>
  <c r="Q946" i="1"/>
  <c r="O946" i="1"/>
  <c r="S946" i="1"/>
  <c r="P946" i="1"/>
  <c r="P968" i="1"/>
  <c r="S968" i="1"/>
  <c r="Q968" i="1"/>
  <c r="O968" i="1"/>
  <c r="O777" i="1"/>
  <c r="S777" i="1"/>
  <c r="Q777" i="1"/>
  <c r="P777" i="1"/>
  <c r="Q837" i="1"/>
  <c r="O837" i="1"/>
  <c r="P837" i="1"/>
  <c r="S837" i="1"/>
  <c r="P848" i="1"/>
  <c r="O848" i="1"/>
  <c r="S848" i="1"/>
  <c r="Q848" i="1"/>
  <c r="S874" i="1"/>
  <c r="O874" i="1"/>
  <c r="Q874" i="1"/>
  <c r="P874" i="1"/>
  <c r="S922" i="1"/>
  <c r="Q922" i="1"/>
  <c r="O922" i="1"/>
  <c r="P922" i="1"/>
  <c r="S973" i="1"/>
  <c r="P973" i="1"/>
  <c r="Q973" i="1"/>
  <c r="O973" i="1"/>
  <c r="S1083" i="1"/>
  <c r="Q1083" i="1"/>
  <c r="O1083" i="1"/>
  <c r="P1083" i="1"/>
  <c r="S1402" i="1"/>
  <c r="Q1402" i="1"/>
  <c r="P1402" i="1"/>
  <c r="O1402" i="1"/>
  <c r="S552" i="1"/>
  <c r="Q552" i="1"/>
  <c r="P552" i="1"/>
  <c r="O552" i="1"/>
  <c r="Q566" i="1"/>
  <c r="O566" i="1"/>
  <c r="S566" i="1"/>
  <c r="P566" i="1"/>
  <c r="Q619" i="1"/>
  <c r="P619" i="1"/>
  <c r="O619" i="1"/>
  <c r="S619" i="1"/>
  <c r="Q665" i="1"/>
  <c r="O665" i="1"/>
  <c r="S665" i="1"/>
  <c r="P665" i="1"/>
  <c r="O785" i="1"/>
  <c r="S785" i="1"/>
  <c r="Q785" i="1"/>
  <c r="P785" i="1"/>
  <c r="S818" i="1"/>
  <c r="Q818" i="1"/>
  <c r="P818" i="1"/>
  <c r="O818" i="1"/>
  <c r="Q827" i="1"/>
  <c r="O827" i="1"/>
  <c r="S827" i="1"/>
  <c r="P827" i="1"/>
  <c r="O906" i="1"/>
  <c r="S906" i="1"/>
  <c r="Q906" i="1"/>
  <c r="P906" i="1"/>
  <c r="S1037" i="1"/>
  <c r="Q1037" i="1"/>
  <c r="P1037" i="1"/>
  <c r="O1037" i="1"/>
  <c r="O585" i="1"/>
  <c r="S585" i="1"/>
  <c r="Q585" i="1"/>
  <c r="P585" i="1"/>
  <c r="S595" i="1"/>
  <c r="Q595" i="1"/>
  <c r="P595" i="1"/>
  <c r="O595" i="1"/>
  <c r="S600" i="1"/>
  <c r="Q600" i="1"/>
  <c r="P600" i="1"/>
  <c r="O600" i="1"/>
  <c r="O682" i="1"/>
  <c r="S682" i="1"/>
  <c r="Q682" i="1"/>
  <c r="P682" i="1"/>
  <c r="Q700" i="1"/>
  <c r="O700" i="1"/>
  <c r="S700" i="1"/>
  <c r="P700" i="1"/>
  <c r="S744" i="1"/>
  <c r="Q744" i="1"/>
  <c r="O744" i="1"/>
  <c r="P744" i="1"/>
  <c r="S751" i="1"/>
  <c r="Q751" i="1"/>
  <c r="P751" i="1"/>
  <c r="O751" i="1"/>
  <c r="S771" i="1"/>
  <c r="Q771" i="1"/>
  <c r="P771" i="1"/>
  <c r="O771" i="1"/>
  <c r="Q829" i="1"/>
  <c r="O829" i="1"/>
  <c r="S829" i="1"/>
  <c r="P829" i="1"/>
  <c r="Q838" i="1"/>
  <c r="O838" i="1"/>
  <c r="S838" i="1"/>
  <c r="P838" i="1"/>
  <c r="Q1090" i="1"/>
  <c r="S1090" i="1"/>
  <c r="P1090" i="1"/>
  <c r="O1090" i="1"/>
  <c r="S630" i="1"/>
  <c r="Q630" i="1"/>
  <c r="P630" i="1"/>
  <c r="O630" i="1"/>
  <c r="S640" i="1"/>
  <c r="Q640" i="1"/>
  <c r="P640" i="1"/>
  <c r="O640" i="1"/>
  <c r="S666" i="1"/>
  <c r="Q666" i="1"/>
  <c r="P666" i="1"/>
  <c r="O666" i="1"/>
  <c r="S707" i="1"/>
  <c r="Q707" i="1"/>
  <c r="P707" i="1"/>
  <c r="O707" i="1"/>
  <c r="S713" i="1"/>
  <c r="Q713" i="1"/>
  <c r="O713" i="1"/>
  <c r="P713" i="1"/>
  <c r="O719" i="1"/>
  <c r="S719" i="1"/>
  <c r="Q719" i="1"/>
  <c r="P719" i="1"/>
  <c r="Q726" i="1"/>
  <c r="O726" i="1"/>
  <c r="S726" i="1"/>
  <c r="P726" i="1"/>
  <c r="O732" i="1"/>
  <c r="S732" i="1"/>
  <c r="Q732" i="1"/>
  <c r="P732" i="1"/>
  <c r="Q738" i="1"/>
  <c r="S738" i="1"/>
  <c r="P738" i="1"/>
  <c r="O738" i="1"/>
  <c r="Q758" i="1"/>
  <c r="S758" i="1"/>
  <c r="P758" i="1"/>
  <c r="O758" i="1"/>
  <c r="S839" i="1"/>
  <c r="Q839" i="1"/>
  <c r="P839" i="1"/>
  <c r="O839" i="1"/>
  <c r="Q948" i="1"/>
  <c r="O948" i="1"/>
  <c r="S948" i="1"/>
  <c r="P948" i="1"/>
  <c r="Q506" i="1"/>
  <c r="P506" i="1"/>
  <c r="O506" i="1"/>
  <c r="S506" i="1"/>
  <c r="S562" i="1"/>
  <c r="Q562" i="1"/>
  <c r="P562" i="1"/>
  <c r="O562" i="1"/>
  <c r="Q586" i="1"/>
  <c r="P586" i="1"/>
  <c r="O586" i="1"/>
  <c r="S586" i="1"/>
  <c r="O605" i="1"/>
  <c r="S605" i="1"/>
  <c r="Q605" i="1"/>
  <c r="P605" i="1"/>
  <c r="S620" i="1"/>
  <c r="Q620" i="1"/>
  <c r="P620" i="1"/>
  <c r="O620" i="1"/>
  <c r="S635" i="1"/>
  <c r="Q635" i="1"/>
  <c r="P635" i="1"/>
  <c r="O635" i="1"/>
  <c r="Q645" i="1"/>
  <c r="O645" i="1"/>
  <c r="S645" i="1"/>
  <c r="P645" i="1"/>
  <c r="S651" i="1"/>
  <c r="Q651" i="1"/>
  <c r="P651" i="1"/>
  <c r="O651" i="1"/>
  <c r="S671" i="1"/>
  <c r="Q671" i="1"/>
  <c r="P671" i="1"/>
  <c r="O671" i="1"/>
  <c r="S694" i="1"/>
  <c r="Q694" i="1"/>
  <c r="P694" i="1"/>
  <c r="O694" i="1"/>
  <c r="S778" i="1"/>
  <c r="P778" i="1"/>
  <c r="Q778" i="1"/>
  <c r="O778" i="1"/>
  <c r="S878" i="1"/>
  <c r="Q878" i="1"/>
  <c r="P878" i="1"/>
  <c r="O878" i="1"/>
  <c r="S892" i="1"/>
  <c r="Q892" i="1"/>
  <c r="P892" i="1"/>
  <c r="O892" i="1"/>
  <c r="O974" i="1"/>
  <c r="S974" i="1"/>
  <c r="Q974" i="1"/>
  <c r="P974" i="1"/>
  <c r="Q1003" i="1"/>
  <c r="O1003" i="1"/>
  <c r="P1003" i="1"/>
  <c r="S1003" i="1"/>
  <c r="Q1044" i="1"/>
  <c r="S1044" i="1"/>
  <c r="O1044" i="1"/>
  <c r="P1044" i="1"/>
  <c r="S354" i="1"/>
  <c r="O354" i="1"/>
  <c r="P354" i="1"/>
  <c r="Q354" i="1"/>
  <c r="Q358" i="1"/>
  <c r="P358" i="1"/>
  <c r="O358" i="1"/>
  <c r="S358" i="1"/>
  <c r="Q464" i="1"/>
  <c r="P464" i="1"/>
  <c r="O464" i="1"/>
  <c r="S464" i="1"/>
  <c r="Q469" i="1"/>
  <c r="P469" i="1"/>
  <c r="O469" i="1"/>
  <c r="S469" i="1"/>
  <c r="Q478" i="1"/>
  <c r="O478" i="1"/>
  <c r="S478" i="1"/>
  <c r="P478" i="1"/>
  <c r="S520" i="1"/>
  <c r="Q520" i="1"/>
  <c r="P520" i="1"/>
  <c r="O520" i="1"/>
  <c r="S525" i="1"/>
  <c r="Q525" i="1"/>
  <c r="P525" i="1"/>
  <c r="O525" i="1"/>
  <c r="O548" i="1"/>
  <c r="S548" i="1"/>
  <c r="Q548" i="1"/>
  <c r="P548" i="1"/>
  <c r="Q567" i="1"/>
  <c r="P567" i="1"/>
  <c r="O567" i="1"/>
  <c r="S567" i="1"/>
  <c r="S576" i="1"/>
  <c r="Q576" i="1"/>
  <c r="P576" i="1"/>
  <c r="O576" i="1"/>
  <c r="Q610" i="1"/>
  <c r="O610" i="1"/>
  <c r="S610" i="1"/>
  <c r="P610" i="1"/>
  <c r="Q656" i="1"/>
  <c r="P656" i="1"/>
  <c r="O656" i="1"/>
  <c r="S656" i="1"/>
  <c r="S801" i="1"/>
  <c r="Q801" i="1"/>
  <c r="O801" i="1"/>
  <c r="P801" i="1"/>
  <c r="S928" i="1"/>
  <c r="P928" i="1"/>
  <c r="O928" i="1"/>
  <c r="Q928" i="1"/>
  <c r="S1220" i="1"/>
  <c r="Q1220" i="1"/>
  <c r="P1220" i="1"/>
  <c r="O1220" i="1"/>
  <c r="S129" i="1"/>
  <c r="Q129" i="1"/>
  <c r="O129" i="1"/>
  <c r="P129" i="1"/>
  <c r="S152" i="1"/>
  <c r="Q152" i="1"/>
  <c r="O152" i="1"/>
  <c r="P152" i="1"/>
  <c r="O175" i="1"/>
  <c r="Q175" i="1"/>
  <c r="P175" i="1"/>
  <c r="S175" i="1"/>
  <c r="S179" i="1"/>
  <c r="Q179" i="1"/>
  <c r="O179" i="1"/>
  <c r="P179" i="1"/>
  <c r="P202" i="1"/>
  <c r="O202" i="1"/>
  <c r="S202" i="1"/>
  <c r="Q202" i="1"/>
  <c r="S423" i="1"/>
  <c r="P423" i="1"/>
  <c r="Q423" i="1"/>
  <c r="O423" i="1"/>
  <c r="S441" i="1"/>
  <c r="Q441" i="1"/>
  <c r="P441" i="1"/>
  <c r="O441" i="1"/>
  <c r="S483" i="1"/>
  <c r="P483" i="1"/>
  <c r="O483" i="1"/>
  <c r="Q483" i="1"/>
  <c r="S492" i="1"/>
  <c r="Q492" i="1"/>
  <c r="P492" i="1"/>
  <c r="O492" i="1"/>
  <c r="S530" i="1"/>
  <c r="P530" i="1"/>
  <c r="O530" i="1"/>
  <c r="Q530" i="1"/>
  <c r="S539" i="1"/>
  <c r="P539" i="1"/>
  <c r="O539" i="1"/>
  <c r="Q539" i="1"/>
  <c r="S591" i="1"/>
  <c r="P591" i="1"/>
  <c r="O591" i="1"/>
  <c r="Q591" i="1"/>
  <c r="S596" i="1"/>
  <c r="P596" i="1"/>
  <c r="O596" i="1"/>
  <c r="Q596" i="1"/>
  <c r="S661" i="1"/>
  <c r="Q661" i="1"/>
  <c r="O661" i="1"/>
  <c r="P661" i="1"/>
  <c r="Q714" i="1"/>
  <c r="S714" i="1"/>
  <c r="P714" i="1"/>
  <c r="O714" i="1"/>
  <c r="S733" i="1"/>
  <c r="Q733" i="1"/>
  <c r="P733" i="1"/>
  <c r="O733" i="1"/>
  <c r="S786" i="1"/>
  <c r="Q786" i="1"/>
  <c r="P786" i="1"/>
  <c r="O786" i="1"/>
  <c r="P802" i="1"/>
  <c r="O802" i="1"/>
  <c r="S802" i="1"/>
  <c r="Q802" i="1"/>
  <c r="S830" i="1"/>
  <c r="Q830" i="1"/>
  <c r="P830" i="1"/>
  <c r="O830" i="1"/>
  <c r="S865" i="1"/>
  <c r="Q865" i="1"/>
  <c r="P865" i="1"/>
  <c r="O865" i="1"/>
  <c r="S909" i="1"/>
  <c r="Q909" i="1"/>
  <c r="P909" i="1"/>
  <c r="O909" i="1"/>
  <c r="S1222" i="1"/>
  <c r="Q1222" i="1"/>
  <c r="P1222" i="1"/>
  <c r="O1222" i="1"/>
  <c r="S446" i="1"/>
  <c r="O446" i="1"/>
  <c r="Q446" i="1"/>
  <c r="P446" i="1"/>
  <c r="S455" i="1"/>
  <c r="O455" i="1"/>
  <c r="Q455" i="1"/>
  <c r="P455" i="1"/>
  <c r="S502" i="1"/>
  <c r="O502" i="1"/>
  <c r="Q502" i="1"/>
  <c r="P502" i="1"/>
  <c r="Q511" i="1"/>
  <c r="O511" i="1"/>
  <c r="P511" i="1"/>
  <c r="S511" i="1"/>
  <c r="S558" i="1"/>
  <c r="O558" i="1"/>
  <c r="Q558" i="1"/>
  <c r="P558" i="1"/>
  <c r="S683" i="1"/>
  <c r="Q683" i="1"/>
  <c r="P683" i="1"/>
  <c r="O683" i="1"/>
  <c r="S689" i="1"/>
  <c r="Q689" i="1"/>
  <c r="P689" i="1"/>
  <c r="O689" i="1"/>
  <c r="O721" i="1"/>
  <c r="S721" i="1"/>
  <c r="Q721" i="1"/>
  <c r="P721" i="1"/>
  <c r="S727" i="1"/>
  <c r="Q727" i="1"/>
  <c r="P727" i="1"/>
  <c r="O727" i="1"/>
  <c r="S746" i="1"/>
  <c r="Q746" i="1"/>
  <c r="P746" i="1"/>
  <c r="O746" i="1"/>
  <c r="Q772" i="1"/>
  <c r="O772" i="1"/>
  <c r="S772" i="1"/>
  <c r="P772" i="1"/>
  <c r="Q794" i="1"/>
  <c r="O794" i="1"/>
  <c r="S794" i="1"/>
  <c r="P794" i="1"/>
  <c r="O853" i="1"/>
  <c r="S853" i="1"/>
  <c r="Q853" i="1"/>
  <c r="P853" i="1"/>
  <c r="S879" i="1"/>
  <c r="Q879" i="1"/>
  <c r="O879" i="1"/>
  <c r="P879" i="1"/>
  <c r="S929" i="1"/>
  <c r="P929" i="1"/>
  <c r="Q929" i="1"/>
  <c r="O929" i="1"/>
  <c r="S1009" i="1"/>
  <c r="P1009" i="1"/>
  <c r="Q1009" i="1"/>
  <c r="O1009" i="1"/>
  <c r="S1046" i="1"/>
  <c r="Q1046" i="1"/>
  <c r="P1046" i="1"/>
  <c r="O1046" i="1"/>
  <c r="Q1108" i="1"/>
  <c r="S1108" i="1"/>
  <c r="P1108" i="1"/>
  <c r="O1108" i="1"/>
  <c r="Q465" i="1"/>
  <c r="S465" i="1"/>
  <c r="P465" i="1"/>
  <c r="O465" i="1"/>
  <c r="S474" i="1"/>
  <c r="Q474" i="1"/>
  <c r="P474" i="1"/>
  <c r="O474" i="1"/>
  <c r="O493" i="1"/>
  <c r="S493" i="1"/>
  <c r="Q493" i="1"/>
  <c r="P493" i="1"/>
  <c r="S516" i="1"/>
  <c r="Q516" i="1"/>
  <c r="P516" i="1"/>
  <c r="O516" i="1"/>
  <c r="S521" i="1"/>
  <c r="Q521" i="1"/>
  <c r="P521" i="1"/>
  <c r="O521" i="1"/>
  <c r="S563" i="1"/>
  <c r="Q563" i="1"/>
  <c r="P563" i="1"/>
  <c r="O563" i="1"/>
  <c r="S572" i="1"/>
  <c r="Q572" i="1"/>
  <c r="P572" i="1"/>
  <c r="O572" i="1"/>
  <c r="S582" i="1"/>
  <c r="Q582" i="1"/>
  <c r="P582" i="1"/>
  <c r="O582" i="1"/>
  <c r="O601" i="1"/>
  <c r="S601" i="1"/>
  <c r="Q601" i="1"/>
  <c r="P601" i="1"/>
  <c r="S616" i="1"/>
  <c r="Q616" i="1"/>
  <c r="O616" i="1"/>
  <c r="P616" i="1"/>
  <c r="S626" i="1"/>
  <c r="Q626" i="1"/>
  <c r="O626" i="1"/>
  <c r="P626" i="1"/>
  <c r="S662" i="1"/>
  <c r="Q662" i="1"/>
  <c r="O662" i="1"/>
  <c r="P662" i="1"/>
  <c r="Q695" i="1"/>
  <c r="O695" i="1"/>
  <c r="P695" i="1"/>
  <c r="S695" i="1"/>
  <c r="S702" i="1"/>
  <c r="Q702" i="1"/>
  <c r="P702" i="1"/>
  <c r="O702" i="1"/>
  <c r="Q766" i="1"/>
  <c r="O766" i="1"/>
  <c r="S766" i="1"/>
  <c r="P766" i="1"/>
  <c r="O910" i="1"/>
  <c r="Q910" i="1"/>
  <c r="P910" i="1"/>
  <c r="S910" i="1"/>
  <c r="Q954" i="1"/>
  <c r="O954" i="1"/>
  <c r="P954" i="1"/>
  <c r="S954" i="1"/>
  <c r="O1052" i="1"/>
  <c r="Q1052" i="1"/>
  <c r="S1052" i="1"/>
  <c r="P1052" i="1"/>
  <c r="S606" i="1"/>
  <c r="Q606" i="1"/>
  <c r="P606" i="1"/>
  <c r="O606" i="1"/>
  <c r="S631" i="1"/>
  <c r="Q631" i="1"/>
  <c r="P631" i="1"/>
  <c r="O631" i="1"/>
  <c r="O636" i="1"/>
  <c r="S636" i="1"/>
  <c r="Q636" i="1"/>
  <c r="P636" i="1"/>
  <c r="S667" i="1"/>
  <c r="Q667" i="1"/>
  <c r="P667" i="1"/>
  <c r="O667" i="1"/>
  <c r="S678" i="1"/>
  <c r="Q678" i="1"/>
  <c r="P678" i="1"/>
  <c r="O678" i="1"/>
  <c r="Q708" i="1"/>
  <c r="O708" i="1"/>
  <c r="S708" i="1"/>
  <c r="P708" i="1"/>
  <c r="S812" i="1"/>
  <c r="Q812" i="1"/>
  <c r="P812" i="1"/>
  <c r="O812" i="1"/>
  <c r="O831" i="1"/>
  <c r="P831" i="1"/>
  <c r="S831" i="1"/>
  <c r="Q831" i="1"/>
  <c r="Q934" i="1"/>
  <c r="O934" i="1"/>
  <c r="P934" i="1"/>
  <c r="S934" i="1"/>
  <c r="Q981" i="1"/>
  <c r="O981" i="1"/>
  <c r="S981" i="1"/>
  <c r="P981" i="1"/>
  <c r="S741" i="1"/>
  <c r="Q741" i="1"/>
  <c r="P741" i="1"/>
  <c r="O741" i="1"/>
  <c r="S753" i="1"/>
  <c r="O753" i="1"/>
  <c r="Q753" i="1"/>
  <c r="P753" i="1"/>
  <c r="S760" i="1"/>
  <c r="Q760" i="1"/>
  <c r="P760" i="1"/>
  <c r="O760" i="1"/>
  <c r="O787" i="1"/>
  <c r="S787" i="1"/>
  <c r="Q787" i="1"/>
  <c r="P787" i="1"/>
  <c r="S854" i="1"/>
  <c r="P854" i="1"/>
  <c r="Q854" i="1"/>
  <c r="O854" i="1"/>
  <c r="P866" i="1"/>
  <c r="S866" i="1"/>
  <c r="Q866" i="1"/>
  <c r="O866" i="1"/>
  <c r="O897" i="1"/>
  <c r="S897" i="1"/>
  <c r="Q897" i="1"/>
  <c r="P897" i="1"/>
  <c r="Q912" i="1"/>
  <c r="S912" i="1"/>
  <c r="P912" i="1"/>
  <c r="O912" i="1"/>
  <c r="O1015" i="1"/>
  <c r="Q1015" i="1"/>
  <c r="S1015" i="1"/>
  <c r="P1015" i="1"/>
  <c r="Q347" i="1"/>
  <c r="P347" i="1"/>
  <c r="O347" i="1"/>
  <c r="S347" i="1"/>
  <c r="S433" i="1"/>
  <c r="O433" i="1"/>
  <c r="Q433" i="1"/>
  <c r="P433" i="1"/>
  <c r="S461" i="1"/>
  <c r="Q461" i="1"/>
  <c r="O461" i="1"/>
  <c r="P461" i="1"/>
  <c r="S470" i="1"/>
  <c r="Q470" i="1"/>
  <c r="O470" i="1"/>
  <c r="P470" i="1"/>
  <c r="S512" i="1"/>
  <c r="Q512" i="1"/>
  <c r="P512" i="1"/>
  <c r="O512" i="1"/>
  <c r="S517" i="1"/>
  <c r="Q517" i="1"/>
  <c r="P517" i="1"/>
  <c r="O517" i="1"/>
  <c r="S568" i="1"/>
  <c r="Q568" i="1"/>
  <c r="P568" i="1"/>
  <c r="O568" i="1"/>
  <c r="O592" i="1"/>
  <c r="S592" i="1"/>
  <c r="Q592" i="1"/>
  <c r="P592" i="1"/>
  <c r="S657" i="1"/>
  <c r="Q657" i="1"/>
  <c r="O657" i="1"/>
  <c r="P657" i="1"/>
  <c r="S673" i="1"/>
  <c r="Q673" i="1"/>
  <c r="P673" i="1"/>
  <c r="O673" i="1"/>
  <c r="S697" i="1"/>
  <c r="Q697" i="1"/>
  <c r="P697" i="1"/>
  <c r="O697" i="1"/>
  <c r="S709" i="1"/>
  <c r="Q709" i="1"/>
  <c r="P709" i="1"/>
  <c r="O709" i="1"/>
  <c r="O722" i="1"/>
  <c r="S722" i="1"/>
  <c r="Q722" i="1"/>
  <c r="P722" i="1"/>
  <c r="S734" i="1"/>
  <c r="P734" i="1"/>
  <c r="Q734" i="1"/>
  <c r="O734" i="1"/>
  <c r="S747" i="1"/>
  <c r="Q747" i="1"/>
  <c r="P747" i="1"/>
  <c r="O747" i="1"/>
  <c r="S843" i="1"/>
  <c r="O843" i="1"/>
  <c r="Q843" i="1"/>
  <c r="P843" i="1"/>
  <c r="S1126" i="1"/>
  <c r="O1126" i="1"/>
  <c r="Q1126" i="1"/>
  <c r="P1126" i="1"/>
  <c r="S1272" i="1"/>
  <c r="P1272" i="1"/>
  <c r="O1272" i="1"/>
  <c r="Q1272" i="1"/>
  <c r="S157" i="1"/>
  <c r="Q157" i="1"/>
  <c r="P157" i="1"/>
  <c r="O157" i="1"/>
  <c r="O180" i="1"/>
  <c r="S180" i="1"/>
  <c r="Q180" i="1"/>
  <c r="P180" i="1"/>
  <c r="S203" i="1"/>
  <c r="P203" i="1"/>
  <c r="O203" i="1"/>
  <c r="Q203" i="1"/>
  <c r="Q424" i="1"/>
  <c r="P424" i="1"/>
  <c r="S424" i="1"/>
  <c r="O424" i="1"/>
  <c r="S475" i="1"/>
  <c r="P475" i="1"/>
  <c r="Q475" i="1"/>
  <c r="O475" i="1"/>
  <c r="Q484" i="1"/>
  <c r="P484" i="1"/>
  <c r="O484" i="1"/>
  <c r="S484" i="1"/>
  <c r="Q489" i="1"/>
  <c r="O489" i="1"/>
  <c r="S489" i="1"/>
  <c r="P489" i="1"/>
  <c r="S531" i="1"/>
  <c r="Q531" i="1"/>
  <c r="P531" i="1"/>
  <c r="O531" i="1"/>
  <c r="S540" i="1"/>
  <c r="Q540" i="1"/>
  <c r="P540" i="1"/>
  <c r="O540" i="1"/>
  <c r="O559" i="1"/>
  <c r="S559" i="1"/>
  <c r="Q559" i="1"/>
  <c r="P559" i="1"/>
  <c r="S578" i="1"/>
  <c r="Q578" i="1"/>
  <c r="P578" i="1"/>
  <c r="O578" i="1"/>
  <c r="O597" i="1"/>
  <c r="S597" i="1"/>
  <c r="Q597" i="1"/>
  <c r="P597" i="1"/>
  <c r="S612" i="1"/>
  <c r="Q612" i="1"/>
  <c r="P612" i="1"/>
  <c r="O612" i="1"/>
  <c r="Q684" i="1"/>
  <c r="O684" i="1"/>
  <c r="P684" i="1"/>
  <c r="S684" i="1"/>
  <c r="S690" i="1"/>
  <c r="Q690" i="1"/>
  <c r="P690" i="1"/>
  <c r="O690" i="1"/>
  <c r="S703" i="1"/>
  <c r="Q703" i="1"/>
  <c r="P703" i="1"/>
  <c r="O703" i="1"/>
  <c r="O781" i="1"/>
  <c r="S781" i="1"/>
  <c r="Q781" i="1"/>
  <c r="P781" i="1"/>
  <c r="P935" i="1"/>
  <c r="S935" i="1"/>
  <c r="Q935" i="1"/>
  <c r="O935" i="1"/>
  <c r="S550" i="1"/>
  <c r="Q550" i="1"/>
  <c r="P550" i="1"/>
  <c r="O550" i="1"/>
  <c r="S602" i="1"/>
  <c r="Q602" i="1"/>
  <c r="P602" i="1"/>
  <c r="O602" i="1"/>
  <c r="S622" i="1"/>
  <c r="Q622" i="1"/>
  <c r="P622" i="1"/>
  <c r="O622" i="1"/>
  <c r="Q716" i="1"/>
  <c r="O716" i="1"/>
  <c r="S716" i="1"/>
  <c r="P716" i="1"/>
  <c r="Q728" i="1"/>
  <c r="O728" i="1"/>
  <c r="S728" i="1"/>
  <c r="P728" i="1"/>
  <c r="O754" i="1"/>
  <c r="S754" i="1"/>
  <c r="P754" i="1"/>
  <c r="Q754" i="1"/>
  <c r="S796" i="1"/>
  <c r="Q796" i="1"/>
  <c r="P796" i="1"/>
  <c r="O796" i="1"/>
  <c r="Q813" i="1"/>
  <c r="O813" i="1"/>
  <c r="S813" i="1"/>
  <c r="P813" i="1"/>
  <c r="S823" i="1"/>
  <c r="Q823" i="1"/>
  <c r="P823" i="1"/>
  <c r="O823" i="1"/>
  <c r="Q884" i="1"/>
  <c r="S884" i="1"/>
  <c r="P884" i="1"/>
  <c r="O884" i="1"/>
  <c r="O898" i="1"/>
  <c r="S898" i="1"/>
  <c r="Q898" i="1"/>
  <c r="P898" i="1"/>
  <c r="Q1291" i="1"/>
  <c r="P1291" i="1"/>
  <c r="O1291" i="1"/>
  <c r="S1291" i="1"/>
  <c r="Q457" i="1"/>
  <c r="P457" i="1"/>
  <c r="S457" i="1"/>
  <c r="O457" i="1"/>
  <c r="Q466" i="1"/>
  <c r="P466" i="1"/>
  <c r="S466" i="1"/>
  <c r="O466" i="1"/>
  <c r="S508" i="1"/>
  <c r="Q508" i="1"/>
  <c r="P508" i="1"/>
  <c r="O508" i="1"/>
  <c r="Q513" i="1"/>
  <c r="P513" i="1"/>
  <c r="S513" i="1"/>
  <c r="O513" i="1"/>
  <c r="Q522" i="1"/>
  <c r="O522" i="1"/>
  <c r="S522" i="1"/>
  <c r="P522" i="1"/>
  <c r="S564" i="1"/>
  <c r="Q564" i="1"/>
  <c r="P564" i="1"/>
  <c r="O564" i="1"/>
  <c r="Q583" i="1"/>
  <c r="P583" i="1"/>
  <c r="O583" i="1"/>
  <c r="S583" i="1"/>
  <c r="S617" i="1"/>
  <c r="Q617" i="1"/>
  <c r="O617" i="1"/>
  <c r="P617" i="1"/>
  <c r="S627" i="1"/>
  <c r="Q627" i="1"/>
  <c r="P627" i="1"/>
  <c r="O627" i="1"/>
  <c r="O658" i="1"/>
  <c r="S658" i="1"/>
  <c r="Q658" i="1"/>
  <c r="P658" i="1"/>
  <c r="Q663" i="1"/>
  <c r="P663" i="1"/>
  <c r="S663" i="1"/>
  <c r="O663" i="1"/>
  <c r="Q761" i="1"/>
  <c r="O761" i="1"/>
  <c r="S761" i="1"/>
  <c r="P761" i="1"/>
  <c r="O899" i="1"/>
  <c r="S899" i="1"/>
  <c r="Q899" i="1"/>
  <c r="P899" i="1"/>
  <c r="S916" i="1"/>
  <c r="Q916" i="1"/>
  <c r="P916" i="1"/>
  <c r="O916" i="1"/>
  <c r="S1295" i="1"/>
  <c r="Q1295" i="1"/>
  <c r="P1295" i="1"/>
  <c r="O1295" i="1"/>
  <c r="Q527" i="1"/>
  <c r="P527" i="1"/>
  <c r="O527" i="1"/>
  <c r="S527" i="1"/>
  <c r="S536" i="1"/>
  <c r="Q536" i="1"/>
  <c r="P536" i="1"/>
  <c r="O536" i="1"/>
  <c r="Q574" i="1"/>
  <c r="P574" i="1"/>
  <c r="O574" i="1"/>
  <c r="S574" i="1"/>
  <c r="O603" i="1"/>
  <c r="Q603" i="1"/>
  <c r="P603" i="1"/>
  <c r="S603" i="1"/>
  <c r="Q638" i="1"/>
  <c r="P638" i="1"/>
  <c r="O638" i="1"/>
  <c r="S638" i="1"/>
  <c r="Q648" i="1"/>
  <c r="P648" i="1"/>
  <c r="O648" i="1"/>
  <c r="S648" i="1"/>
  <c r="Q674" i="1"/>
  <c r="P674" i="1"/>
  <c r="O674" i="1"/>
  <c r="S674" i="1"/>
  <c r="S679" i="1"/>
  <c r="Q679" i="1"/>
  <c r="P679" i="1"/>
  <c r="O679" i="1"/>
  <c r="Q685" i="1"/>
  <c r="P685" i="1"/>
  <c r="O685" i="1"/>
  <c r="S685" i="1"/>
  <c r="O710" i="1"/>
  <c r="S710" i="1"/>
  <c r="P710" i="1"/>
  <c r="Q710" i="1"/>
  <c r="O729" i="1"/>
  <c r="S729" i="1"/>
  <c r="Q729" i="1"/>
  <c r="P729" i="1"/>
  <c r="S736" i="1"/>
  <c r="Q736" i="1"/>
  <c r="P736" i="1"/>
  <c r="O736" i="1"/>
  <c r="S775" i="1"/>
  <c r="O775" i="1"/>
  <c r="Q775" i="1"/>
  <c r="P775" i="1"/>
  <c r="O789" i="1"/>
  <c r="S789" i="1"/>
  <c r="P789" i="1"/>
  <c r="Q789" i="1"/>
  <c r="P824" i="1"/>
  <c r="O824" i="1"/>
  <c r="S824" i="1"/>
  <c r="Q824" i="1"/>
  <c r="P835" i="1"/>
  <c r="Q835" i="1"/>
  <c r="O835" i="1"/>
  <c r="S835" i="1"/>
  <c r="P961" i="1"/>
  <c r="O961" i="1"/>
  <c r="S961" i="1"/>
  <c r="Q961" i="1"/>
  <c r="Q77" i="1"/>
  <c r="O77" i="1"/>
  <c r="S77" i="1"/>
  <c r="P77" i="1"/>
  <c r="S100" i="1"/>
  <c r="Q100" i="1"/>
  <c r="P100" i="1"/>
  <c r="O100" i="1"/>
  <c r="S123" i="1"/>
  <c r="P123" i="1"/>
  <c r="O123" i="1"/>
  <c r="Q123" i="1"/>
  <c r="P150" i="1"/>
  <c r="O150" i="1"/>
  <c r="S150" i="1"/>
  <c r="Q150" i="1"/>
  <c r="S173" i="1"/>
  <c r="O173" i="1"/>
  <c r="Q173" i="1"/>
  <c r="P173" i="1"/>
  <c r="S196" i="1"/>
  <c r="Q196" i="1"/>
  <c r="O196" i="1"/>
  <c r="P196" i="1"/>
  <c r="O219" i="1"/>
  <c r="Q219" i="1"/>
  <c r="S219" i="1"/>
  <c r="P219" i="1"/>
  <c r="S443" i="1"/>
  <c r="P443" i="1"/>
  <c r="O443" i="1"/>
  <c r="Q443" i="1"/>
  <c r="O471" i="1"/>
  <c r="Q471" i="1"/>
  <c r="P471" i="1"/>
  <c r="S471" i="1"/>
  <c r="P490" i="1"/>
  <c r="O490" i="1"/>
  <c r="S490" i="1"/>
  <c r="Q490" i="1"/>
  <c r="P499" i="1"/>
  <c r="O499" i="1"/>
  <c r="S499" i="1"/>
  <c r="Q499" i="1"/>
  <c r="P546" i="1"/>
  <c r="O546" i="1"/>
  <c r="S546" i="1"/>
  <c r="Q546" i="1"/>
  <c r="Q555" i="1"/>
  <c r="O555" i="1"/>
  <c r="P555" i="1"/>
  <c r="S555" i="1"/>
  <c r="Q588" i="1"/>
  <c r="O588" i="1"/>
  <c r="P588" i="1"/>
  <c r="S588" i="1"/>
  <c r="O593" i="1"/>
  <c r="S593" i="1"/>
  <c r="Q593" i="1"/>
  <c r="P593" i="1"/>
  <c r="P608" i="1"/>
  <c r="O608" i="1"/>
  <c r="S608" i="1"/>
  <c r="Q608" i="1"/>
  <c r="Q633" i="1"/>
  <c r="O633" i="1"/>
  <c r="P633" i="1"/>
  <c r="S633" i="1"/>
  <c r="Q643" i="1"/>
  <c r="O643" i="1"/>
  <c r="P643" i="1"/>
  <c r="S643" i="1"/>
  <c r="Q653" i="1"/>
  <c r="O653" i="1"/>
  <c r="P653" i="1"/>
  <c r="S653" i="1"/>
  <c r="Q692" i="1"/>
  <c r="O692" i="1"/>
  <c r="P692" i="1"/>
  <c r="S692" i="1"/>
  <c r="S723" i="1"/>
  <c r="P723" i="1"/>
  <c r="O723" i="1"/>
  <c r="Q723" i="1"/>
  <c r="S742" i="1"/>
  <c r="P742" i="1"/>
  <c r="O742" i="1"/>
  <c r="Q742" i="1"/>
  <c r="S768" i="1"/>
  <c r="Q768" i="1"/>
  <c r="P768" i="1"/>
  <c r="O768" i="1"/>
  <c r="P782" i="1"/>
  <c r="O782" i="1"/>
  <c r="S782" i="1"/>
  <c r="Q782" i="1"/>
  <c r="Q805" i="1"/>
  <c r="O805" i="1"/>
  <c r="P805" i="1"/>
  <c r="S805" i="1"/>
  <c r="P847" i="1"/>
  <c r="O847" i="1"/>
  <c r="S847" i="1"/>
  <c r="Q847" i="1"/>
  <c r="Q871" i="1"/>
  <c r="O871" i="1"/>
  <c r="P871" i="1"/>
  <c r="S871" i="1"/>
  <c r="S988" i="1"/>
  <c r="Q988" i="1"/>
  <c r="P988" i="1"/>
  <c r="O988" i="1"/>
  <c r="S1147" i="1"/>
  <c r="P1147" i="1"/>
  <c r="O1147" i="1"/>
  <c r="Q1147" i="1"/>
  <c r="O434" i="1"/>
  <c r="P434" i="1"/>
  <c r="S434" i="1"/>
  <c r="Q434" i="1"/>
  <c r="O453" i="1"/>
  <c r="S453" i="1"/>
  <c r="Q453" i="1"/>
  <c r="P453" i="1"/>
  <c r="O462" i="1"/>
  <c r="S462" i="1"/>
  <c r="Q462" i="1"/>
  <c r="P462" i="1"/>
  <c r="O509" i="1"/>
  <c r="S509" i="1"/>
  <c r="Q509" i="1"/>
  <c r="P509" i="1"/>
  <c r="S518" i="1"/>
  <c r="Q518" i="1"/>
  <c r="O518" i="1"/>
  <c r="P518" i="1"/>
  <c r="S560" i="1"/>
  <c r="O560" i="1"/>
  <c r="Q560" i="1"/>
  <c r="P560" i="1"/>
  <c r="O618" i="1"/>
  <c r="S618" i="1"/>
  <c r="Q618" i="1"/>
  <c r="P618" i="1"/>
  <c r="O664" i="1"/>
  <c r="S664" i="1"/>
  <c r="Q664" i="1"/>
  <c r="P664" i="1"/>
  <c r="O669" i="1"/>
  <c r="S669" i="1"/>
  <c r="Q669" i="1"/>
  <c r="P669" i="1"/>
  <c r="S698" i="1"/>
  <c r="O698" i="1"/>
  <c r="P698" i="1"/>
  <c r="Q698" i="1"/>
  <c r="Q704" i="1"/>
  <c r="O704" i="1"/>
  <c r="P704" i="1"/>
  <c r="S704" i="1"/>
  <c r="Q717" i="1"/>
  <c r="O717" i="1"/>
  <c r="S717" i="1"/>
  <c r="P717" i="1"/>
  <c r="S748" i="1"/>
  <c r="Q748" i="1"/>
  <c r="O748" i="1"/>
  <c r="P748" i="1"/>
  <c r="O762" i="1"/>
  <c r="P762" i="1"/>
  <c r="Q762" i="1"/>
  <c r="S762" i="1"/>
  <c r="S885" i="1"/>
  <c r="Q885" i="1"/>
  <c r="P885" i="1"/>
  <c r="O885" i="1"/>
  <c r="Q476" i="1"/>
  <c r="P476" i="1"/>
  <c r="O476" i="1"/>
  <c r="S476" i="1"/>
  <c r="S481" i="1"/>
  <c r="P481" i="1"/>
  <c r="O481" i="1"/>
  <c r="Q481" i="1"/>
  <c r="O504" i="1"/>
  <c r="S504" i="1"/>
  <c r="Q504" i="1"/>
  <c r="P504" i="1"/>
  <c r="S523" i="1"/>
  <c r="Q523" i="1"/>
  <c r="P523" i="1"/>
  <c r="O523" i="1"/>
  <c r="S532" i="1"/>
  <c r="Q532" i="1"/>
  <c r="P532" i="1"/>
  <c r="O532" i="1"/>
  <c r="S579" i="1"/>
  <c r="Q579" i="1"/>
  <c r="P579" i="1"/>
  <c r="O579" i="1"/>
  <c r="S613" i="1"/>
  <c r="O613" i="1"/>
  <c r="Q613" i="1"/>
  <c r="P613" i="1"/>
  <c r="S749" i="1"/>
  <c r="P749" i="1"/>
  <c r="Q749" i="1"/>
  <c r="O749" i="1"/>
  <c r="O769" i="1"/>
  <c r="Q769" i="1"/>
  <c r="P769" i="1"/>
  <c r="S769" i="1"/>
  <c r="O798" i="1"/>
  <c r="P798" i="1"/>
  <c r="S798" i="1"/>
  <c r="Q798" i="1"/>
  <c r="S807" i="1"/>
  <c r="Q807" i="1"/>
  <c r="P807" i="1"/>
  <c r="O807" i="1"/>
  <c r="O941" i="1"/>
  <c r="P941" i="1"/>
  <c r="S941" i="1"/>
  <c r="Q941" i="1"/>
  <c r="O1029" i="1"/>
  <c r="Q1029" i="1"/>
  <c r="S1029" i="1"/>
  <c r="P1029" i="1"/>
  <c r="S1098" i="1"/>
  <c r="Q1098" i="1"/>
  <c r="O1098" i="1"/>
  <c r="P1098" i="1"/>
  <c r="S1116" i="1"/>
  <c r="P1116" i="1"/>
  <c r="Q1116" i="1"/>
  <c r="O1116" i="1"/>
  <c r="S1255" i="1"/>
  <c r="Q1255" i="1"/>
  <c r="P1255" i="1"/>
  <c r="O1255" i="1"/>
  <c r="O1337" i="1"/>
  <c r="S1337" i="1"/>
  <c r="Q1337" i="1"/>
  <c r="P1337" i="1"/>
  <c r="O1538" i="1"/>
  <c r="S1538" i="1"/>
  <c r="Q1538" i="1"/>
  <c r="P1538" i="1"/>
  <c r="S940" i="1"/>
  <c r="Q940" i="1"/>
  <c r="O940" i="1"/>
  <c r="P940" i="1"/>
  <c r="S953" i="1"/>
  <c r="P953" i="1"/>
  <c r="Q953" i="1"/>
  <c r="O953" i="1"/>
  <c r="P1001" i="1"/>
  <c r="S1001" i="1"/>
  <c r="Q1001" i="1"/>
  <c r="O1001" i="1"/>
  <c r="Q1067" i="1"/>
  <c r="O1067" i="1"/>
  <c r="S1067" i="1"/>
  <c r="P1067" i="1"/>
  <c r="Q1135" i="1"/>
  <c r="O1135" i="1"/>
  <c r="S1135" i="1"/>
  <c r="P1135" i="1"/>
  <c r="Q1146" i="1"/>
  <c r="O1146" i="1"/>
  <c r="S1146" i="1"/>
  <c r="P1146" i="1"/>
  <c r="S1207" i="1"/>
  <c r="Q1207" i="1"/>
  <c r="P1207" i="1"/>
  <c r="O1207" i="1"/>
  <c r="O1315" i="1"/>
  <c r="S1315" i="1"/>
  <c r="P1315" i="1"/>
  <c r="Q1315" i="1"/>
  <c r="O1023" i="1"/>
  <c r="Q1023" i="1"/>
  <c r="S1023" i="1"/>
  <c r="P1023" i="1"/>
  <c r="S1030" i="1"/>
  <c r="Q1030" i="1"/>
  <c r="P1030" i="1"/>
  <c r="O1030" i="1"/>
  <c r="P1068" i="1"/>
  <c r="O1068" i="1"/>
  <c r="S1068" i="1"/>
  <c r="Q1068" i="1"/>
  <c r="S1076" i="1"/>
  <c r="Q1076" i="1"/>
  <c r="P1076" i="1"/>
  <c r="O1076" i="1"/>
  <c r="Q1100" i="1"/>
  <c r="S1100" i="1"/>
  <c r="P1100" i="1"/>
  <c r="O1100" i="1"/>
  <c r="S1239" i="1"/>
  <c r="Q1239" i="1"/>
  <c r="P1239" i="1"/>
  <c r="O1239" i="1"/>
  <c r="Q1256" i="1"/>
  <c r="O1256" i="1"/>
  <c r="S1256" i="1"/>
  <c r="P1256" i="1"/>
  <c r="Q1741" i="1"/>
  <c r="O1741" i="1"/>
  <c r="S1741" i="1"/>
  <c r="P1741" i="1"/>
  <c r="S2057" i="1"/>
  <c r="P2057" i="1"/>
  <c r="Q2057" i="1"/>
  <c r="O2057" i="1"/>
  <c r="O1016" i="1"/>
  <c r="Q1016" i="1"/>
  <c r="S1016" i="1"/>
  <c r="P1016" i="1"/>
  <c r="Q1053" i="1"/>
  <c r="P1053" i="1"/>
  <c r="S1053" i="1"/>
  <c r="O1053" i="1"/>
  <c r="S1127" i="1"/>
  <c r="Q1127" i="1"/>
  <c r="P1127" i="1"/>
  <c r="O1127" i="1"/>
  <c r="Q1157" i="1"/>
  <c r="O1157" i="1"/>
  <c r="S1157" i="1"/>
  <c r="P1157" i="1"/>
  <c r="S1224" i="1"/>
  <c r="Q1224" i="1"/>
  <c r="P1224" i="1"/>
  <c r="O1224" i="1"/>
  <c r="Q1504" i="1"/>
  <c r="P1504" i="1"/>
  <c r="S1504" i="1"/>
  <c r="O1504" i="1"/>
  <c r="S1061" i="1"/>
  <c r="O1061" i="1"/>
  <c r="Q1061" i="1"/>
  <c r="P1061" i="1"/>
  <c r="S1109" i="1"/>
  <c r="Q1109" i="1"/>
  <c r="O1109" i="1"/>
  <c r="P1109" i="1"/>
  <c r="S1119" i="1"/>
  <c r="Q1119" i="1"/>
  <c r="P1119" i="1"/>
  <c r="O1119" i="1"/>
  <c r="S1159" i="1"/>
  <c r="Q1159" i="1"/>
  <c r="P1159" i="1"/>
  <c r="O1159" i="1"/>
  <c r="O1194" i="1"/>
  <c r="S1194" i="1"/>
  <c r="Q1194" i="1"/>
  <c r="P1194" i="1"/>
  <c r="S1240" i="1"/>
  <c r="Q1240" i="1"/>
  <c r="P1240" i="1"/>
  <c r="O1240" i="1"/>
  <c r="Q1278" i="1"/>
  <c r="O1278" i="1"/>
  <c r="P1278" i="1"/>
  <c r="S1278" i="1"/>
  <c r="P1319" i="1"/>
  <c r="O1319" i="1"/>
  <c r="S1319" i="1"/>
  <c r="Q1319" i="1"/>
  <c r="S1343" i="1"/>
  <c r="Q1343" i="1"/>
  <c r="P1343" i="1"/>
  <c r="O1343" i="1"/>
  <c r="P803" i="1"/>
  <c r="S803" i="1"/>
  <c r="Q803" i="1"/>
  <c r="O803" i="1"/>
  <c r="S808" i="1"/>
  <c r="P808" i="1"/>
  <c r="Q808" i="1"/>
  <c r="O808" i="1"/>
  <c r="Q825" i="1"/>
  <c r="O825" i="1"/>
  <c r="S825" i="1"/>
  <c r="P825" i="1"/>
  <c r="S1039" i="1"/>
  <c r="O1039" i="1"/>
  <c r="Q1039" i="1"/>
  <c r="P1039" i="1"/>
  <c r="Q1070" i="1"/>
  <c r="S1070" i="1"/>
  <c r="P1070" i="1"/>
  <c r="O1070" i="1"/>
  <c r="S1085" i="1"/>
  <c r="Q1085" i="1"/>
  <c r="P1085" i="1"/>
  <c r="O1085" i="1"/>
  <c r="P1110" i="1"/>
  <c r="O1110" i="1"/>
  <c r="S1110" i="1"/>
  <c r="Q1110" i="1"/>
  <c r="O1148" i="1"/>
  <c r="S1148" i="1"/>
  <c r="P1148" i="1"/>
  <c r="Q1148" i="1"/>
  <c r="O1260" i="1"/>
  <c r="S1260" i="1"/>
  <c r="Q1260" i="1"/>
  <c r="P1260" i="1"/>
  <c r="S1296" i="1"/>
  <c r="Q1296" i="1"/>
  <c r="P1296" i="1"/>
  <c r="O1296" i="1"/>
  <c r="O923" i="1"/>
  <c r="S923" i="1"/>
  <c r="P923" i="1"/>
  <c r="Q923" i="1"/>
  <c r="S955" i="1"/>
  <c r="Q955" i="1"/>
  <c r="P955" i="1"/>
  <c r="O955" i="1"/>
  <c r="S982" i="1"/>
  <c r="Q982" i="1"/>
  <c r="O982" i="1"/>
  <c r="P982" i="1"/>
  <c r="Q989" i="1"/>
  <c r="P989" i="1"/>
  <c r="O989" i="1"/>
  <c r="S989" i="1"/>
  <c r="S1004" i="1"/>
  <c r="Q1004" i="1"/>
  <c r="P1004" i="1"/>
  <c r="O1004" i="1"/>
  <c r="S1010" i="1"/>
  <c r="Q1010" i="1"/>
  <c r="P1010" i="1"/>
  <c r="O1010" i="1"/>
  <c r="S1032" i="1"/>
  <c r="Q1032" i="1"/>
  <c r="O1032" i="1"/>
  <c r="P1032" i="1"/>
  <c r="S1120" i="1"/>
  <c r="Q1120" i="1"/>
  <c r="P1120" i="1"/>
  <c r="O1120" i="1"/>
  <c r="O1139" i="1"/>
  <c r="S1139" i="1"/>
  <c r="Q1139" i="1"/>
  <c r="P1139" i="1"/>
  <c r="S752" i="1"/>
  <c r="Q752" i="1"/>
  <c r="P752" i="1"/>
  <c r="O752" i="1"/>
  <c r="S757" i="1"/>
  <c r="Q757" i="1"/>
  <c r="O757" i="1"/>
  <c r="P757" i="1"/>
  <c r="S767" i="1"/>
  <c r="Q767" i="1"/>
  <c r="P767" i="1"/>
  <c r="O767" i="1"/>
  <c r="S792" i="1"/>
  <c r="Q792" i="1"/>
  <c r="P792" i="1"/>
  <c r="O792" i="1"/>
  <c r="S814" i="1"/>
  <c r="Q814" i="1"/>
  <c r="P814" i="1"/>
  <c r="O814" i="1"/>
  <c r="O820" i="1"/>
  <c r="S820" i="1"/>
  <c r="Q820" i="1"/>
  <c r="P820" i="1"/>
  <c r="P855" i="1"/>
  <c r="O855" i="1"/>
  <c r="S855" i="1"/>
  <c r="Q855" i="1"/>
  <c r="S861" i="1"/>
  <c r="Q861" i="1"/>
  <c r="P861" i="1"/>
  <c r="O861" i="1"/>
  <c r="Q904" i="1"/>
  <c r="O904" i="1"/>
  <c r="S904" i="1"/>
  <c r="P904" i="1"/>
  <c r="S911" i="1"/>
  <c r="Q911" i="1"/>
  <c r="P911" i="1"/>
  <c r="O911" i="1"/>
  <c r="O936" i="1"/>
  <c r="S936" i="1"/>
  <c r="Q936" i="1"/>
  <c r="P936" i="1"/>
  <c r="O1227" i="1"/>
  <c r="S1227" i="1"/>
  <c r="Q1227" i="1"/>
  <c r="P1227" i="1"/>
  <c r="S1244" i="1"/>
  <c r="Q1244" i="1"/>
  <c r="P1244" i="1"/>
  <c r="O1244" i="1"/>
  <c r="S867" i="1"/>
  <c r="Q867" i="1"/>
  <c r="O867" i="1"/>
  <c r="P867" i="1"/>
  <c r="P924" i="1"/>
  <c r="O924" i="1"/>
  <c r="S924" i="1"/>
  <c r="Q924" i="1"/>
  <c r="Q949" i="1"/>
  <c r="S949" i="1"/>
  <c r="P949" i="1"/>
  <c r="O949" i="1"/>
  <c r="S962" i="1"/>
  <c r="Q962" i="1"/>
  <c r="O962" i="1"/>
  <c r="P962" i="1"/>
  <c r="O976" i="1"/>
  <c r="S976" i="1"/>
  <c r="Q976" i="1"/>
  <c r="P976" i="1"/>
  <c r="S990" i="1"/>
  <c r="Q990" i="1"/>
  <c r="O990" i="1"/>
  <c r="P990" i="1"/>
  <c r="S997" i="1"/>
  <c r="Q997" i="1"/>
  <c r="P997" i="1"/>
  <c r="O997" i="1"/>
  <c r="O1018" i="1"/>
  <c r="S1018" i="1"/>
  <c r="Q1018" i="1"/>
  <c r="P1018" i="1"/>
  <c r="S1033" i="1"/>
  <c r="P1033" i="1"/>
  <c r="Q1033" i="1"/>
  <c r="O1033" i="1"/>
  <c r="Q1055" i="1"/>
  <c r="O1055" i="1"/>
  <c r="S1055" i="1"/>
  <c r="P1055" i="1"/>
  <c r="S1094" i="1"/>
  <c r="Q1094" i="1"/>
  <c r="P1094" i="1"/>
  <c r="O1094" i="1"/>
  <c r="S1111" i="1"/>
  <c r="Q1111" i="1"/>
  <c r="P1111" i="1"/>
  <c r="O1111" i="1"/>
  <c r="S1149" i="1"/>
  <c r="O1149" i="1"/>
  <c r="Q1149" i="1"/>
  <c r="P1149" i="1"/>
  <c r="S1160" i="1"/>
  <c r="O1160" i="1"/>
  <c r="Q1160" i="1"/>
  <c r="P1160" i="1"/>
  <c r="Q1802" i="1"/>
  <c r="P1802" i="1"/>
  <c r="O1802" i="1"/>
  <c r="S1802" i="1"/>
  <c r="Q849" i="1"/>
  <c r="O849" i="1"/>
  <c r="S849" i="1"/>
  <c r="P849" i="1"/>
  <c r="S969" i="1"/>
  <c r="Q969" i="1"/>
  <c r="P969" i="1"/>
  <c r="O969" i="1"/>
  <c r="S983" i="1"/>
  <c r="P983" i="1"/>
  <c r="Q983" i="1"/>
  <c r="O983" i="1"/>
  <c r="O1011" i="1"/>
  <c r="S1011" i="1"/>
  <c r="Q1011" i="1"/>
  <c r="P1011" i="1"/>
  <c r="Q1025" i="1"/>
  <c r="O1025" i="1"/>
  <c r="S1025" i="1"/>
  <c r="P1025" i="1"/>
  <c r="S1064" i="1"/>
  <c r="Q1064" i="1"/>
  <c r="P1064" i="1"/>
  <c r="O1064" i="1"/>
  <c r="O1140" i="1"/>
  <c r="Q1140" i="1"/>
  <c r="P1140" i="1"/>
  <c r="S1140" i="1"/>
  <c r="S1283" i="1"/>
  <c r="Q1283" i="1"/>
  <c r="P1283" i="1"/>
  <c r="O1283" i="1"/>
  <c r="O1326" i="1"/>
  <c r="S1326" i="1"/>
  <c r="Q1326" i="1"/>
  <c r="P1326" i="1"/>
  <c r="P1556" i="1"/>
  <c r="O1556" i="1"/>
  <c r="S1556" i="1"/>
  <c r="Q1556" i="1"/>
  <c r="S956" i="1"/>
  <c r="P956" i="1"/>
  <c r="O956" i="1"/>
  <c r="Q956" i="1"/>
  <c r="Q991" i="1"/>
  <c r="S991" i="1"/>
  <c r="P991" i="1"/>
  <c r="O991" i="1"/>
  <c r="S1041" i="1"/>
  <c r="Q1041" i="1"/>
  <c r="P1041" i="1"/>
  <c r="O1041" i="1"/>
  <c r="Q1071" i="1"/>
  <c r="O1071" i="1"/>
  <c r="S1071" i="1"/>
  <c r="P1071" i="1"/>
  <c r="S1088" i="1"/>
  <c r="Q1088" i="1"/>
  <c r="P1088" i="1"/>
  <c r="O1088" i="1"/>
  <c r="O1121" i="1"/>
  <c r="Q1121" i="1"/>
  <c r="S1121" i="1"/>
  <c r="P1121" i="1"/>
  <c r="O1161" i="1"/>
  <c r="Q1161" i="1"/>
  <c r="P1161" i="1"/>
  <c r="S1161" i="1"/>
  <c r="P1680" i="1"/>
  <c r="S1680" i="1"/>
  <c r="O1680" i="1"/>
  <c r="Q1680" i="1"/>
  <c r="O799" i="1"/>
  <c r="S799" i="1"/>
  <c r="Q799" i="1"/>
  <c r="P799" i="1"/>
  <c r="S804" i="1"/>
  <c r="O804" i="1"/>
  <c r="Q804" i="1"/>
  <c r="P804" i="1"/>
  <c r="P815" i="1"/>
  <c r="O815" i="1"/>
  <c r="Q815" i="1"/>
  <c r="S815" i="1"/>
  <c r="S832" i="1"/>
  <c r="Q832" i="1"/>
  <c r="P832" i="1"/>
  <c r="O832" i="1"/>
  <c r="S850" i="1"/>
  <c r="Q850" i="1"/>
  <c r="P850" i="1"/>
  <c r="O850" i="1"/>
  <c r="S856" i="1"/>
  <c r="Q856" i="1"/>
  <c r="P856" i="1"/>
  <c r="O856" i="1"/>
  <c r="S918" i="1"/>
  <c r="O918" i="1"/>
  <c r="Q918" i="1"/>
  <c r="P918" i="1"/>
  <c r="S931" i="1"/>
  <c r="O931" i="1"/>
  <c r="Q931" i="1"/>
  <c r="P931" i="1"/>
  <c r="O1056" i="1"/>
  <c r="S1056" i="1"/>
  <c r="P1056" i="1"/>
  <c r="Q1056" i="1"/>
  <c r="Q1079" i="1"/>
  <c r="O1079" i="1"/>
  <c r="S1079" i="1"/>
  <c r="P1079" i="1"/>
  <c r="O1150" i="1"/>
  <c r="Q1150" i="1"/>
  <c r="S1150" i="1"/>
  <c r="P1150" i="1"/>
  <c r="S1199" i="1"/>
  <c r="Q1199" i="1"/>
  <c r="P1199" i="1"/>
  <c r="O1199" i="1"/>
  <c r="S1327" i="1"/>
  <c r="Q1327" i="1"/>
  <c r="P1327" i="1"/>
  <c r="O1327" i="1"/>
  <c r="Q1352" i="1"/>
  <c r="P1352" i="1"/>
  <c r="S1352" i="1"/>
  <c r="O1352" i="1"/>
  <c r="O1613" i="1"/>
  <c r="S1613" i="1"/>
  <c r="P1613" i="1"/>
  <c r="Q1613" i="1"/>
  <c r="O773" i="1"/>
  <c r="S773" i="1"/>
  <c r="Q773" i="1"/>
  <c r="P773" i="1"/>
  <c r="Q821" i="1"/>
  <c r="O821" i="1"/>
  <c r="S821" i="1"/>
  <c r="P821" i="1"/>
  <c r="S925" i="1"/>
  <c r="Q925" i="1"/>
  <c r="P925" i="1"/>
  <c r="O925" i="1"/>
  <c r="Q937" i="1"/>
  <c r="O937" i="1"/>
  <c r="P937" i="1"/>
  <c r="S937" i="1"/>
  <c r="Q950" i="1"/>
  <c r="O950" i="1"/>
  <c r="S950" i="1"/>
  <c r="P950" i="1"/>
  <c r="S957" i="1"/>
  <c r="Q957" i="1"/>
  <c r="P957" i="1"/>
  <c r="O957" i="1"/>
  <c r="S998" i="1"/>
  <c r="Q998" i="1"/>
  <c r="O998" i="1"/>
  <c r="P998" i="1"/>
  <c r="P1005" i="1"/>
  <c r="S1005" i="1"/>
  <c r="Q1005" i="1"/>
  <c r="O1005" i="1"/>
  <c r="O1019" i="1"/>
  <c r="Q1019" i="1"/>
  <c r="S1019" i="1"/>
  <c r="P1019" i="1"/>
  <c r="S1034" i="1"/>
  <c r="Q1034" i="1"/>
  <c r="P1034" i="1"/>
  <c r="O1034" i="1"/>
  <c r="Q1113" i="1"/>
  <c r="O1113" i="1"/>
  <c r="S1113" i="1"/>
  <c r="P1113" i="1"/>
  <c r="S1141" i="1"/>
  <c r="O1141" i="1"/>
  <c r="P1141" i="1"/>
  <c r="Q1141" i="1"/>
  <c r="S1215" i="1"/>
  <c r="Q1215" i="1"/>
  <c r="P1215" i="1"/>
  <c r="O1215" i="1"/>
  <c r="S1303" i="1"/>
  <c r="P1303" i="1"/>
  <c r="O1303" i="1"/>
  <c r="Q1303" i="1"/>
  <c r="S1482" i="1"/>
  <c r="O1482" i="1"/>
  <c r="Q1482" i="1"/>
  <c r="P1482" i="1"/>
  <c r="S810" i="1"/>
  <c r="Q810" i="1"/>
  <c r="P810" i="1"/>
  <c r="O810" i="1"/>
  <c r="S944" i="1"/>
  <c r="Q944" i="1"/>
  <c r="P944" i="1"/>
  <c r="O944" i="1"/>
  <c r="Q970" i="1"/>
  <c r="O970" i="1"/>
  <c r="S970" i="1"/>
  <c r="P970" i="1"/>
  <c r="S977" i="1"/>
  <c r="Q977" i="1"/>
  <c r="P977" i="1"/>
  <c r="O977" i="1"/>
  <c r="S999" i="1"/>
  <c r="Q999" i="1"/>
  <c r="P999" i="1"/>
  <c r="O999" i="1"/>
  <c r="S1072" i="1"/>
  <c r="P1072" i="1"/>
  <c r="O1072" i="1"/>
  <c r="Q1072" i="1"/>
  <c r="Q1080" i="1"/>
  <c r="O1080" i="1"/>
  <c r="S1080" i="1"/>
  <c r="P1080" i="1"/>
  <c r="O1095" i="1"/>
  <c r="S1095" i="1"/>
  <c r="Q1095" i="1"/>
  <c r="P1095" i="1"/>
  <c r="S1104" i="1"/>
  <c r="Q1104" i="1"/>
  <c r="O1104" i="1"/>
  <c r="P1104" i="1"/>
  <c r="Q1122" i="1"/>
  <c r="S1122" i="1"/>
  <c r="P1122" i="1"/>
  <c r="O1122" i="1"/>
  <c r="S1230" i="1"/>
  <c r="Q1230" i="1"/>
  <c r="O1230" i="1"/>
  <c r="P1230" i="1"/>
  <c r="S1247" i="1"/>
  <c r="Q1247" i="1"/>
  <c r="O1247" i="1"/>
  <c r="P1247" i="1"/>
  <c r="S1284" i="1"/>
  <c r="O1284" i="1"/>
  <c r="Q1284" i="1"/>
  <c r="P1284" i="1"/>
  <c r="P1487" i="1"/>
  <c r="S1487" i="1"/>
  <c r="O1487" i="1"/>
  <c r="Q1487" i="1"/>
  <c r="S869" i="1"/>
  <c r="Q869" i="1"/>
  <c r="P869" i="1"/>
  <c r="O869" i="1"/>
  <c r="O875" i="1"/>
  <c r="Q875" i="1"/>
  <c r="P875" i="1"/>
  <c r="S875" i="1"/>
  <c r="S881" i="1"/>
  <c r="Q881" i="1"/>
  <c r="P881" i="1"/>
  <c r="O881" i="1"/>
  <c r="S888" i="1"/>
  <c r="Q888" i="1"/>
  <c r="P888" i="1"/>
  <c r="O888" i="1"/>
  <c r="S964" i="1"/>
  <c r="Q964" i="1"/>
  <c r="P964" i="1"/>
  <c r="O964" i="1"/>
  <c r="S1065" i="1"/>
  <c r="Q1065" i="1"/>
  <c r="P1065" i="1"/>
  <c r="O1065" i="1"/>
  <c r="S1331" i="1"/>
  <c r="Q1331" i="1"/>
  <c r="P1331" i="1"/>
  <c r="O1331" i="1"/>
  <c r="O1522" i="1"/>
  <c r="S1522" i="1"/>
  <c r="P1522" i="1"/>
  <c r="Q1522" i="1"/>
  <c r="Q676" i="1"/>
  <c r="O676" i="1"/>
  <c r="S676" i="1"/>
  <c r="P676" i="1"/>
  <c r="S681" i="1"/>
  <c r="Q681" i="1"/>
  <c r="P681" i="1"/>
  <c r="O681" i="1"/>
  <c r="Q715" i="1"/>
  <c r="P715" i="1"/>
  <c r="S715" i="1"/>
  <c r="O715" i="1"/>
  <c r="Q725" i="1"/>
  <c r="P725" i="1"/>
  <c r="S725" i="1"/>
  <c r="O725" i="1"/>
  <c r="Q739" i="1"/>
  <c r="O739" i="1"/>
  <c r="S739" i="1"/>
  <c r="P739" i="1"/>
  <c r="Q759" i="1"/>
  <c r="P759" i="1"/>
  <c r="S759" i="1"/>
  <c r="O759" i="1"/>
  <c r="Q816" i="1"/>
  <c r="O816" i="1"/>
  <c r="S816" i="1"/>
  <c r="P816" i="1"/>
  <c r="S857" i="1"/>
  <c r="Q857" i="1"/>
  <c r="P857" i="1"/>
  <c r="O857" i="1"/>
  <c r="S907" i="1"/>
  <c r="Q907" i="1"/>
  <c r="P907" i="1"/>
  <c r="O907" i="1"/>
  <c r="S913" i="1"/>
  <c r="Q913" i="1"/>
  <c r="P913" i="1"/>
  <c r="O913" i="1"/>
  <c r="Q920" i="1"/>
  <c r="P920" i="1"/>
  <c r="O920" i="1"/>
  <c r="S920" i="1"/>
  <c r="S932" i="1"/>
  <c r="Q932" i="1"/>
  <c r="P932" i="1"/>
  <c r="O932" i="1"/>
  <c r="Q992" i="1"/>
  <c r="O992" i="1"/>
  <c r="S992" i="1"/>
  <c r="P992" i="1"/>
  <c r="S1013" i="1"/>
  <c r="Q1013" i="1"/>
  <c r="P1013" i="1"/>
  <c r="O1013" i="1"/>
  <c r="S1042" i="1"/>
  <c r="Q1042" i="1"/>
  <c r="P1042" i="1"/>
  <c r="O1042" i="1"/>
  <c r="S1114" i="1"/>
  <c r="P1114" i="1"/>
  <c r="O1114" i="1"/>
  <c r="Q1114" i="1"/>
  <c r="S1153" i="1"/>
  <c r="Q1153" i="1"/>
  <c r="P1153" i="1"/>
  <c r="O1153" i="1"/>
  <c r="Q1250" i="1"/>
  <c r="S1250" i="1"/>
  <c r="P1250" i="1"/>
  <c r="O1250" i="1"/>
  <c r="S1488" i="1"/>
  <c r="Q1488" i="1"/>
  <c r="O1488" i="1"/>
  <c r="P1488" i="1"/>
  <c r="Q1620" i="1"/>
  <c r="S1620" i="1"/>
  <c r="P1620" i="1"/>
  <c r="O1620" i="1"/>
  <c r="S863" i="1"/>
  <c r="Q863" i="1"/>
  <c r="P863" i="1"/>
  <c r="O863" i="1"/>
  <c r="Q882" i="1"/>
  <c r="O882" i="1"/>
  <c r="P882" i="1"/>
  <c r="S882" i="1"/>
  <c r="Q939" i="1"/>
  <c r="P939" i="1"/>
  <c r="O939" i="1"/>
  <c r="S939" i="1"/>
  <c r="S951" i="1"/>
  <c r="Q951" i="1"/>
  <c r="P951" i="1"/>
  <c r="O951" i="1"/>
  <c r="S1028" i="1"/>
  <c r="Q1028" i="1"/>
  <c r="P1028" i="1"/>
  <c r="O1028" i="1"/>
  <c r="S1050" i="1"/>
  <c r="Q1050" i="1"/>
  <c r="O1050" i="1"/>
  <c r="P1050" i="1"/>
  <c r="O1089" i="1"/>
  <c r="S1089" i="1"/>
  <c r="Q1089" i="1"/>
  <c r="P1089" i="1"/>
  <c r="S1097" i="1"/>
  <c r="Q1097" i="1"/>
  <c r="P1097" i="1"/>
  <c r="O1097" i="1"/>
  <c r="S1143" i="1"/>
  <c r="Q1143" i="1"/>
  <c r="P1143" i="1"/>
  <c r="O1143" i="1"/>
  <c r="S1268" i="1"/>
  <c r="Q1268" i="1"/>
  <c r="P1268" i="1"/>
  <c r="O1268" i="1"/>
  <c r="S1307" i="1"/>
  <c r="Q1307" i="1"/>
  <c r="P1307" i="1"/>
  <c r="O1307" i="1"/>
  <c r="Q1526" i="1"/>
  <c r="P1526" i="1"/>
  <c r="S1526" i="1"/>
  <c r="O1526" i="1"/>
  <c r="S1625" i="1"/>
  <c r="Q1625" i="1"/>
  <c r="P1625" i="1"/>
  <c r="O1625" i="1"/>
  <c r="S1716" i="1"/>
  <c r="Q1716" i="1"/>
  <c r="P1716" i="1"/>
  <c r="O1716" i="1"/>
  <c r="O230" i="1"/>
  <c r="Q230" i="1"/>
  <c r="P230" i="1"/>
  <c r="S230" i="1"/>
  <c r="O241" i="1"/>
  <c r="Q241" i="1"/>
  <c r="S241" i="1"/>
  <c r="P241" i="1"/>
  <c r="O252" i="1"/>
  <c r="S252" i="1"/>
  <c r="Q252" i="1"/>
  <c r="P252" i="1"/>
  <c r="O263" i="1"/>
  <c r="S263" i="1"/>
  <c r="Q263" i="1"/>
  <c r="P263" i="1"/>
  <c r="O274" i="1"/>
  <c r="S274" i="1"/>
  <c r="Q274" i="1"/>
  <c r="P274" i="1"/>
  <c r="O285" i="1"/>
  <c r="S285" i="1"/>
  <c r="Q285" i="1"/>
  <c r="P285" i="1"/>
  <c r="O296" i="1"/>
  <c r="S296" i="1"/>
  <c r="Q296" i="1"/>
  <c r="P296" i="1"/>
  <c r="O307" i="1"/>
  <c r="S307" i="1"/>
  <c r="Q307" i="1"/>
  <c r="P307" i="1"/>
  <c r="O318" i="1"/>
  <c r="S318" i="1"/>
  <c r="Q318" i="1"/>
  <c r="P318" i="1"/>
  <c r="O351" i="1"/>
  <c r="Q351" i="1"/>
  <c r="P351" i="1"/>
  <c r="S351" i="1"/>
  <c r="O362" i="1"/>
  <c r="Q362" i="1"/>
  <c r="P362" i="1"/>
  <c r="S362" i="1"/>
  <c r="P432" i="1"/>
  <c r="O432" i="1"/>
  <c r="Q432" i="1"/>
  <c r="S432" i="1"/>
  <c r="O460" i="1"/>
  <c r="Q460" i="1"/>
  <c r="P460" i="1"/>
  <c r="S460" i="1"/>
  <c r="P598" i="1"/>
  <c r="O598" i="1"/>
  <c r="Q598" i="1"/>
  <c r="S598" i="1"/>
  <c r="P615" i="1"/>
  <c r="O615" i="1"/>
  <c r="S615" i="1"/>
  <c r="Q615" i="1"/>
  <c r="Q632" i="1"/>
  <c r="O632" i="1"/>
  <c r="P632" i="1"/>
  <c r="S632" i="1"/>
  <c r="Q641" i="1"/>
  <c r="O641" i="1"/>
  <c r="P641" i="1"/>
  <c r="S641" i="1"/>
  <c r="S650" i="1"/>
  <c r="Q650" i="1"/>
  <c r="P650" i="1"/>
  <c r="O650" i="1"/>
  <c r="P659" i="1"/>
  <c r="O659" i="1"/>
  <c r="S659" i="1"/>
  <c r="Q659" i="1"/>
  <c r="S672" i="1"/>
  <c r="Q672" i="1"/>
  <c r="P672" i="1"/>
  <c r="O672" i="1"/>
  <c r="Q686" i="1"/>
  <c r="O686" i="1"/>
  <c r="P686" i="1"/>
  <c r="S686" i="1"/>
  <c r="S691" i="1"/>
  <c r="Q691" i="1"/>
  <c r="P691" i="1"/>
  <c r="O691" i="1"/>
  <c r="Q696" i="1"/>
  <c r="O696" i="1"/>
  <c r="P696" i="1"/>
  <c r="S696" i="1"/>
  <c r="P701" i="1"/>
  <c r="O701" i="1"/>
  <c r="S701" i="1"/>
  <c r="Q701" i="1"/>
  <c r="S720" i="1"/>
  <c r="Q720" i="1"/>
  <c r="O720" i="1"/>
  <c r="P720" i="1"/>
  <c r="S730" i="1"/>
  <c r="Q730" i="1"/>
  <c r="P730" i="1"/>
  <c r="O730" i="1"/>
  <c r="S740" i="1"/>
  <c r="Q740" i="1"/>
  <c r="P740" i="1"/>
  <c r="O740" i="1"/>
  <c r="P745" i="1"/>
  <c r="O745" i="1"/>
  <c r="S745" i="1"/>
  <c r="Q745" i="1"/>
  <c r="S764" i="1"/>
  <c r="Q764" i="1"/>
  <c r="P764" i="1"/>
  <c r="O764" i="1"/>
  <c r="S774" i="1"/>
  <c r="P774" i="1"/>
  <c r="O774" i="1"/>
  <c r="Q774" i="1"/>
  <c r="S784" i="1"/>
  <c r="P784" i="1"/>
  <c r="O784" i="1"/>
  <c r="Q784" i="1"/>
  <c r="P795" i="1"/>
  <c r="O795" i="1"/>
  <c r="S795" i="1"/>
  <c r="Q795" i="1"/>
  <c r="S800" i="1"/>
  <c r="P800" i="1"/>
  <c r="O800" i="1"/>
  <c r="Q800" i="1"/>
  <c r="S834" i="1"/>
  <c r="Q834" i="1"/>
  <c r="P834" i="1"/>
  <c r="O834" i="1"/>
  <c r="S845" i="1"/>
  <c r="Q845" i="1"/>
  <c r="O845" i="1"/>
  <c r="P845" i="1"/>
  <c r="P870" i="1"/>
  <c r="O870" i="1"/>
  <c r="S870" i="1"/>
  <c r="Q870" i="1"/>
  <c r="S876" i="1"/>
  <c r="P876" i="1"/>
  <c r="O876" i="1"/>
  <c r="Q876" i="1"/>
  <c r="Q926" i="1"/>
  <c r="O926" i="1"/>
  <c r="P926" i="1"/>
  <c r="S926" i="1"/>
  <c r="S972" i="1"/>
  <c r="Q972" i="1"/>
  <c r="O972" i="1"/>
  <c r="P972" i="1"/>
  <c r="S979" i="1"/>
  <c r="Q979" i="1"/>
  <c r="P979" i="1"/>
  <c r="O979" i="1"/>
  <c r="S986" i="1"/>
  <c r="Q986" i="1"/>
  <c r="P986" i="1"/>
  <c r="O986" i="1"/>
  <c r="S1000" i="1"/>
  <c r="P1000" i="1"/>
  <c r="O1000" i="1"/>
  <c r="Q1000" i="1"/>
  <c r="S1006" i="1"/>
  <c r="Q1006" i="1"/>
  <c r="P1006" i="1"/>
  <c r="O1006" i="1"/>
  <c r="S1115" i="1"/>
  <c r="Q1115" i="1"/>
  <c r="O1115" i="1"/>
  <c r="P1115" i="1"/>
  <c r="P1154" i="1"/>
  <c r="S1154" i="1"/>
  <c r="Q1154" i="1"/>
  <c r="O1154" i="1"/>
  <c r="P1235" i="1"/>
  <c r="Q1235" i="1"/>
  <c r="O1235" i="1"/>
  <c r="S1235" i="1"/>
  <c r="Q1308" i="1"/>
  <c r="P1308" i="1"/>
  <c r="O1308" i="1"/>
  <c r="S1308" i="1"/>
  <c r="S1332" i="1"/>
  <c r="O1332" i="1"/>
  <c r="Q1332" i="1"/>
  <c r="P1332" i="1"/>
  <c r="O1574" i="1"/>
  <c r="S1574" i="1"/>
  <c r="Q1574" i="1"/>
  <c r="P1574" i="1"/>
  <c r="O329" i="1"/>
  <c r="P329" i="1"/>
  <c r="S329" i="1"/>
  <c r="Q329" i="1"/>
  <c r="O340" i="1"/>
  <c r="Q340" i="1"/>
  <c r="S340" i="1"/>
  <c r="P340" i="1"/>
  <c r="O373" i="1"/>
  <c r="S373" i="1"/>
  <c r="Q373" i="1"/>
  <c r="P373" i="1"/>
  <c r="O384" i="1"/>
  <c r="S384" i="1"/>
  <c r="Q384" i="1"/>
  <c r="P384" i="1"/>
  <c r="O395" i="1"/>
  <c r="S395" i="1"/>
  <c r="Q395" i="1"/>
  <c r="P395" i="1"/>
  <c r="O406" i="1"/>
  <c r="S406" i="1"/>
  <c r="Q406" i="1"/>
  <c r="P406" i="1"/>
  <c r="O417" i="1"/>
  <c r="S417" i="1"/>
  <c r="Q417" i="1"/>
  <c r="P417" i="1"/>
  <c r="O436" i="1"/>
  <c r="S436" i="1"/>
  <c r="Q436" i="1"/>
  <c r="P436" i="1"/>
  <c r="O440" i="1"/>
  <c r="S440" i="1"/>
  <c r="Q440" i="1"/>
  <c r="P440" i="1"/>
  <c r="O444" i="1"/>
  <c r="S444" i="1"/>
  <c r="Q444" i="1"/>
  <c r="P444" i="1"/>
  <c r="S448" i="1"/>
  <c r="O448" i="1"/>
  <c r="P448" i="1"/>
  <c r="Q448" i="1"/>
  <c r="S452" i="1"/>
  <c r="Q452" i="1"/>
  <c r="O452" i="1"/>
  <c r="P452" i="1"/>
  <c r="Q456" i="1"/>
  <c r="O456" i="1"/>
  <c r="P456" i="1"/>
  <c r="S456" i="1"/>
  <c r="O541" i="1"/>
  <c r="S541" i="1"/>
  <c r="Q541" i="1"/>
  <c r="P541" i="1"/>
  <c r="O545" i="1"/>
  <c r="S545" i="1"/>
  <c r="Q545" i="1"/>
  <c r="P545" i="1"/>
  <c r="O549" i="1"/>
  <c r="S549" i="1"/>
  <c r="Q549" i="1"/>
  <c r="P549" i="1"/>
  <c r="O553" i="1"/>
  <c r="Q553" i="1"/>
  <c r="P553" i="1"/>
  <c r="S553" i="1"/>
  <c r="O557" i="1"/>
  <c r="S557" i="1"/>
  <c r="Q557" i="1"/>
  <c r="P557" i="1"/>
  <c r="O561" i="1"/>
  <c r="Q561" i="1"/>
  <c r="S561" i="1"/>
  <c r="P561" i="1"/>
  <c r="O565" i="1"/>
  <c r="S565" i="1"/>
  <c r="Q565" i="1"/>
  <c r="P565" i="1"/>
  <c r="S569" i="1"/>
  <c r="O569" i="1"/>
  <c r="Q569" i="1"/>
  <c r="P569" i="1"/>
  <c r="S573" i="1"/>
  <c r="Q573" i="1"/>
  <c r="O573" i="1"/>
  <c r="P573" i="1"/>
  <c r="Q577" i="1"/>
  <c r="O577" i="1"/>
  <c r="P577" i="1"/>
  <c r="S577" i="1"/>
  <c r="O594" i="1"/>
  <c r="S594" i="1"/>
  <c r="Q594" i="1"/>
  <c r="P594" i="1"/>
  <c r="O611" i="1"/>
  <c r="S611" i="1"/>
  <c r="Q611" i="1"/>
  <c r="P611" i="1"/>
  <c r="S735" i="1"/>
  <c r="Q735" i="1"/>
  <c r="O735" i="1"/>
  <c r="P735" i="1"/>
  <c r="O883" i="1"/>
  <c r="P883" i="1"/>
  <c r="S883" i="1"/>
  <c r="Q883" i="1"/>
  <c r="Q895" i="1"/>
  <c r="O895" i="1"/>
  <c r="S895" i="1"/>
  <c r="P895" i="1"/>
  <c r="Q958" i="1"/>
  <c r="O958" i="1"/>
  <c r="P958" i="1"/>
  <c r="S958" i="1"/>
  <c r="S1043" i="1"/>
  <c r="Q1043" i="1"/>
  <c r="O1043" i="1"/>
  <c r="P1043" i="1"/>
  <c r="P1134" i="1"/>
  <c r="O1134" i="1"/>
  <c r="Q1134" i="1"/>
  <c r="S1134" i="1"/>
  <c r="S1364" i="1"/>
  <c r="Q1364" i="1"/>
  <c r="O1364" i="1"/>
  <c r="P1364" i="1"/>
  <c r="Q1396" i="1"/>
  <c r="S1396" i="1"/>
  <c r="O1396" i="1"/>
  <c r="P1396" i="1"/>
  <c r="Q1490" i="1"/>
  <c r="P1490" i="1"/>
  <c r="O1490" i="1"/>
  <c r="S1490" i="1"/>
  <c r="P421" i="1"/>
  <c r="O421" i="1"/>
  <c r="S421" i="1"/>
  <c r="Q421" i="1"/>
  <c r="O537" i="1"/>
  <c r="P537" i="1"/>
  <c r="S537" i="1"/>
  <c r="Q537" i="1"/>
  <c r="S590" i="1"/>
  <c r="Q590" i="1"/>
  <c r="P590" i="1"/>
  <c r="O590" i="1"/>
  <c r="S607" i="1"/>
  <c r="Q607" i="1"/>
  <c r="P607" i="1"/>
  <c r="O607" i="1"/>
  <c r="S628" i="1"/>
  <c r="Q628" i="1"/>
  <c r="O628" i="1"/>
  <c r="P628" i="1"/>
  <c r="Q637" i="1"/>
  <c r="O637" i="1"/>
  <c r="S637" i="1"/>
  <c r="P637" i="1"/>
  <c r="S646" i="1"/>
  <c r="Q646" i="1"/>
  <c r="P646" i="1"/>
  <c r="O646" i="1"/>
  <c r="S655" i="1"/>
  <c r="Q655" i="1"/>
  <c r="P655" i="1"/>
  <c r="O655" i="1"/>
  <c r="S668" i="1"/>
  <c r="Q668" i="1"/>
  <c r="P668" i="1"/>
  <c r="O668" i="1"/>
  <c r="S677" i="1"/>
  <c r="Q677" i="1"/>
  <c r="P677" i="1"/>
  <c r="O677" i="1"/>
  <c r="Q706" i="1"/>
  <c r="O706" i="1"/>
  <c r="S706" i="1"/>
  <c r="P706" i="1"/>
  <c r="P711" i="1"/>
  <c r="O711" i="1"/>
  <c r="S711" i="1"/>
  <c r="Q711" i="1"/>
  <c r="Q750" i="1"/>
  <c r="O750" i="1"/>
  <c r="S750" i="1"/>
  <c r="P750" i="1"/>
  <c r="Q755" i="1"/>
  <c r="P755" i="1"/>
  <c r="O755" i="1"/>
  <c r="S755" i="1"/>
  <c r="S779" i="1"/>
  <c r="Q779" i="1"/>
  <c r="O779" i="1"/>
  <c r="P779" i="1"/>
  <c r="S790" i="1"/>
  <c r="Q790" i="1"/>
  <c r="P790" i="1"/>
  <c r="O790" i="1"/>
  <c r="Q817" i="1"/>
  <c r="O817" i="1"/>
  <c r="S817" i="1"/>
  <c r="P817" i="1"/>
  <c r="P840" i="1"/>
  <c r="S840" i="1"/>
  <c r="Q840" i="1"/>
  <c r="O840" i="1"/>
  <c r="O902" i="1"/>
  <c r="S902" i="1"/>
  <c r="Q902" i="1"/>
  <c r="P902" i="1"/>
  <c r="O908" i="1"/>
  <c r="S908" i="1"/>
  <c r="Q908" i="1"/>
  <c r="P908" i="1"/>
  <c r="Q927" i="1"/>
  <c r="S927" i="1"/>
  <c r="P927" i="1"/>
  <c r="O927" i="1"/>
  <c r="S933" i="1"/>
  <c r="Q933" i="1"/>
  <c r="P933" i="1"/>
  <c r="O933" i="1"/>
  <c r="S993" i="1"/>
  <c r="P993" i="1"/>
  <c r="O993" i="1"/>
  <c r="Q993" i="1"/>
  <c r="Q1014" i="1"/>
  <c r="O1014" i="1"/>
  <c r="S1014" i="1"/>
  <c r="P1014" i="1"/>
  <c r="S1219" i="1"/>
  <c r="Q1219" i="1"/>
  <c r="O1219" i="1"/>
  <c r="P1219" i="1"/>
  <c r="S1724" i="1"/>
  <c r="O1724" i="1"/>
  <c r="Q1724" i="1"/>
  <c r="P1724" i="1"/>
  <c r="S1554" i="1"/>
  <c r="Q1554" i="1"/>
  <c r="P1554" i="1"/>
  <c r="O1554" i="1"/>
  <c r="O1679" i="1"/>
  <c r="S1679" i="1"/>
  <c r="P1679" i="1"/>
  <c r="Q1679" i="1"/>
  <c r="S1772" i="1"/>
  <c r="Q1772" i="1"/>
  <c r="O1772" i="1"/>
  <c r="P1772" i="1"/>
  <c r="S2183" i="1"/>
  <c r="O2183" i="1"/>
  <c r="Q2183" i="1"/>
  <c r="P2183" i="1"/>
  <c r="O1508" i="1"/>
  <c r="Q1508" i="1"/>
  <c r="P1508" i="1"/>
  <c r="S1508" i="1"/>
  <c r="Q1539" i="1"/>
  <c r="S1539" i="1"/>
  <c r="P1539" i="1"/>
  <c r="O1539" i="1"/>
  <c r="S1328" i="1"/>
  <c r="O1328" i="1"/>
  <c r="Q1328" i="1"/>
  <c r="P1328" i="1"/>
  <c r="Q1598" i="1"/>
  <c r="S1598" i="1"/>
  <c r="P1598" i="1"/>
  <c r="O1598" i="1"/>
  <c r="S1318" i="1"/>
  <c r="Q1318" i="1"/>
  <c r="O1318" i="1"/>
  <c r="P1318" i="1"/>
  <c r="P1542" i="1"/>
  <c r="O1542" i="1"/>
  <c r="S1542" i="1"/>
  <c r="Q1542" i="1"/>
  <c r="Q1873" i="1"/>
  <c r="P1873" i="1"/>
  <c r="O1873" i="1"/>
  <c r="S1873" i="1"/>
  <c r="Q1036" i="1"/>
  <c r="O1036" i="1"/>
  <c r="P1036" i="1"/>
  <c r="S1036" i="1"/>
  <c r="S1048" i="1"/>
  <c r="Q1048" i="1"/>
  <c r="P1048" i="1"/>
  <c r="O1048" i="1"/>
  <c r="Q1060" i="1"/>
  <c r="S1060" i="1"/>
  <c r="P1060" i="1"/>
  <c r="O1060" i="1"/>
  <c r="O1078" i="1"/>
  <c r="S1078" i="1"/>
  <c r="Q1078" i="1"/>
  <c r="P1078" i="1"/>
  <c r="O1084" i="1"/>
  <c r="S1084" i="1"/>
  <c r="Q1084" i="1"/>
  <c r="P1084" i="1"/>
  <c r="O1096" i="1"/>
  <c r="Q1096" i="1"/>
  <c r="P1096" i="1"/>
  <c r="S1096" i="1"/>
  <c r="Q1102" i="1"/>
  <c r="O1102" i="1"/>
  <c r="P1102" i="1"/>
  <c r="S1102" i="1"/>
  <c r="Q1162" i="1"/>
  <c r="S1162" i="1"/>
  <c r="P1162" i="1"/>
  <c r="O1162" i="1"/>
  <c r="Q1202" i="1"/>
  <c r="S1202" i="1"/>
  <c r="P1202" i="1"/>
  <c r="O1202" i="1"/>
  <c r="O1210" i="1"/>
  <c r="S1210" i="1"/>
  <c r="Q1210" i="1"/>
  <c r="P1210" i="1"/>
  <c r="S1228" i="1"/>
  <c r="Q1228" i="1"/>
  <c r="P1228" i="1"/>
  <c r="O1228" i="1"/>
  <c r="O1271" i="1"/>
  <c r="S1271" i="1"/>
  <c r="Q1271" i="1"/>
  <c r="P1271" i="1"/>
  <c r="S1356" i="1"/>
  <c r="Q1356" i="1"/>
  <c r="P1356" i="1"/>
  <c r="O1356" i="1"/>
  <c r="S1494" i="1"/>
  <c r="O1494" i="1"/>
  <c r="P1494" i="1"/>
  <c r="Q1494" i="1"/>
  <c r="S1525" i="1"/>
  <c r="Q1525" i="1"/>
  <c r="P1525" i="1"/>
  <c r="O1525" i="1"/>
  <c r="S1879" i="1"/>
  <c r="Q1879" i="1"/>
  <c r="P1879" i="1"/>
  <c r="O1879" i="1"/>
  <c r="S1357" i="1"/>
  <c r="Q1357" i="1"/>
  <c r="P1357" i="1"/>
  <c r="O1357" i="1"/>
  <c r="Q1371" i="1"/>
  <c r="P1371" i="1"/>
  <c r="O1371" i="1"/>
  <c r="S1371" i="1"/>
  <c r="S1481" i="1"/>
  <c r="Q1481" i="1"/>
  <c r="P1481" i="1"/>
  <c r="O1481" i="1"/>
  <c r="O1511" i="1"/>
  <c r="Q1511" i="1"/>
  <c r="S1511" i="1"/>
  <c r="P1511" i="1"/>
  <c r="S1563" i="1"/>
  <c r="Q1563" i="1"/>
  <c r="P1563" i="1"/>
  <c r="O1563" i="1"/>
  <c r="Q1696" i="1"/>
  <c r="P1696" i="1"/>
  <c r="O1696" i="1"/>
  <c r="S1696" i="1"/>
  <c r="Q1344" i="1"/>
  <c r="O1344" i="1"/>
  <c r="S1344" i="1"/>
  <c r="P1344" i="1"/>
  <c r="S852" i="1"/>
  <c r="O852" i="1"/>
  <c r="Q852" i="1"/>
  <c r="P852" i="1"/>
  <c r="P858" i="1"/>
  <c r="O858" i="1"/>
  <c r="S858" i="1"/>
  <c r="Q858" i="1"/>
  <c r="Q893" i="1"/>
  <c r="O893" i="1"/>
  <c r="S893" i="1"/>
  <c r="P893" i="1"/>
  <c r="S965" i="1"/>
  <c r="P965" i="1"/>
  <c r="O965" i="1"/>
  <c r="Q965" i="1"/>
  <c r="S1074" i="1"/>
  <c r="P1074" i="1"/>
  <c r="Q1074" i="1"/>
  <c r="O1074" i="1"/>
  <c r="S1123" i="1"/>
  <c r="Q1123" i="1"/>
  <c r="P1123" i="1"/>
  <c r="O1123" i="1"/>
  <c r="S1242" i="1"/>
  <c r="Q1242" i="1"/>
  <c r="O1242" i="1"/>
  <c r="P1242" i="1"/>
  <c r="Q1389" i="1"/>
  <c r="S1389" i="1"/>
  <c r="P1389" i="1"/>
  <c r="O1389" i="1"/>
  <c r="S1497" i="1"/>
  <c r="Q1497" i="1"/>
  <c r="P1497" i="1"/>
  <c r="O1497" i="1"/>
  <c r="S2352" i="1"/>
  <c r="Q2352" i="1"/>
  <c r="O2352" i="1"/>
  <c r="P2352" i="1"/>
  <c r="O1130" i="1"/>
  <c r="S1130" i="1"/>
  <c r="Q1130" i="1"/>
  <c r="P1130" i="1"/>
  <c r="S1137" i="1"/>
  <c r="Q1137" i="1"/>
  <c r="P1137" i="1"/>
  <c r="O1137" i="1"/>
  <c r="S1274" i="1"/>
  <c r="Q1274" i="1"/>
  <c r="P1274" i="1"/>
  <c r="O1274" i="1"/>
  <c r="S1375" i="1"/>
  <c r="Q1375" i="1"/>
  <c r="P1375" i="1"/>
  <c r="O1375" i="1"/>
  <c r="O1403" i="1"/>
  <c r="S1403" i="1"/>
  <c r="Q1403" i="1"/>
  <c r="P1403" i="1"/>
  <c r="P1531" i="1"/>
  <c r="S1531" i="1"/>
  <c r="Q1531" i="1"/>
  <c r="O1531" i="1"/>
  <c r="S2100" i="1"/>
  <c r="Q2100" i="1"/>
  <c r="P2100" i="1"/>
  <c r="O2100" i="1"/>
  <c r="S960" i="1"/>
  <c r="Q960" i="1"/>
  <c r="P960" i="1"/>
  <c r="O960" i="1"/>
  <c r="S966" i="1"/>
  <c r="Q966" i="1"/>
  <c r="O966" i="1"/>
  <c r="P966" i="1"/>
  <c r="S978" i="1"/>
  <c r="Q978" i="1"/>
  <c r="P978" i="1"/>
  <c r="O978" i="1"/>
  <c r="O996" i="1"/>
  <c r="P996" i="1"/>
  <c r="S996" i="1"/>
  <c r="Q996" i="1"/>
  <c r="Q1020" i="1"/>
  <c r="P1020" i="1"/>
  <c r="S1020" i="1"/>
  <c r="O1020" i="1"/>
  <c r="S1038" i="1"/>
  <c r="O1038" i="1"/>
  <c r="Q1038" i="1"/>
  <c r="P1038" i="1"/>
  <c r="O1062" i="1"/>
  <c r="S1062" i="1"/>
  <c r="Q1062" i="1"/>
  <c r="P1062" i="1"/>
  <c r="O1144" i="1"/>
  <c r="S1144" i="1"/>
  <c r="P1144" i="1"/>
  <c r="Q1144" i="1"/>
  <c r="O1205" i="1"/>
  <c r="Q1205" i="1"/>
  <c r="S1205" i="1"/>
  <c r="P1205" i="1"/>
  <c r="S1214" i="1"/>
  <c r="P1214" i="1"/>
  <c r="Q1214" i="1"/>
  <c r="O1214" i="1"/>
  <c r="S1275" i="1"/>
  <c r="Q1275" i="1"/>
  <c r="P1275" i="1"/>
  <c r="O1275" i="1"/>
  <c r="S1347" i="1"/>
  <c r="Q1347" i="1"/>
  <c r="P1347" i="1"/>
  <c r="O1347" i="1"/>
  <c r="S1549" i="1"/>
  <c r="Q1549" i="1"/>
  <c r="P1549" i="1"/>
  <c r="O1549" i="1"/>
  <c r="S1704" i="1"/>
  <c r="Q1704" i="1"/>
  <c r="P1704" i="1"/>
  <c r="O1704" i="1"/>
  <c r="S2443" i="1"/>
  <c r="Q2443" i="1"/>
  <c r="P2443" i="1"/>
  <c r="O2443" i="1"/>
  <c r="S1151" i="1"/>
  <c r="P1151" i="1"/>
  <c r="O1151" i="1"/>
  <c r="Q1151" i="1"/>
  <c r="O1158" i="1"/>
  <c r="S1158" i="1"/>
  <c r="P1158" i="1"/>
  <c r="Q1158" i="1"/>
  <c r="S1197" i="1"/>
  <c r="Q1197" i="1"/>
  <c r="P1197" i="1"/>
  <c r="O1197" i="1"/>
  <c r="S1276" i="1"/>
  <c r="P1276" i="1"/>
  <c r="O1276" i="1"/>
  <c r="Q1276" i="1"/>
  <c r="S1336" i="1"/>
  <c r="P1336" i="1"/>
  <c r="O1336" i="1"/>
  <c r="Q1336" i="1"/>
  <c r="O1533" i="1"/>
  <c r="P1533" i="1"/>
  <c r="Q1533" i="1"/>
  <c r="S1533" i="1"/>
  <c r="Q1708" i="1"/>
  <c r="O1708" i="1"/>
  <c r="S1708" i="1"/>
  <c r="P1708" i="1"/>
  <c r="S1828" i="1"/>
  <c r="Q1828" i="1"/>
  <c r="P1828" i="1"/>
  <c r="O1828" i="1"/>
  <c r="Q967" i="1"/>
  <c r="O967" i="1"/>
  <c r="P967" i="1"/>
  <c r="S967" i="1"/>
  <c r="S1002" i="1"/>
  <c r="Q1002" i="1"/>
  <c r="P1002" i="1"/>
  <c r="O1002" i="1"/>
  <c r="O1027" i="1"/>
  <c r="S1027" i="1"/>
  <c r="Q1027" i="1"/>
  <c r="P1027" i="1"/>
  <c r="S1087" i="1"/>
  <c r="Q1087" i="1"/>
  <c r="O1087" i="1"/>
  <c r="P1087" i="1"/>
  <c r="O1093" i="1"/>
  <c r="S1093" i="1"/>
  <c r="Q1093" i="1"/>
  <c r="P1093" i="1"/>
  <c r="S1099" i="1"/>
  <c r="Q1099" i="1"/>
  <c r="O1099" i="1"/>
  <c r="P1099" i="1"/>
  <c r="P1112" i="1"/>
  <c r="O1112" i="1"/>
  <c r="S1112" i="1"/>
  <c r="Q1112" i="1"/>
  <c r="O1118" i="1"/>
  <c r="S1118" i="1"/>
  <c r="P1118" i="1"/>
  <c r="Q1118" i="1"/>
  <c r="O1125" i="1"/>
  <c r="Q1125" i="1"/>
  <c r="P1125" i="1"/>
  <c r="S1125" i="1"/>
  <c r="S1288" i="1"/>
  <c r="O1288" i="1"/>
  <c r="Q1288" i="1"/>
  <c r="P1288" i="1"/>
  <c r="Q1312" i="1"/>
  <c r="O1312" i="1"/>
  <c r="P1312" i="1"/>
  <c r="S1312" i="1"/>
  <c r="Q1516" i="1"/>
  <c r="P1516" i="1"/>
  <c r="O1516" i="1"/>
  <c r="S1516" i="1"/>
  <c r="O1571" i="1"/>
  <c r="P1571" i="1"/>
  <c r="S1571" i="1"/>
  <c r="Q1571" i="1"/>
  <c r="S1610" i="1"/>
  <c r="Q1610" i="1"/>
  <c r="P1610" i="1"/>
  <c r="O1610" i="1"/>
  <c r="P1764" i="1"/>
  <c r="O1764" i="1"/>
  <c r="Q1764" i="1"/>
  <c r="S1764" i="1"/>
  <c r="S1057" i="1"/>
  <c r="Q1057" i="1"/>
  <c r="P1057" i="1"/>
  <c r="O1057" i="1"/>
  <c r="Q1069" i="1"/>
  <c r="O1069" i="1"/>
  <c r="P1069" i="1"/>
  <c r="S1069" i="1"/>
  <c r="Q1081" i="1"/>
  <c r="S1081" i="1"/>
  <c r="P1081" i="1"/>
  <c r="O1081" i="1"/>
  <c r="O1106" i="1"/>
  <c r="S1106" i="1"/>
  <c r="Q1106" i="1"/>
  <c r="P1106" i="1"/>
  <c r="S1131" i="1"/>
  <c r="Q1131" i="1"/>
  <c r="O1131" i="1"/>
  <c r="P1131" i="1"/>
  <c r="S1198" i="1"/>
  <c r="O1198" i="1"/>
  <c r="Q1198" i="1"/>
  <c r="P1198" i="1"/>
  <c r="S1266" i="1"/>
  <c r="Q1266" i="1"/>
  <c r="P1266" i="1"/>
  <c r="O1266" i="1"/>
  <c r="Q1300" i="1"/>
  <c r="O1300" i="1"/>
  <c r="S1300" i="1"/>
  <c r="P1300" i="1"/>
  <c r="S1363" i="1"/>
  <c r="Q1363" i="1"/>
  <c r="P1363" i="1"/>
  <c r="O1363" i="1"/>
  <c r="S1406" i="1"/>
  <c r="Q1406" i="1"/>
  <c r="P1406" i="1"/>
  <c r="O1406" i="1"/>
  <c r="S1715" i="1"/>
  <c r="Q1715" i="1"/>
  <c r="P1715" i="1"/>
  <c r="O1715" i="1"/>
  <c r="Q1840" i="1"/>
  <c r="P1840" i="1"/>
  <c r="O1840" i="1"/>
  <c r="S1840" i="1"/>
  <c r="Q1355" i="1"/>
  <c r="O1355" i="1"/>
  <c r="S1355" i="1"/>
  <c r="P1355" i="1"/>
  <c r="S1368" i="1"/>
  <c r="Q1368" i="1"/>
  <c r="P1368" i="1"/>
  <c r="O1368" i="1"/>
  <c r="S1545" i="1"/>
  <c r="Q1545" i="1"/>
  <c r="P1545" i="1"/>
  <c r="O1545" i="1"/>
  <c r="S1792" i="1"/>
  <c r="Q1792" i="1"/>
  <c r="P1792" i="1"/>
  <c r="O1792" i="1"/>
  <c r="Q1827" i="1"/>
  <c r="S1827" i="1"/>
  <c r="P1827" i="1"/>
  <c r="O1827" i="1"/>
  <c r="Q2071" i="1"/>
  <c r="P2071" i="1"/>
  <c r="O2071" i="1"/>
  <c r="S2071" i="1"/>
  <c r="S1107" i="1"/>
  <c r="Q1107" i="1"/>
  <c r="O1107" i="1"/>
  <c r="P1107" i="1"/>
  <c r="Q1218" i="1"/>
  <c r="O1218" i="1"/>
  <c r="S1218" i="1"/>
  <c r="P1218" i="1"/>
  <c r="Q1234" i="1"/>
  <c r="O1234" i="1"/>
  <c r="S1234" i="1"/>
  <c r="P1234" i="1"/>
  <c r="Q1290" i="1"/>
  <c r="O1290" i="1"/>
  <c r="P1290" i="1"/>
  <c r="S1290" i="1"/>
  <c r="Q1376" i="1"/>
  <c r="P1376" i="1"/>
  <c r="O1376" i="1"/>
  <c r="S1376" i="1"/>
  <c r="Q1410" i="1"/>
  <c r="O1410" i="1"/>
  <c r="P1410" i="1"/>
  <c r="S1410" i="1"/>
  <c r="Q1495" i="1"/>
  <c r="P1495" i="1"/>
  <c r="O1495" i="1"/>
  <c r="S1495" i="1"/>
  <c r="P1509" i="1"/>
  <c r="S1509" i="1"/>
  <c r="O1509" i="1"/>
  <c r="Q1509" i="1"/>
  <c r="S1565" i="1"/>
  <c r="O1565" i="1"/>
  <c r="P1565" i="1"/>
  <c r="Q1565" i="1"/>
  <c r="S1581" i="1"/>
  <c r="Q1581" i="1"/>
  <c r="P1581" i="1"/>
  <c r="O1581" i="1"/>
  <c r="Q1697" i="1"/>
  <c r="O1697" i="1"/>
  <c r="S1697" i="1"/>
  <c r="P1697" i="1"/>
  <c r="Q1718" i="1"/>
  <c r="O1718" i="1"/>
  <c r="S1718" i="1"/>
  <c r="P1718" i="1"/>
  <c r="S1163" i="1"/>
  <c r="P1163" i="1"/>
  <c r="Q1163" i="1"/>
  <c r="O1163" i="1"/>
  <c r="Q1223" i="1"/>
  <c r="O1223" i="1"/>
  <c r="S1223" i="1"/>
  <c r="P1223" i="1"/>
  <c r="P1262" i="1"/>
  <c r="S1262" i="1"/>
  <c r="Q1262" i="1"/>
  <c r="O1262" i="1"/>
  <c r="Q1267" i="1"/>
  <c r="O1267" i="1"/>
  <c r="S1267" i="1"/>
  <c r="P1267" i="1"/>
  <c r="Q1302" i="1"/>
  <c r="P1302" i="1"/>
  <c r="S1302" i="1"/>
  <c r="O1302" i="1"/>
  <c r="P1320" i="1"/>
  <c r="S1320" i="1"/>
  <c r="Q1320" i="1"/>
  <c r="O1320" i="1"/>
  <c r="S1351" i="1"/>
  <c r="Q1351" i="1"/>
  <c r="P1351" i="1"/>
  <c r="O1351" i="1"/>
  <c r="S1369" i="1"/>
  <c r="Q1369" i="1"/>
  <c r="P1369" i="1"/>
  <c r="O1369" i="1"/>
  <c r="S1503" i="1"/>
  <c r="Q1503" i="1"/>
  <c r="P1503" i="1"/>
  <c r="O1503" i="1"/>
  <c r="S1600" i="1"/>
  <c r="Q1600" i="1"/>
  <c r="P1600" i="1"/>
  <c r="O1600" i="1"/>
  <c r="O1635" i="1"/>
  <c r="Q1635" i="1"/>
  <c r="P1635" i="1"/>
  <c r="S1635" i="1"/>
  <c r="S2334" i="1"/>
  <c r="Q2334" i="1"/>
  <c r="P2334" i="1"/>
  <c r="O2334" i="1"/>
  <c r="Q822" i="1"/>
  <c r="P822" i="1"/>
  <c r="S822" i="1"/>
  <c r="O822" i="1"/>
  <c r="S844" i="1"/>
  <c r="P844" i="1"/>
  <c r="O844" i="1"/>
  <c r="Q844" i="1"/>
  <c r="S862" i="1"/>
  <c r="Q862" i="1"/>
  <c r="P862" i="1"/>
  <c r="O862" i="1"/>
  <c r="S880" i="1"/>
  <c r="Q880" i="1"/>
  <c r="P880" i="1"/>
  <c r="O880" i="1"/>
  <c r="S889" i="1"/>
  <c r="Q889" i="1"/>
  <c r="P889" i="1"/>
  <c r="O889" i="1"/>
  <c r="O894" i="1"/>
  <c r="S894" i="1"/>
  <c r="Q894" i="1"/>
  <c r="P894" i="1"/>
  <c r="S917" i="1"/>
  <c r="O917" i="1"/>
  <c r="Q917" i="1"/>
  <c r="P917" i="1"/>
  <c r="O945" i="1"/>
  <c r="Q945" i="1"/>
  <c r="P945" i="1"/>
  <c r="S945" i="1"/>
  <c r="Q959" i="1"/>
  <c r="O959" i="1"/>
  <c r="S959" i="1"/>
  <c r="P959" i="1"/>
  <c r="S987" i="1"/>
  <c r="P987" i="1"/>
  <c r="Q987" i="1"/>
  <c r="O987" i="1"/>
  <c r="S1024" i="1"/>
  <c r="Q1024" i="1"/>
  <c r="P1024" i="1"/>
  <c r="O1024" i="1"/>
  <c r="Q1066" i="1"/>
  <c r="P1066" i="1"/>
  <c r="O1066" i="1"/>
  <c r="S1066" i="1"/>
  <c r="Q1075" i="1"/>
  <c r="O1075" i="1"/>
  <c r="S1075" i="1"/>
  <c r="P1075" i="1"/>
  <c r="S1103" i="1"/>
  <c r="Q1103" i="1"/>
  <c r="P1103" i="1"/>
  <c r="O1103" i="1"/>
  <c r="O1117" i="1"/>
  <c r="S1117" i="1"/>
  <c r="P1117" i="1"/>
  <c r="Q1117" i="1"/>
  <c r="O1145" i="1"/>
  <c r="P1145" i="1"/>
  <c r="Q1145" i="1"/>
  <c r="S1145" i="1"/>
  <c r="S1203" i="1"/>
  <c r="P1203" i="1"/>
  <c r="O1203" i="1"/>
  <c r="Q1203" i="1"/>
  <c r="O1246" i="1"/>
  <c r="S1246" i="1"/>
  <c r="Q1246" i="1"/>
  <c r="P1246" i="1"/>
  <c r="S1279" i="1"/>
  <c r="Q1279" i="1"/>
  <c r="P1279" i="1"/>
  <c r="O1279" i="1"/>
  <c r="Q1377" i="1"/>
  <c r="O1377" i="1"/>
  <c r="S1377" i="1"/>
  <c r="P1377" i="1"/>
  <c r="S1384" i="1"/>
  <c r="Q1384" i="1"/>
  <c r="P1384" i="1"/>
  <c r="O1384" i="1"/>
  <c r="P1390" i="1"/>
  <c r="S1390" i="1"/>
  <c r="Q1390" i="1"/>
  <c r="O1390" i="1"/>
  <c r="Q1397" i="1"/>
  <c r="P1397" i="1"/>
  <c r="O1397" i="1"/>
  <c r="S1397" i="1"/>
  <c r="S1411" i="1"/>
  <c r="Q1411" i="1"/>
  <c r="P1411" i="1"/>
  <c r="O1411" i="1"/>
  <c r="Q1496" i="1"/>
  <c r="O1496" i="1"/>
  <c r="P1496" i="1"/>
  <c r="S1496" i="1"/>
  <c r="Q1517" i="1"/>
  <c r="P1517" i="1"/>
  <c r="O1517" i="1"/>
  <c r="S1517" i="1"/>
  <c r="O1566" i="1"/>
  <c r="S1566" i="1"/>
  <c r="Q1566" i="1"/>
  <c r="P1566" i="1"/>
  <c r="O1636" i="1"/>
  <c r="S1636" i="1"/>
  <c r="Q1636" i="1"/>
  <c r="P1636" i="1"/>
  <c r="S1841" i="1"/>
  <c r="Q1841" i="1"/>
  <c r="P1841" i="1"/>
  <c r="O1841" i="1"/>
  <c r="O1132" i="1"/>
  <c r="S1132" i="1"/>
  <c r="Q1132" i="1"/>
  <c r="P1132" i="1"/>
  <c r="S1155" i="1"/>
  <c r="Q1155" i="1"/>
  <c r="O1155" i="1"/>
  <c r="P1155" i="1"/>
  <c r="S1258" i="1"/>
  <c r="P1258" i="1"/>
  <c r="O1258" i="1"/>
  <c r="Q1258" i="1"/>
  <c r="S1263" i="1"/>
  <c r="Q1263" i="1"/>
  <c r="P1263" i="1"/>
  <c r="O1263" i="1"/>
  <c r="S1286" i="1"/>
  <c r="P1286" i="1"/>
  <c r="O1286" i="1"/>
  <c r="Q1286" i="1"/>
  <c r="S1310" i="1"/>
  <c r="P1310" i="1"/>
  <c r="O1310" i="1"/>
  <c r="Q1310" i="1"/>
  <c r="S1385" i="1"/>
  <c r="P1385" i="1"/>
  <c r="O1385" i="1"/>
  <c r="Q1385" i="1"/>
  <c r="Q1398" i="1"/>
  <c r="P1398" i="1"/>
  <c r="O1398" i="1"/>
  <c r="S1398" i="1"/>
  <c r="P1498" i="1"/>
  <c r="S1498" i="1"/>
  <c r="Q1498" i="1"/>
  <c r="O1498" i="1"/>
  <c r="S1534" i="1"/>
  <c r="O1534" i="1"/>
  <c r="Q1534" i="1"/>
  <c r="P1534" i="1"/>
  <c r="S1567" i="1"/>
  <c r="P1567" i="1"/>
  <c r="O1567" i="1"/>
  <c r="Q1567" i="1"/>
  <c r="P1575" i="1"/>
  <c r="S1575" i="1"/>
  <c r="Q1575" i="1"/>
  <c r="O1575" i="1"/>
  <c r="O6302" i="1"/>
  <c r="S6302" i="1"/>
  <c r="Q6302" i="1"/>
  <c r="P6302" i="1"/>
  <c r="S1252" i="1"/>
  <c r="Q1252" i="1"/>
  <c r="P1252" i="1"/>
  <c r="O1252" i="1"/>
  <c r="Q1298" i="1"/>
  <c r="P1298" i="1"/>
  <c r="S1298" i="1"/>
  <c r="O1298" i="1"/>
  <c r="Q1322" i="1"/>
  <c r="O1322" i="1"/>
  <c r="S1322" i="1"/>
  <c r="P1322" i="1"/>
  <c r="S1340" i="1"/>
  <c r="Q1340" i="1"/>
  <c r="O1340" i="1"/>
  <c r="P1340" i="1"/>
  <c r="O1359" i="1"/>
  <c r="S1359" i="1"/>
  <c r="P1359" i="1"/>
  <c r="Q1359" i="1"/>
  <c r="P1379" i="1"/>
  <c r="S1379" i="1"/>
  <c r="O1379" i="1"/>
  <c r="Q1379" i="1"/>
  <c r="O1392" i="1"/>
  <c r="Q1392" i="1"/>
  <c r="S1392" i="1"/>
  <c r="P1392" i="1"/>
  <c r="P1483" i="1"/>
  <c r="S1483" i="1"/>
  <c r="O1483" i="1"/>
  <c r="Q1483" i="1"/>
  <c r="S1543" i="1"/>
  <c r="Q1543" i="1"/>
  <c r="O1543" i="1"/>
  <c r="P1543" i="1"/>
  <c r="S1560" i="1"/>
  <c r="Q1560" i="1"/>
  <c r="O1560" i="1"/>
  <c r="P1560" i="1"/>
  <c r="S1576" i="1"/>
  <c r="Q1576" i="1"/>
  <c r="O1576" i="1"/>
  <c r="P1576" i="1"/>
  <c r="S1585" i="1"/>
  <c r="Q1585" i="1"/>
  <c r="O1585" i="1"/>
  <c r="P1585" i="1"/>
  <c r="S1687" i="1"/>
  <c r="O1687" i="1"/>
  <c r="P1687" i="1"/>
  <c r="Q1687" i="1"/>
  <c r="S1705" i="1"/>
  <c r="Q1705" i="1"/>
  <c r="P1705" i="1"/>
  <c r="O1705" i="1"/>
  <c r="Q1728" i="1"/>
  <c r="S1728" i="1"/>
  <c r="P1728" i="1"/>
  <c r="O1728" i="1"/>
  <c r="P1892" i="1"/>
  <c r="O1892" i="1"/>
  <c r="S1892" i="1"/>
  <c r="Q1892" i="1"/>
  <c r="P1949" i="1"/>
  <c r="S1949" i="1"/>
  <c r="Q1949" i="1"/>
  <c r="O1949" i="1"/>
  <c r="S2381" i="1"/>
  <c r="P2381" i="1"/>
  <c r="Q2381" i="1"/>
  <c r="O2381" i="1"/>
  <c r="S1231" i="1"/>
  <c r="Q1231" i="1"/>
  <c r="P1231" i="1"/>
  <c r="O1231" i="1"/>
  <c r="S1236" i="1"/>
  <c r="Q1236" i="1"/>
  <c r="P1236" i="1"/>
  <c r="O1236" i="1"/>
  <c r="S1280" i="1"/>
  <c r="Q1280" i="1"/>
  <c r="P1280" i="1"/>
  <c r="O1280" i="1"/>
  <c r="O1304" i="1"/>
  <c r="S1304" i="1"/>
  <c r="Q1304" i="1"/>
  <c r="P1304" i="1"/>
  <c r="S1316" i="1"/>
  <c r="Q1316" i="1"/>
  <c r="P1316" i="1"/>
  <c r="O1316" i="1"/>
  <c r="S1365" i="1"/>
  <c r="Q1365" i="1"/>
  <c r="P1365" i="1"/>
  <c r="O1365" i="1"/>
  <c r="S1413" i="1"/>
  <c r="Q1413" i="1"/>
  <c r="P1413" i="1"/>
  <c r="O1413" i="1"/>
  <c r="P1520" i="1"/>
  <c r="S1520" i="1"/>
  <c r="Q1520" i="1"/>
  <c r="O1520" i="1"/>
  <c r="S1671" i="1"/>
  <c r="Q1671" i="1"/>
  <c r="P1671" i="1"/>
  <c r="O1671" i="1"/>
  <c r="S1751" i="1"/>
  <c r="Q1751" i="1"/>
  <c r="O1751" i="1"/>
  <c r="P1751" i="1"/>
  <c r="S1813" i="1"/>
  <c r="Q1813" i="1"/>
  <c r="P1813" i="1"/>
  <c r="O1813" i="1"/>
  <c r="P1846" i="1"/>
  <c r="S1846" i="1"/>
  <c r="Q1846" i="1"/>
  <c r="O1846" i="1"/>
  <c r="S1955" i="1"/>
  <c r="Q1955" i="1"/>
  <c r="P1955" i="1"/>
  <c r="O1955" i="1"/>
  <c r="S2385" i="1"/>
  <c r="Q2385" i="1"/>
  <c r="P2385" i="1"/>
  <c r="O2385" i="1"/>
  <c r="Q2248" i="1"/>
  <c r="P2248" i="1"/>
  <c r="O2248" i="1"/>
  <c r="S2248" i="1"/>
  <c r="S788" i="1"/>
  <c r="Q788" i="1"/>
  <c r="O788" i="1"/>
  <c r="P788" i="1"/>
  <c r="Q806" i="1"/>
  <c r="O806" i="1"/>
  <c r="P806" i="1"/>
  <c r="S806" i="1"/>
  <c r="S819" i="1"/>
  <c r="Q819" i="1"/>
  <c r="O819" i="1"/>
  <c r="P819" i="1"/>
  <c r="Q828" i="1"/>
  <c r="O828" i="1"/>
  <c r="S828" i="1"/>
  <c r="P828" i="1"/>
  <c r="S841" i="1"/>
  <c r="Q841" i="1"/>
  <c r="O841" i="1"/>
  <c r="P841" i="1"/>
  <c r="Q846" i="1"/>
  <c r="O846" i="1"/>
  <c r="S846" i="1"/>
  <c r="P846" i="1"/>
  <c r="Q859" i="1"/>
  <c r="O859" i="1"/>
  <c r="S859" i="1"/>
  <c r="P859" i="1"/>
  <c r="Q868" i="1"/>
  <c r="O868" i="1"/>
  <c r="S868" i="1"/>
  <c r="P868" i="1"/>
  <c r="S891" i="1"/>
  <c r="Q891" i="1"/>
  <c r="O891" i="1"/>
  <c r="P891" i="1"/>
  <c r="S900" i="1"/>
  <c r="Q900" i="1"/>
  <c r="O900" i="1"/>
  <c r="P900" i="1"/>
  <c r="O919" i="1"/>
  <c r="S919" i="1"/>
  <c r="P919" i="1"/>
  <c r="Q919" i="1"/>
  <c r="Q942" i="1"/>
  <c r="O942" i="1"/>
  <c r="S942" i="1"/>
  <c r="P942" i="1"/>
  <c r="Q1012" i="1"/>
  <c r="O1012" i="1"/>
  <c r="S1012" i="1"/>
  <c r="P1012" i="1"/>
  <c r="S1021" i="1"/>
  <c r="Q1021" i="1"/>
  <c r="O1021" i="1"/>
  <c r="P1021" i="1"/>
  <c r="O1035" i="1"/>
  <c r="S1035" i="1"/>
  <c r="P1035" i="1"/>
  <c r="Q1035" i="1"/>
  <c r="Q1049" i="1"/>
  <c r="O1049" i="1"/>
  <c r="S1049" i="1"/>
  <c r="P1049" i="1"/>
  <c r="Q1058" i="1"/>
  <c r="O1058" i="1"/>
  <c r="S1058" i="1"/>
  <c r="P1058" i="1"/>
  <c r="Q1077" i="1"/>
  <c r="O1077" i="1"/>
  <c r="S1077" i="1"/>
  <c r="P1077" i="1"/>
  <c r="S1086" i="1"/>
  <c r="Q1086" i="1"/>
  <c r="O1086" i="1"/>
  <c r="P1086" i="1"/>
  <c r="S1226" i="1"/>
  <c r="Q1226" i="1"/>
  <c r="P1226" i="1"/>
  <c r="O1226" i="1"/>
  <c r="S1264" i="1"/>
  <c r="Q1264" i="1"/>
  <c r="P1264" i="1"/>
  <c r="O1264" i="1"/>
  <c r="S1292" i="1"/>
  <c r="Q1292" i="1"/>
  <c r="P1292" i="1"/>
  <c r="O1292" i="1"/>
  <c r="S1353" i="1"/>
  <c r="Q1353" i="1"/>
  <c r="P1353" i="1"/>
  <c r="O1353" i="1"/>
  <c r="Q1367" i="1"/>
  <c r="P1367" i="1"/>
  <c r="O1367" i="1"/>
  <c r="S1367" i="1"/>
  <c r="S1505" i="1"/>
  <c r="Q1505" i="1"/>
  <c r="O1505" i="1"/>
  <c r="P1505" i="1"/>
  <c r="S1527" i="1"/>
  <c r="Q1527" i="1"/>
  <c r="P1527" i="1"/>
  <c r="O1527" i="1"/>
  <c r="Q1578" i="1"/>
  <c r="S1578" i="1"/>
  <c r="P1578" i="1"/>
  <c r="O1578" i="1"/>
  <c r="Q1595" i="1"/>
  <c r="P1595" i="1"/>
  <c r="O1595" i="1"/>
  <c r="S1595" i="1"/>
  <c r="Q1785" i="1"/>
  <c r="P1785" i="1"/>
  <c r="O1785" i="1"/>
  <c r="S1785" i="1"/>
  <c r="O625" i="1"/>
  <c r="Q625" i="1"/>
  <c r="S625" i="1"/>
  <c r="P625" i="1"/>
  <c r="S797" i="1"/>
  <c r="O797" i="1"/>
  <c r="Q797" i="1"/>
  <c r="P797" i="1"/>
  <c r="S877" i="1"/>
  <c r="Q877" i="1"/>
  <c r="P877" i="1"/>
  <c r="O877" i="1"/>
  <c r="S905" i="1"/>
  <c r="O905" i="1"/>
  <c r="Q905" i="1"/>
  <c r="P905" i="1"/>
  <c r="Q947" i="1"/>
  <c r="P947" i="1"/>
  <c r="S947" i="1"/>
  <c r="O947" i="1"/>
  <c r="Q975" i="1"/>
  <c r="P975" i="1"/>
  <c r="S975" i="1"/>
  <c r="O975" i="1"/>
  <c r="S984" i="1"/>
  <c r="Q984" i="1"/>
  <c r="P984" i="1"/>
  <c r="O984" i="1"/>
  <c r="S1026" i="1"/>
  <c r="Q1026" i="1"/>
  <c r="P1026" i="1"/>
  <c r="O1026" i="1"/>
  <c r="O1040" i="1"/>
  <c r="Q1040" i="1"/>
  <c r="S1040" i="1"/>
  <c r="P1040" i="1"/>
  <c r="Q1063" i="1"/>
  <c r="O1063" i="1"/>
  <c r="S1063" i="1"/>
  <c r="P1063" i="1"/>
  <c r="S1105" i="1"/>
  <c r="Q1105" i="1"/>
  <c r="P1105" i="1"/>
  <c r="O1105" i="1"/>
  <c r="Q1133" i="1"/>
  <c r="P1133" i="1"/>
  <c r="S1133" i="1"/>
  <c r="O1133" i="1"/>
  <c r="S1142" i="1"/>
  <c r="Q1142" i="1"/>
  <c r="P1142" i="1"/>
  <c r="O1142" i="1"/>
  <c r="O1156" i="1"/>
  <c r="Q1156" i="1"/>
  <c r="P1156" i="1"/>
  <c r="S1156" i="1"/>
  <c r="S1270" i="1"/>
  <c r="Q1270" i="1"/>
  <c r="P1270" i="1"/>
  <c r="O1270" i="1"/>
  <c r="Q1299" i="1"/>
  <c r="P1299" i="1"/>
  <c r="O1299" i="1"/>
  <c r="S1299" i="1"/>
  <c r="P1323" i="1"/>
  <c r="Q1323" i="1"/>
  <c r="O1323" i="1"/>
  <c r="S1323" i="1"/>
  <c r="S1341" i="1"/>
  <c r="Q1341" i="1"/>
  <c r="P1341" i="1"/>
  <c r="O1341" i="1"/>
  <c r="Q1360" i="1"/>
  <c r="P1360" i="1"/>
  <c r="S1360" i="1"/>
  <c r="O1360" i="1"/>
  <c r="S1499" i="1"/>
  <c r="Q1499" i="1"/>
  <c r="P1499" i="1"/>
  <c r="O1499" i="1"/>
  <c r="S1536" i="1"/>
  <c r="Q1536" i="1"/>
  <c r="P1536" i="1"/>
  <c r="O1536" i="1"/>
  <c r="O1544" i="1"/>
  <c r="Q1544" i="1"/>
  <c r="P1544" i="1"/>
  <c r="S1544" i="1"/>
  <c r="S1552" i="1"/>
  <c r="Q1552" i="1"/>
  <c r="P1552" i="1"/>
  <c r="O1552" i="1"/>
  <c r="S1605" i="1"/>
  <c r="O1605" i="1"/>
  <c r="Q1605" i="1"/>
  <c r="P1605" i="1"/>
  <c r="O1195" i="1"/>
  <c r="Q1195" i="1"/>
  <c r="P1195" i="1"/>
  <c r="S1195" i="1"/>
  <c r="P1254" i="1"/>
  <c r="O1254" i="1"/>
  <c r="S1254" i="1"/>
  <c r="Q1254" i="1"/>
  <c r="S1259" i="1"/>
  <c r="P1259" i="1"/>
  <c r="O1259" i="1"/>
  <c r="Q1259" i="1"/>
  <c r="Q1287" i="1"/>
  <c r="P1287" i="1"/>
  <c r="O1287" i="1"/>
  <c r="S1287" i="1"/>
  <c r="Q1311" i="1"/>
  <c r="O1311" i="1"/>
  <c r="P1311" i="1"/>
  <c r="S1311" i="1"/>
  <c r="S1373" i="1"/>
  <c r="Q1373" i="1"/>
  <c r="P1373" i="1"/>
  <c r="O1373" i="1"/>
  <c r="S1380" i="1"/>
  <c r="P1380" i="1"/>
  <c r="O1380" i="1"/>
  <c r="Q1380" i="1"/>
  <c r="S1386" i="1"/>
  <c r="Q1386" i="1"/>
  <c r="P1386" i="1"/>
  <c r="O1386" i="1"/>
  <c r="S1492" i="1"/>
  <c r="Q1492" i="1"/>
  <c r="P1492" i="1"/>
  <c r="O1492" i="1"/>
  <c r="P1692" i="1"/>
  <c r="O1692" i="1"/>
  <c r="Q1692" i="1"/>
  <c r="S1692" i="1"/>
  <c r="P1859" i="1"/>
  <c r="O1859" i="1"/>
  <c r="Q1859" i="1"/>
  <c r="S1859" i="1"/>
  <c r="O581" i="1"/>
  <c r="Q581" i="1"/>
  <c r="P581" i="1"/>
  <c r="S581" i="1"/>
  <c r="O793" i="1"/>
  <c r="P793" i="1"/>
  <c r="S793" i="1"/>
  <c r="Q793" i="1"/>
  <c r="O842" i="1"/>
  <c r="P842" i="1"/>
  <c r="S842" i="1"/>
  <c r="Q842" i="1"/>
  <c r="O864" i="1"/>
  <c r="P864" i="1"/>
  <c r="Q864" i="1"/>
  <c r="S864" i="1"/>
  <c r="Q887" i="1"/>
  <c r="O887" i="1"/>
  <c r="S887" i="1"/>
  <c r="P887" i="1"/>
  <c r="S896" i="1"/>
  <c r="O896" i="1"/>
  <c r="P896" i="1"/>
  <c r="Q896" i="1"/>
  <c r="S901" i="1"/>
  <c r="O901" i="1"/>
  <c r="Q901" i="1"/>
  <c r="P901" i="1"/>
  <c r="Q938" i="1"/>
  <c r="O938" i="1"/>
  <c r="P938" i="1"/>
  <c r="S938" i="1"/>
  <c r="O952" i="1"/>
  <c r="P952" i="1"/>
  <c r="Q952" i="1"/>
  <c r="S952" i="1"/>
  <c r="O1008" i="1"/>
  <c r="S1008" i="1"/>
  <c r="Q1008" i="1"/>
  <c r="P1008" i="1"/>
  <c r="S1017" i="1"/>
  <c r="O1017" i="1"/>
  <c r="Q1017" i="1"/>
  <c r="P1017" i="1"/>
  <c r="O1031" i="1"/>
  <c r="P1031" i="1"/>
  <c r="S1031" i="1"/>
  <c r="Q1031" i="1"/>
  <c r="O1045" i="1"/>
  <c r="S1045" i="1"/>
  <c r="Q1045" i="1"/>
  <c r="P1045" i="1"/>
  <c r="S1054" i="1"/>
  <c r="Q1054" i="1"/>
  <c r="O1054" i="1"/>
  <c r="P1054" i="1"/>
  <c r="Q1082" i="1"/>
  <c r="O1082" i="1"/>
  <c r="P1082" i="1"/>
  <c r="S1082" i="1"/>
  <c r="Q1091" i="1"/>
  <c r="O1091" i="1"/>
  <c r="S1091" i="1"/>
  <c r="P1091" i="1"/>
  <c r="Q1124" i="1"/>
  <c r="O1124" i="1"/>
  <c r="P1124" i="1"/>
  <c r="S1124" i="1"/>
  <c r="O1206" i="1"/>
  <c r="Q1206" i="1"/>
  <c r="P1206" i="1"/>
  <c r="S1206" i="1"/>
  <c r="O1243" i="1"/>
  <c r="S1243" i="1"/>
  <c r="Q1243" i="1"/>
  <c r="P1243" i="1"/>
  <c r="S1248" i="1"/>
  <c r="Q1248" i="1"/>
  <c r="P1248" i="1"/>
  <c r="O1248" i="1"/>
  <c r="O1294" i="1"/>
  <c r="Q1294" i="1"/>
  <c r="P1294" i="1"/>
  <c r="S1294" i="1"/>
  <c r="S1407" i="1"/>
  <c r="O1407" i="1"/>
  <c r="Q1407" i="1"/>
  <c r="P1407" i="1"/>
  <c r="O1414" i="1"/>
  <c r="S1414" i="1"/>
  <c r="P1414" i="1"/>
  <c r="Q1414" i="1"/>
  <c r="S1521" i="1"/>
  <c r="O1521" i="1"/>
  <c r="Q1521" i="1"/>
  <c r="P1521" i="1"/>
  <c r="P1553" i="1"/>
  <c r="O1553" i="1"/>
  <c r="Q1553" i="1"/>
  <c r="S1553" i="1"/>
  <c r="Q1597" i="1"/>
  <c r="O1597" i="1"/>
  <c r="P1597" i="1"/>
  <c r="S1597" i="1"/>
  <c r="S1618" i="1"/>
  <c r="Q1618" i="1"/>
  <c r="P1618" i="1"/>
  <c r="O1618" i="1"/>
  <c r="P1676" i="1"/>
  <c r="S1676" i="1"/>
  <c r="Q1676" i="1"/>
  <c r="O1676" i="1"/>
  <c r="S1819" i="1"/>
  <c r="Q1819" i="1"/>
  <c r="O1819" i="1"/>
  <c r="P1819" i="1"/>
  <c r="S780" i="1"/>
  <c r="Q780" i="1"/>
  <c r="P780" i="1"/>
  <c r="O780" i="1"/>
  <c r="Q811" i="1"/>
  <c r="P811" i="1"/>
  <c r="S811" i="1"/>
  <c r="O811" i="1"/>
  <c r="Q833" i="1"/>
  <c r="O833" i="1"/>
  <c r="S833" i="1"/>
  <c r="P833" i="1"/>
  <c r="S851" i="1"/>
  <c r="Q851" i="1"/>
  <c r="P851" i="1"/>
  <c r="O851" i="1"/>
  <c r="S873" i="1"/>
  <c r="Q873" i="1"/>
  <c r="P873" i="1"/>
  <c r="O873" i="1"/>
  <c r="Q915" i="1"/>
  <c r="O915" i="1"/>
  <c r="S915" i="1"/>
  <c r="P915" i="1"/>
  <c r="S943" i="1"/>
  <c r="Q943" i="1"/>
  <c r="P943" i="1"/>
  <c r="O943" i="1"/>
  <c r="S971" i="1"/>
  <c r="Q971" i="1"/>
  <c r="P971" i="1"/>
  <c r="O971" i="1"/>
  <c r="Q980" i="1"/>
  <c r="S980" i="1"/>
  <c r="P980" i="1"/>
  <c r="O980" i="1"/>
  <c r="S994" i="1"/>
  <c r="Q994" i="1"/>
  <c r="P994" i="1"/>
  <c r="O994" i="1"/>
  <c r="S1022" i="1"/>
  <c r="O1022" i="1"/>
  <c r="Q1022" i="1"/>
  <c r="P1022" i="1"/>
  <c r="Q1059" i="1"/>
  <c r="O1059" i="1"/>
  <c r="P1059" i="1"/>
  <c r="S1059" i="1"/>
  <c r="O1073" i="1"/>
  <c r="S1073" i="1"/>
  <c r="Q1073" i="1"/>
  <c r="P1073" i="1"/>
  <c r="P1092" i="1"/>
  <c r="S1092" i="1"/>
  <c r="Q1092" i="1"/>
  <c r="O1092" i="1"/>
  <c r="S1101" i="1"/>
  <c r="Q1101" i="1"/>
  <c r="P1101" i="1"/>
  <c r="O1101" i="1"/>
  <c r="S1129" i="1"/>
  <c r="Q1129" i="1"/>
  <c r="P1129" i="1"/>
  <c r="O1129" i="1"/>
  <c r="S1138" i="1"/>
  <c r="P1138" i="1"/>
  <c r="O1138" i="1"/>
  <c r="Q1138" i="1"/>
  <c r="O1152" i="1"/>
  <c r="P1152" i="1"/>
  <c r="S1152" i="1"/>
  <c r="Q1152" i="1"/>
  <c r="Q1201" i="1"/>
  <c r="O1201" i="1"/>
  <c r="S1201" i="1"/>
  <c r="P1201" i="1"/>
  <c r="S1211" i="1"/>
  <c r="Q1211" i="1"/>
  <c r="P1211" i="1"/>
  <c r="O1211" i="1"/>
  <c r="O1216" i="1"/>
  <c r="S1216" i="1"/>
  <c r="Q1216" i="1"/>
  <c r="P1216" i="1"/>
  <c r="S1232" i="1"/>
  <c r="Q1232" i="1"/>
  <c r="P1232" i="1"/>
  <c r="O1232" i="1"/>
  <c r="O1238" i="1"/>
  <c r="S1238" i="1"/>
  <c r="Q1238" i="1"/>
  <c r="P1238" i="1"/>
  <c r="O1282" i="1"/>
  <c r="S1282" i="1"/>
  <c r="Q1282" i="1"/>
  <c r="P1282" i="1"/>
  <c r="P1306" i="1"/>
  <c r="O1306" i="1"/>
  <c r="S1306" i="1"/>
  <c r="Q1306" i="1"/>
  <c r="O1348" i="1"/>
  <c r="Q1348" i="1"/>
  <c r="P1348" i="1"/>
  <c r="S1348" i="1"/>
  <c r="S1361" i="1"/>
  <c r="Q1361" i="1"/>
  <c r="P1361" i="1"/>
  <c r="O1361" i="1"/>
  <c r="P1401" i="1"/>
  <c r="Q1401" i="1"/>
  <c r="S1401" i="1"/>
  <c r="O1401" i="1"/>
  <c r="S1761" i="1"/>
  <c r="Q1761" i="1"/>
  <c r="O1761" i="1"/>
  <c r="P1761" i="1"/>
  <c r="O1786" i="1"/>
  <c r="Q1786" i="1"/>
  <c r="S1786" i="1"/>
  <c r="P1786" i="1"/>
  <c r="S2135" i="1"/>
  <c r="Q2135" i="1"/>
  <c r="P2135" i="1"/>
  <c r="O2135" i="1"/>
  <c r="O2291" i="1"/>
  <c r="S2291" i="1"/>
  <c r="Q2291" i="1"/>
  <c r="P2291" i="1"/>
  <c r="Q2661" i="1"/>
  <c r="S2661" i="1"/>
  <c r="P2661" i="1"/>
  <c r="O2661" i="1"/>
  <c r="Q1561" i="1"/>
  <c r="P1561" i="1"/>
  <c r="O1561" i="1"/>
  <c r="S1561" i="1"/>
  <c r="S1572" i="1"/>
  <c r="Q1572" i="1"/>
  <c r="P1572" i="1"/>
  <c r="O1572" i="1"/>
  <c r="S1619" i="1"/>
  <c r="O1619" i="1"/>
  <c r="Q1619" i="1"/>
  <c r="P1619" i="1"/>
  <c r="Q1842" i="1"/>
  <c r="O1842" i="1"/>
  <c r="S1842" i="1"/>
  <c r="P1842" i="1"/>
  <c r="S1874" i="1"/>
  <c r="Q1874" i="1"/>
  <c r="P1874" i="1"/>
  <c r="O1874" i="1"/>
  <c r="Q1993" i="1"/>
  <c r="P1993" i="1"/>
  <c r="S1993" i="1"/>
  <c r="O1993" i="1"/>
  <c r="S2252" i="1"/>
  <c r="Q2252" i="1"/>
  <c r="P2252" i="1"/>
  <c r="O2252" i="1"/>
  <c r="S1908" i="1"/>
  <c r="P1908" i="1"/>
  <c r="Q1908" i="1"/>
  <c r="O1908" i="1"/>
  <c r="S1947" i="1"/>
  <c r="Q1947" i="1"/>
  <c r="P1947" i="1"/>
  <c r="O1947" i="1"/>
  <c r="Q2021" i="1"/>
  <c r="P2021" i="1"/>
  <c r="O2021" i="1"/>
  <c r="S2021" i="1"/>
  <c r="Q2049" i="1"/>
  <c r="S2049" i="1"/>
  <c r="P2049" i="1"/>
  <c r="O2049" i="1"/>
  <c r="P2211" i="1"/>
  <c r="S2211" i="1"/>
  <c r="Q2211" i="1"/>
  <c r="O2211" i="1"/>
  <c r="P2344" i="1"/>
  <c r="Q2344" i="1"/>
  <c r="O2344" i="1"/>
  <c r="S2344" i="1"/>
  <c r="S1788" i="1"/>
  <c r="P1788" i="1"/>
  <c r="Q1788" i="1"/>
  <c r="O1788" i="1"/>
  <c r="Q1948" i="1"/>
  <c r="O1948" i="1"/>
  <c r="P1948" i="1"/>
  <c r="S1948" i="1"/>
  <c r="Q1998" i="1"/>
  <c r="P1998" i="1"/>
  <c r="O1998" i="1"/>
  <c r="S1998" i="1"/>
  <c r="O2107" i="1"/>
  <c r="S2107" i="1"/>
  <c r="Q2107" i="1"/>
  <c r="P2107" i="1"/>
  <c r="Q2180" i="1"/>
  <c r="P2180" i="1"/>
  <c r="O2180" i="1"/>
  <c r="S2180" i="1"/>
  <c r="P6155" i="1"/>
  <c r="O6155" i="1"/>
  <c r="S6155" i="1"/>
  <c r="Q6155" i="1"/>
  <c r="S1845" i="1"/>
  <c r="P1845" i="1"/>
  <c r="O1845" i="1"/>
  <c r="Q1845" i="1"/>
  <c r="S2109" i="1"/>
  <c r="Q2109" i="1"/>
  <c r="P2109" i="1"/>
  <c r="O2109" i="1"/>
  <c r="S2143" i="1"/>
  <c r="Q2143" i="1"/>
  <c r="P2143" i="1"/>
  <c r="O2143" i="1"/>
  <c r="S1707" i="1"/>
  <c r="Q1707" i="1"/>
  <c r="P1707" i="1"/>
  <c r="O1707" i="1"/>
  <c r="S1777" i="1"/>
  <c r="Q1777" i="1"/>
  <c r="P1777" i="1"/>
  <c r="O1777" i="1"/>
  <c r="S1803" i="1"/>
  <c r="Q1803" i="1"/>
  <c r="P1803" i="1"/>
  <c r="O1803" i="1"/>
  <c r="S1832" i="1"/>
  <c r="O1832" i="1"/>
  <c r="Q1832" i="1"/>
  <c r="P1832" i="1"/>
  <c r="S2144" i="1"/>
  <c r="O2144" i="1"/>
  <c r="P2144" i="1"/>
  <c r="Q2144" i="1"/>
  <c r="Q2181" i="1"/>
  <c r="P2181" i="1"/>
  <c r="O2181" i="1"/>
  <c r="S2181" i="1"/>
  <c r="O2402" i="1"/>
  <c r="Q2402" i="1"/>
  <c r="P2402" i="1"/>
  <c r="S2402" i="1"/>
  <c r="Q2465" i="1"/>
  <c r="P2465" i="1"/>
  <c r="O2465" i="1"/>
  <c r="S2465" i="1"/>
  <c r="S2573" i="1"/>
  <c r="Q2573" i="1"/>
  <c r="P2573" i="1"/>
  <c r="O2573" i="1"/>
  <c r="S1339" i="1"/>
  <c r="Q1339" i="1"/>
  <c r="O1339" i="1"/>
  <c r="P1339" i="1"/>
  <c r="S1349" i="1"/>
  <c r="Q1349" i="1"/>
  <c r="P1349" i="1"/>
  <c r="O1349" i="1"/>
  <c r="O1381" i="1"/>
  <c r="S1381" i="1"/>
  <c r="Q1381" i="1"/>
  <c r="P1381" i="1"/>
  <c r="S1409" i="1"/>
  <c r="Q1409" i="1"/>
  <c r="P1409" i="1"/>
  <c r="O1409" i="1"/>
  <c r="O1500" i="1"/>
  <c r="S1500" i="1"/>
  <c r="P1500" i="1"/>
  <c r="Q1500" i="1"/>
  <c r="S1569" i="1"/>
  <c r="Q1569" i="1"/>
  <c r="P1569" i="1"/>
  <c r="O1569" i="1"/>
  <c r="S1580" i="1"/>
  <c r="Q1580" i="1"/>
  <c r="P1580" i="1"/>
  <c r="O1580" i="1"/>
  <c r="S1587" i="1"/>
  <c r="Q1587" i="1"/>
  <c r="P1587" i="1"/>
  <c r="O1587" i="1"/>
  <c r="S1593" i="1"/>
  <c r="Q1593" i="1"/>
  <c r="P1593" i="1"/>
  <c r="O1593" i="1"/>
  <c r="S1698" i="1"/>
  <c r="Q1698" i="1"/>
  <c r="O1698" i="1"/>
  <c r="P1698" i="1"/>
  <c r="S1793" i="1"/>
  <c r="O1793" i="1"/>
  <c r="Q1793" i="1"/>
  <c r="P1793" i="1"/>
  <c r="S2032" i="1"/>
  <c r="Q2032" i="1"/>
  <c r="P2032" i="1"/>
  <c r="O2032" i="1"/>
  <c r="S2088" i="1"/>
  <c r="Q2088" i="1"/>
  <c r="P2088" i="1"/>
  <c r="O2088" i="1"/>
  <c r="Q2119" i="1"/>
  <c r="S2119" i="1"/>
  <c r="P2119" i="1"/>
  <c r="O2119" i="1"/>
  <c r="Q2224" i="1"/>
  <c r="P2224" i="1"/>
  <c r="O2224" i="1"/>
  <c r="S2224" i="1"/>
  <c r="S2314" i="1"/>
  <c r="Q2314" i="1"/>
  <c r="P2314" i="1"/>
  <c r="O2314" i="1"/>
  <c r="S2408" i="1"/>
  <c r="Q2408" i="1"/>
  <c r="P2408" i="1"/>
  <c r="O2408" i="1"/>
  <c r="S2577" i="1"/>
  <c r="P2577" i="1"/>
  <c r="Q2577" i="1"/>
  <c r="O2577" i="1"/>
  <c r="S1882" i="1"/>
  <c r="Q1882" i="1"/>
  <c r="P1882" i="1"/>
  <c r="O1882" i="1"/>
  <c r="Q2745" i="1"/>
  <c r="P2745" i="1"/>
  <c r="O2745" i="1"/>
  <c r="S2745" i="1"/>
  <c r="P1780" i="1"/>
  <c r="Q1780" i="1"/>
  <c r="O1780" i="1"/>
  <c r="S1780" i="1"/>
  <c r="S1835" i="1"/>
  <c r="Q1835" i="1"/>
  <c r="P1835" i="1"/>
  <c r="O1835" i="1"/>
  <c r="S1865" i="1"/>
  <c r="Q1865" i="1"/>
  <c r="P1865" i="1"/>
  <c r="O1865" i="1"/>
  <c r="Q2090" i="1"/>
  <c r="P2090" i="1"/>
  <c r="S2090" i="1"/>
  <c r="O2090" i="1"/>
  <c r="S2270" i="1"/>
  <c r="Q2270" i="1"/>
  <c r="P2270" i="1"/>
  <c r="O2270" i="1"/>
  <c r="P2487" i="1"/>
  <c r="O2487" i="1"/>
  <c r="S2487" i="1"/>
  <c r="Q2487" i="1"/>
  <c r="P1393" i="1"/>
  <c r="O1393" i="1"/>
  <c r="S1393" i="1"/>
  <c r="Q1393" i="1"/>
  <c r="S1484" i="1"/>
  <c r="Q1484" i="1"/>
  <c r="P1484" i="1"/>
  <c r="O1484" i="1"/>
  <c r="S1512" i="1"/>
  <c r="P1512" i="1"/>
  <c r="O1512" i="1"/>
  <c r="Q1512" i="1"/>
  <c r="S1570" i="1"/>
  <c r="Q1570" i="1"/>
  <c r="P1570" i="1"/>
  <c r="O1570" i="1"/>
  <c r="S1608" i="1"/>
  <c r="Q1608" i="1"/>
  <c r="P1608" i="1"/>
  <c r="O1608" i="1"/>
  <c r="S1673" i="1"/>
  <c r="Q1673" i="1"/>
  <c r="P1673" i="1"/>
  <c r="O1673" i="1"/>
  <c r="O1710" i="1"/>
  <c r="P1710" i="1"/>
  <c r="S1710" i="1"/>
  <c r="Q1710" i="1"/>
  <c r="O1756" i="1"/>
  <c r="S1756" i="1"/>
  <c r="Q1756" i="1"/>
  <c r="P1756" i="1"/>
  <c r="S2123" i="1"/>
  <c r="Q2123" i="1"/>
  <c r="P2123" i="1"/>
  <c r="O2123" i="1"/>
  <c r="S2156" i="1"/>
  <c r="Q2156" i="1"/>
  <c r="P2156" i="1"/>
  <c r="O2156" i="1"/>
  <c r="Q2191" i="1"/>
  <c r="P2191" i="1"/>
  <c r="O2191" i="1"/>
  <c r="S2191" i="1"/>
  <c r="S2231" i="1"/>
  <c r="Q2231" i="1"/>
  <c r="P2231" i="1"/>
  <c r="O2231" i="1"/>
  <c r="S2319" i="1"/>
  <c r="Q2319" i="1"/>
  <c r="O2319" i="1"/>
  <c r="P2319" i="1"/>
  <c r="Q2488" i="1"/>
  <c r="P2488" i="1"/>
  <c r="O2488" i="1"/>
  <c r="S2488" i="1"/>
  <c r="O914" i="1"/>
  <c r="S914" i="1"/>
  <c r="Q914" i="1"/>
  <c r="P914" i="1"/>
  <c r="O963" i="1"/>
  <c r="S963" i="1"/>
  <c r="Q963" i="1"/>
  <c r="P963" i="1"/>
  <c r="O985" i="1"/>
  <c r="S985" i="1"/>
  <c r="Q985" i="1"/>
  <c r="P985" i="1"/>
  <c r="Q1047" i="1"/>
  <c r="O1047" i="1"/>
  <c r="P1047" i="1"/>
  <c r="S1047" i="1"/>
  <c r="O1136" i="1"/>
  <c r="S1136" i="1"/>
  <c r="Q1136" i="1"/>
  <c r="P1136" i="1"/>
  <c r="S1251" i="1"/>
  <c r="O1251" i="1"/>
  <c r="Q1251" i="1"/>
  <c r="P1251" i="1"/>
  <c r="S1314" i="1"/>
  <c r="O1314" i="1"/>
  <c r="P1314" i="1"/>
  <c r="Q1314" i="1"/>
  <c r="O1324" i="1"/>
  <c r="Q1324" i="1"/>
  <c r="P1324" i="1"/>
  <c r="S1324" i="1"/>
  <c r="O1415" i="1"/>
  <c r="P1415" i="1"/>
  <c r="S1415" i="1"/>
  <c r="Q1415" i="1"/>
  <c r="O1691" i="1"/>
  <c r="S1691" i="1"/>
  <c r="Q1691" i="1"/>
  <c r="P1691" i="1"/>
  <c r="O1745" i="1"/>
  <c r="S1745" i="1"/>
  <c r="Q1745" i="1"/>
  <c r="P1745" i="1"/>
  <c r="S1821" i="1"/>
  <c r="O1821" i="1"/>
  <c r="Q1821" i="1"/>
  <c r="P1821" i="1"/>
  <c r="Q1851" i="1"/>
  <c r="P1851" i="1"/>
  <c r="O1851" i="1"/>
  <c r="S1851" i="1"/>
  <c r="P6419" i="1"/>
  <c r="O6419" i="1"/>
  <c r="S6419" i="1"/>
  <c r="Q6419" i="1"/>
  <c r="S1335" i="1"/>
  <c r="Q1335" i="1"/>
  <c r="P1335" i="1"/>
  <c r="O1335" i="1"/>
  <c r="S1345" i="1"/>
  <c r="Q1345" i="1"/>
  <c r="P1345" i="1"/>
  <c r="O1345" i="1"/>
  <c r="S1382" i="1"/>
  <c r="Q1382" i="1"/>
  <c r="P1382" i="1"/>
  <c r="O1382" i="1"/>
  <c r="Q1388" i="1"/>
  <c r="O1388" i="1"/>
  <c r="P1388" i="1"/>
  <c r="S1388" i="1"/>
  <c r="S1501" i="1"/>
  <c r="Q1501" i="1"/>
  <c r="P1501" i="1"/>
  <c r="O1501" i="1"/>
  <c r="Q1507" i="1"/>
  <c r="O1507" i="1"/>
  <c r="S1507" i="1"/>
  <c r="P1507" i="1"/>
  <c r="S1547" i="1"/>
  <c r="Q1547" i="1"/>
  <c r="P1547" i="1"/>
  <c r="O1547" i="1"/>
  <c r="S1558" i="1"/>
  <c r="Q1558" i="1"/>
  <c r="P1558" i="1"/>
  <c r="O1558" i="1"/>
  <c r="S1594" i="1"/>
  <c r="Q1594" i="1"/>
  <c r="O1594" i="1"/>
  <c r="P1594" i="1"/>
  <c r="S1782" i="1"/>
  <c r="Q1782" i="1"/>
  <c r="P1782" i="1"/>
  <c r="O1782" i="1"/>
  <c r="Q1796" i="1"/>
  <c r="P1796" i="1"/>
  <c r="O1796" i="1"/>
  <c r="S1796" i="1"/>
  <c r="S2036" i="1"/>
  <c r="Q2036" i="1"/>
  <c r="P2036" i="1"/>
  <c r="O2036" i="1"/>
  <c r="S2198" i="1"/>
  <c r="Q2198" i="1"/>
  <c r="P2198" i="1"/>
  <c r="O2198" i="1"/>
  <c r="S2369" i="1"/>
  <c r="Q2369" i="1"/>
  <c r="P2369" i="1"/>
  <c r="O2369" i="1"/>
  <c r="P1530" i="1"/>
  <c r="Q1530" i="1"/>
  <c r="S1530" i="1"/>
  <c r="O1530" i="1"/>
  <c r="S1711" i="1"/>
  <c r="Q1711" i="1"/>
  <c r="P1711" i="1"/>
  <c r="O1711" i="1"/>
  <c r="O1723" i="1"/>
  <c r="Q1723" i="1"/>
  <c r="P1723" i="1"/>
  <c r="S1723" i="1"/>
  <c r="O1783" i="1"/>
  <c r="S1783" i="1"/>
  <c r="Q1783" i="1"/>
  <c r="P1783" i="1"/>
  <c r="S1809" i="1"/>
  <c r="P1809" i="1"/>
  <c r="Q1809" i="1"/>
  <c r="O1809" i="1"/>
  <c r="Q1884" i="1"/>
  <c r="P1884" i="1"/>
  <c r="O1884" i="1"/>
  <c r="S1884" i="1"/>
  <c r="Q2067" i="1"/>
  <c r="P2067" i="1"/>
  <c r="S2067" i="1"/>
  <c r="O2067" i="1"/>
  <c r="S2277" i="1"/>
  <c r="Q2277" i="1"/>
  <c r="P2277" i="1"/>
  <c r="O2277" i="1"/>
  <c r="S1702" i="1"/>
  <c r="Q1702" i="1"/>
  <c r="O1702" i="1"/>
  <c r="P1702" i="1"/>
  <c r="S1770" i="1"/>
  <c r="Q1770" i="1"/>
  <c r="O1770" i="1"/>
  <c r="P1770" i="1"/>
  <c r="Q1797" i="1"/>
  <c r="S1797" i="1"/>
  <c r="O1797" i="1"/>
  <c r="P1797" i="1"/>
  <c r="S1810" i="1"/>
  <c r="Q1810" i="1"/>
  <c r="O1810" i="1"/>
  <c r="P1810" i="1"/>
  <c r="S2068" i="1"/>
  <c r="Q2068" i="1"/>
  <c r="P2068" i="1"/>
  <c r="O2068" i="1"/>
  <c r="Q2125" i="1"/>
  <c r="O2125" i="1"/>
  <c r="S2125" i="1"/>
  <c r="P2125" i="1"/>
  <c r="S2377" i="1"/>
  <c r="P2377" i="1"/>
  <c r="O2377" i="1"/>
  <c r="Q2377" i="1"/>
  <c r="P1486" i="1"/>
  <c r="O1486" i="1"/>
  <c r="S1486" i="1"/>
  <c r="Q1486" i="1"/>
  <c r="S1548" i="1"/>
  <c r="Q1548" i="1"/>
  <c r="P1548" i="1"/>
  <c r="O1548" i="1"/>
  <c r="P1583" i="1"/>
  <c r="S1583" i="1"/>
  <c r="Q1583" i="1"/>
  <c r="O1583" i="1"/>
  <c r="O1589" i="1"/>
  <c r="Q1589" i="1"/>
  <c r="P1589" i="1"/>
  <c r="S1589" i="1"/>
  <c r="O1602" i="1"/>
  <c r="S1602" i="1"/>
  <c r="P1602" i="1"/>
  <c r="Q1602" i="1"/>
  <c r="S1616" i="1"/>
  <c r="Q1616" i="1"/>
  <c r="P1616" i="1"/>
  <c r="O1616" i="1"/>
  <c r="O1624" i="1"/>
  <c r="Q1624" i="1"/>
  <c r="S1624" i="1"/>
  <c r="P1624" i="1"/>
  <c r="Q1675" i="1"/>
  <c r="S1675" i="1"/>
  <c r="P1675" i="1"/>
  <c r="O1675" i="1"/>
  <c r="P1684" i="1"/>
  <c r="O1684" i="1"/>
  <c r="S1684" i="1"/>
  <c r="Q1684" i="1"/>
  <c r="Q1735" i="1"/>
  <c r="P1735" i="1"/>
  <c r="O1735" i="1"/>
  <c r="S1735" i="1"/>
  <c r="S1748" i="1"/>
  <c r="Q1748" i="1"/>
  <c r="O1748" i="1"/>
  <c r="P1748" i="1"/>
  <c r="Q2015" i="1"/>
  <c r="S2015" i="1"/>
  <c r="P2015" i="1"/>
  <c r="O2015" i="1"/>
  <c r="P1689" i="1"/>
  <c r="S1689" i="1"/>
  <c r="O1689" i="1"/>
  <c r="Q1689" i="1"/>
  <c r="S1720" i="1"/>
  <c r="Q1720" i="1"/>
  <c r="O1720" i="1"/>
  <c r="P1720" i="1"/>
  <c r="S1769" i="1"/>
  <c r="Q1769" i="1"/>
  <c r="P1769" i="1"/>
  <c r="O1769" i="1"/>
  <c r="S1799" i="1"/>
  <c r="Q1799" i="1"/>
  <c r="P1799" i="1"/>
  <c r="O1799" i="1"/>
  <c r="S1808" i="1"/>
  <c r="Q1808" i="1"/>
  <c r="P1808" i="1"/>
  <c r="O1808" i="1"/>
  <c r="S1823" i="1"/>
  <c r="Q1823" i="1"/>
  <c r="P1823" i="1"/>
  <c r="O1823" i="1"/>
  <c r="S1850" i="1"/>
  <c r="Q1850" i="1"/>
  <c r="P1850" i="1"/>
  <c r="O1850" i="1"/>
  <c r="S2080" i="1"/>
  <c r="Q2080" i="1"/>
  <c r="P2080" i="1"/>
  <c r="O2080" i="1"/>
  <c r="Q2460" i="1"/>
  <c r="O2460" i="1"/>
  <c r="P2460" i="1"/>
  <c r="S2460" i="1"/>
  <c r="O1604" i="1"/>
  <c r="S1604" i="1"/>
  <c r="Q1604" i="1"/>
  <c r="P1604" i="1"/>
  <c r="S1614" i="1"/>
  <c r="Q1614" i="1"/>
  <c r="P1614" i="1"/>
  <c r="O1614" i="1"/>
  <c r="Q1685" i="1"/>
  <c r="S1685" i="1"/>
  <c r="P1685" i="1"/>
  <c r="O1685" i="1"/>
  <c r="S1709" i="1"/>
  <c r="O1709" i="1"/>
  <c r="Q1709" i="1"/>
  <c r="P1709" i="1"/>
  <c r="S1722" i="1"/>
  <c r="P1722" i="1"/>
  <c r="O1722" i="1"/>
  <c r="Q1722" i="1"/>
  <c r="O1743" i="1"/>
  <c r="S1743" i="1"/>
  <c r="P1743" i="1"/>
  <c r="Q1743" i="1"/>
  <c r="S1871" i="1"/>
  <c r="Q1871" i="1"/>
  <c r="O1871" i="1"/>
  <c r="P1871" i="1"/>
  <c r="S2034" i="1"/>
  <c r="O2034" i="1"/>
  <c r="P2034" i="1"/>
  <c r="Q2034" i="1"/>
  <c r="Q2182" i="1"/>
  <c r="O2182" i="1"/>
  <c r="P2182" i="1"/>
  <c r="S2182" i="1"/>
  <c r="O2204" i="1"/>
  <c r="P2204" i="1"/>
  <c r="Q2204" i="1"/>
  <c r="S2204" i="1"/>
  <c r="Q2292" i="1"/>
  <c r="S2292" i="1"/>
  <c r="P2292" i="1"/>
  <c r="O2292" i="1"/>
  <c r="S2434" i="1"/>
  <c r="Q2434" i="1"/>
  <c r="P2434" i="1"/>
  <c r="O2434" i="1"/>
  <c r="O1750" i="1"/>
  <c r="P1750" i="1"/>
  <c r="S1750" i="1"/>
  <c r="Q1750" i="1"/>
  <c r="S1771" i="1"/>
  <c r="P1771" i="1"/>
  <c r="O1771" i="1"/>
  <c r="Q1771" i="1"/>
  <c r="S1794" i="1"/>
  <c r="Q1794" i="1"/>
  <c r="P1794" i="1"/>
  <c r="O1794" i="1"/>
  <c r="S1852" i="1"/>
  <c r="P1852" i="1"/>
  <c r="O1852" i="1"/>
  <c r="Q1852" i="1"/>
  <c r="S1861" i="1"/>
  <c r="Q1861" i="1"/>
  <c r="O1861" i="1"/>
  <c r="P1861" i="1"/>
  <c r="Q2017" i="1"/>
  <c r="P2017" i="1"/>
  <c r="S2017" i="1"/>
  <c r="O2017" i="1"/>
  <c r="S2086" i="1"/>
  <c r="Q2086" i="1"/>
  <c r="P2086" i="1"/>
  <c r="O2086" i="1"/>
  <c r="S2345" i="1"/>
  <c r="P2345" i="1"/>
  <c r="O2345" i="1"/>
  <c r="Q2345" i="1"/>
  <c r="S2435" i="1"/>
  <c r="Q2435" i="1"/>
  <c r="P2435" i="1"/>
  <c r="O2435" i="1"/>
  <c r="S2479" i="1"/>
  <c r="O2479" i="1"/>
  <c r="Q2479" i="1"/>
  <c r="P2479" i="1"/>
  <c r="S2586" i="1"/>
  <c r="Q2586" i="1"/>
  <c r="P2586" i="1"/>
  <c r="O2586" i="1"/>
  <c r="P6411" i="1"/>
  <c r="S6411" i="1"/>
  <c r="Q6411" i="1"/>
  <c r="O6411" i="1"/>
  <c r="S1621" i="1"/>
  <c r="Q1621" i="1"/>
  <c r="P1621" i="1"/>
  <c r="O1621" i="1"/>
  <c r="S1681" i="1"/>
  <c r="Q1681" i="1"/>
  <c r="P1681" i="1"/>
  <c r="O1681" i="1"/>
  <c r="Q1730" i="1"/>
  <c r="O1730" i="1"/>
  <c r="S1730" i="1"/>
  <c r="P1730" i="1"/>
  <c r="O1738" i="1"/>
  <c r="S1738" i="1"/>
  <c r="Q1738" i="1"/>
  <c r="P1738" i="1"/>
  <c r="S1744" i="1"/>
  <c r="P1744" i="1"/>
  <c r="O1744" i="1"/>
  <c r="Q1744" i="1"/>
  <c r="S1759" i="1"/>
  <c r="Q1759" i="1"/>
  <c r="O1759" i="1"/>
  <c r="P1759" i="1"/>
  <c r="S1854" i="1"/>
  <c r="O1854" i="1"/>
  <c r="Q1854" i="1"/>
  <c r="P1854" i="1"/>
  <c r="Q1893" i="1"/>
  <c r="O1893" i="1"/>
  <c r="P1893" i="1"/>
  <c r="S1893" i="1"/>
  <c r="S2253" i="1"/>
  <c r="Q2253" i="1"/>
  <c r="P2253" i="1"/>
  <c r="O2253" i="1"/>
  <c r="P2328" i="1"/>
  <c r="O2328" i="1"/>
  <c r="S2328" i="1"/>
  <c r="Q2328" i="1"/>
  <c r="S2540" i="1"/>
  <c r="P2540" i="1"/>
  <c r="Q2540" i="1"/>
  <c r="O2540" i="1"/>
  <c r="Q2279" i="1"/>
  <c r="P2279" i="1"/>
  <c r="O2279" i="1"/>
  <c r="S2279" i="1"/>
  <c r="Q2303" i="1"/>
  <c r="P2303" i="1"/>
  <c r="O2303" i="1"/>
  <c r="S2303" i="1"/>
  <c r="O2446" i="1"/>
  <c r="S2446" i="1"/>
  <c r="Q2446" i="1"/>
  <c r="P2446" i="1"/>
  <c r="Q1196" i="1"/>
  <c r="O1196" i="1"/>
  <c r="S1196" i="1"/>
  <c r="P1196" i="1"/>
  <c r="Q1200" i="1"/>
  <c r="O1200" i="1"/>
  <c r="S1200" i="1"/>
  <c r="P1200" i="1"/>
  <c r="S1204" i="1"/>
  <c r="Q1204" i="1"/>
  <c r="O1204" i="1"/>
  <c r="P1204" i="1"/>
  <c r="S1208" i="1"/>
  <c r="Q1208" i="1"/>
  <c r="O1208" i="1"/>
  <c r="P1208" i="1"/>
  <c r="Q1212" i="1"/>
  <c r="O1212" i="1"/>
  <c r="S1212" i="1"/>
  <c r="P1212" i="1"/>
  <c r="Q1297" i="1"/>
  <c r="P1297" i="1"/>
  <c r="O1297" i="1"/>
  <c r="S1297" i="1"/>
  <c r="Q1301" i="1"/>
  <c r="P1301" i="1"/>
  <c r="O1301" i="1"/>
  <c r="S1301" i="1"/>
  <c r="Q1305" i="1"/>
  <c r="P1305" i="1"/>
  <c r="O1305" i="1"/>
  <c r="S1305" i="1"/>
  <c r="Q1309" i="1"/>
  <c r="P1309" i="1"/>
  <c r="O1309" i="1"/>
  <c r="S1309" i="1"/>
  <c r="Q1313" i="1"/>
  <c r="P1313" i="1"/>
  <c r="O1313" i="1"/>
  <c r="S1313" i="1"/>
  <c r="Q1317" i="1"/>
  <c r="P1317" i="1"/>
  <c r="O1317" i="1"/>
  <c r="S1317" i="1"/>
  <c r="Q1321" i="1"/>
  <c r="P1321" i="1"/>
  <c r="O1321" i="1"/>
  <c r="S1321" i="1"/>
  <c r="S1325" i="1"/>
  <c r="Q1325" i="1"/>
  <c r="P1325" i="1"/>
  <c r="O1325" i="1"/>
  <c r="S1329" i="1"/>
  <c r="Q1329" i="1"/>
  <c r="P1329" i="1"/>
  <c r="O1329" i="1"/>
  <c r="Q1333" i="1"/>
  <c r="O1333" i="1"/>
  <c r="S1333" i="1"/>
  <c r="P1333" i="1"/>
  <c r="Q1378" i="1"/>
  <c r="P1378" i="1"/>
  <c r="O1378" i="1"/>
  <c r="S1378" i="1"/>
  <c r="Q1399" i="1"/>
  <c r="O1399" i="1"/>
  <c r="S1399" i="1"/>
  <c r="P1399" i="1"/>
  <c r="Q1493" i="1"/>
  <c r="P1493" i="1"/>
  <c r="O1493" i="1"/>
  <c r="S1493" i="1"/>
  <c r="S1514" i="1"/>
  <c r="Q1514" i="1"/>
  <c r="P1514" i="1"/>
  <c r="O1514" i="1"/>
  <c r="Q1523" i="1"/>
  <c r="P1523" i="1"/>
  <c r="O1523" i="1"/>
  <c r="S1523" i="1"/>
  <c r="Q1541" i="1"/>
  <c r="P1541" i="1"/>
  <c r="O1541" i="1"/>
  <c r="S1541" i="1"/>
  <c r="Q1559" i="1"/>
  <c r="P1559" i="1"/>
  <c r="O1559" i="1"/>
  <c r="S1559" i="1"/>
  <c r="P1586" i="1"/>
  <c r="S1586" i="1"/>
  <c r="Q1586" i="1"/>
  <c r="O1586" i="1"/>
  <c r="Q1596" i="1"/>
  <c r="P1596" i="1"/>
  <c r="O1596" i="1"/>
  <c r="S1596" i="1"/>
  <c r="S1606" i="1"/>
  <c r="Q1606" i="1"/>
  <c r="P1606" i="1"/>
  <c r="O1606" i="1"/>
  <c r="S1693" i="1"/>
  <c r="O1693" i="1"/>
  <c r="Q1693" i="1"/>
  <c r="P1693" i="1"/>
  <c r="P1753" i="1"/>
  <c r="O1753" i="1"/>
  <c r="S1753" i="1"/>
  <c r="Q1753" i="1"/>
  <c r="O1760" i="1"/>
  <c r="S1760" i="1"/>
  <c r="Q1760" i="1"/>
  <c r="P1760" i="1"/>
  <c r="S1766" i="1"/>
  <c r="O1766" i="1"/>
  <c r="Q1766" i="1"/>
  <c r="P1766" i="1"/>
  <c r="Q1774" i="1"/>
  <c r="P1774" i="1"/>
  <c r="O1774" i="1"/>
  <c r="S1774" i="1"/>
  <c r="O1885" i="1"/>
  <c r="S1885" i="1"/>
  <c r="Q1885" i="1"/>
  <c r="P1885" i="1"/>
  <c r="S1894" i="1"/>
  <c r="Q1894" i="1"/>
  <c r="O1894" i="1"/>
  <c r="P1894" i="1"/>
  <c r="S2091" i="1"/>
  <c r="Q2091" i="1"/>
  <c r="P2091" i="1"/>
  <c r="O2091" i="1"/>
  <c r="S2192" i="1"/>
  <c r="P2192" i="1"/>
  <c r="Q2192" i="1"/>
  <c r="O2192" i="1"/>
  <c r="S2307" i="1"/>
  <c r="Q2307" i="1"/>
  <c r="P2307" i="1"/>
  <c r="O2307" i="1"/>
  <c r="S2329" i="1"/>
  <c r="Q2329" i="1"/>
  <c r="P2329" i="1"/>
  <c r="O2329" i="1"/>
  <c r="S2417" i="1"/>
  <c r="Q2417" i="1"/>
  <c r="O2417" i="1"/>
  <c r="P2417" i="1"/>
  <c r="Q2449" i="1"/>
  <c r="S2449" i="1"/>
  <c r="O2449" i="1"/>
  <c r="P2449" i="1"/>
  <c r="S2489" i="1"/>
  <c r="P2489" i="1"/>
  <c r="Q2489" i="1"/>
  <c r="O2489" i="1"/>
  <c r="S2617" i="1"/>
  <c r="Q2617" i="1"/>
  <c r="P2617" i="1"/>
  <c r="O2617" i="1"/>
  <c r="O688" i="1"/>
  <c r="Q688" i="1"/>
  <c r="S688" i="1"/>
  <c r="P688" i="1"/>
  <c r="O809" i="1"/>
  <c r="Q809" i="1"/>
  <c r="S809" i="1"/>
  <c r="P809" i="1"/>
  <c r="O930" i="1"/>
  <c r="Q930" i="1"/>
  <c r="S930" i="1"/>
  <c r="P930" i="1"/>
  <c r="O1051" i="1"/>
  <c r="Q1051" i="1"/>
  <c r="S1051" i="1"/>
  <c r="P1051" i="1"/>
  <c r="O1293" i="1"/>
  <c r="Q1293" i="1"/>
  <c r="P1293" i="1"/>
  <c r="S1293" i="1"/>
  <c r="Q1374" i="1"/>
  <c r="P1374" i="1"/>
  <c r="O1374" i="1"/>
  <c r="S1374" i="1"/>
  <c r="S1395" i="1"/>
  <c r="Q1395" i="1"/>
  <c r="P1395" i="1"/>
  <c r="O1395" i="1"/>
  <c r="P1412" i="1"/>
  <c r="Q1412" i="1"/>
  <c r="O1412" i="1"/>
  <c r="S1412" i="1"/>
  <c r="S1510" i="1"/>
  <c r="Q1510" i="1"/>
  <c r="P1510" i="1"/>
  <c r="O1510" i="1"/>
  <c r="S1532" i="1"/>
  <c r="Q1532" i="1"/>
  <c r="P1532" i="1"/>
  <c r="O1532" i="1"/>
  <c r="Q1550" i="1"/>
  <c r="P1550" i="1"/>
  <c r="O1550" i="1"/>
  <c r="S1550" i="1"/>
  <c r="O1577" i="1"/>
  <c r="Q1577" i="1"/>
  <c r="P1577" i="1"/>
  <c r="S1577" i="1"/>
  <c r="P1601" i="1"/>
  <c r="Q1601" i="1"/>
  <c r="O1601" i="1"/>
  <c r="S1601" i="1"/>
  <c r="Q1617" i="1"/>
  <c r="P1617" i="1"/>
  <c r="O1617" i="1"/>
  <c r="S1617" i="1"/>
  <c r="Q1683" i="1"/>
  <c r="P1683" i="1"/>
  <c r="O1683" i="1"/>
  <c r="S1683" i="1"/>
  <c r="P1688" i="1"/>
  <c r="Q1688" i="1"/>
  <c r="O1688" i="1"/>
  <c r="S1688" i="1"/>
  <c r="S1739" i="1"/>
  <c r="P1739" i="1"/>
  <c r="Q1739" i="1"/>
  <c r="O1739" i="1"/>
  <c r="S1847" i="1"/>
  <c r="Q1847" i="1"/>
  <c r="O1847" i="1"/>
  <c r="P1847" i="1"/>
  <c r="O1875" i="1"/>
  <c r="S1875" i="1"/>
  <c r="Q1875" i="1"/>
  <c r="P1875" i="1"/>
  <c r="S2011" i="1"/>
  <c r="O2011" i="1"/>
  <c r="Q2011" i="1"/>
  <c r="P2011" i="1"/>
  <c r="Q2026" i="1"/>
  <c r="S2026" i="1"/>
  <c r="P2026" i="1"/>
  <c r="O2026" i="1"/>
  <c r="Q2130" i="1"/>
  <c r="S2130" i="1"/>
  <c r="P2130" i="1"/>
  <c r="O2130" i="1"/>
  <c r="S2148" i="1"/>
  <c r="Q2148" i="1"/>
  <c r="P2148" i="1"/>
  <c r="O2148" i="1"/>
  <c r="Q2213" i="1"/>
  <c r="P2213" i="1"/>
  <c r="O2213" i="1"/>
  <c r="S2213" i="1"/>
  <c r="S2451" i="1"/>
  <c r="Q2451" i="1"/>
  <c r="P2451" i="1"/>
  <c r="O2451" i="1"/>
  <c r="S2723" i="1"/>
  <c r="Q2723" i="1"/>
  <c r="O2723" i="1"/>
  <c r="P2723" i="1"/>
  <c r="O6539" i="1"/>
  <c r="S6539" i="1"/>
  <c r="Q6539" i="1"/>
  <c r="P6539" i="1"/>
  <c r="P1253" i="1"/>
  <c r="O1253" i="1"/>
  <c r="S1253" i="1"/>
  <c r="Q1253" i="1"/>
  <c r="P1257" i="1"/>
  <c r="O1257" i="1"/>
  <c r="S1257" i="1"/>
  <c r="Q1257" i="1"/>
  <c r="P1261" i="1"/>
  <c r="O1261" i="1"/>
  <c r="S1261" i="1"/>
  <c r="Q1261" i="1"/>
  <c r="P1265" i="1"/>
  <c r="O1265" i="1"/>
  <c r="Q1265" i="1"/>
  <c r="S1265" i="1"/>
  <c r="P1269" i="1"/>
  <c r="O1269" i="1"/>
  <c r="S1269" i="1"/>
  <c r="Q1269" i="1"/>
  <c r="P1273" i="1"/>
  <c r="O1273" i="1"/>
  <c r="Q1273" i="1"/>
  <c r="S1273" i="1"/>
  <c r="P1277" i="1"/>
  <c r="O1277" i="1"/>
  <c r="Q1277" i="1"/>
  <c r="S1277" i="1"/>
  <c r="S1281" i="1"/>
  <c r="P1281" i="1"/>
  <c r="O1281" i="1"/>
  <c r="Q1281" i="1"/>
  <c r="S1285" i="1"/>
  <c r="Q1285" i="1"/>
  <c r="P1285" i="1"/>
  <c r="O1285" i="1"/>
  <c r="Q1289" i="1"/>
  <c r="O1289" i="1"/>
  <c r="P1289" i="1"/>
  <c r="S1289" i="1"/>
  <c r="S1391" i="1"/>
  <c r="P1391" i="1"/>
  <c r="O1391" i="1"/>
  <c r="Q1391" i="1"/>
  <c r="P1408" i="1"/>
  <c r="O1408" i="1"/>
  <c r="Q1408" i="1"/>
  <c r="S1408" i="1"/>
  <c r="O1489" i="1"/>
  <c r="Q1489" i="1"/>
  <c r="P1489" i="1"/>
  <c r="S1489" i="1"/>
  <c r="P1506" i="1"/>
  <c r="O1506" i="1"/>
  <c r="S1506" i="1"/>
  <c r="Q1506" i="1"/>
  <c r="P1519" i="1"/>
  <c r="O1519" i="1"/>
  <c r="S1519" i="1"/>
  <c r="Q1519" i="1"/>
  <c r="P1537" i="1"/>
  <c r="O1537" i="1"/>
  <c r="S1537" i="1"/>
  <c r="Q1537" i="1"/>
  <c r="S1591" i="1"/>
  <c r="Q1591" i="1"/>
  <c r="P1591" i="1"/>
  <c r="O1591" i="1"/>
  <c r="S1612" i="1"/>
  <c r="P1612" i="1"/>
  <c r="O1612" i="1"/>
  <c r="Q1612" i="1"/>
  <c r="S1677" i="1"/>
  <c r="P1677" i="1"/>
  <c r="O1677" i="1"/>
  <c r="Q1677" i="1"/>
  <c r="S1700" i="1"/>
  <c r="P1700" i="1"/>
  <c r="O1700" i="1"/>
  <c r="Q1700" i="1"/>
  <c r="S1725" i="1"/>
  <c r="P1725" i="1"/>
  <c r="O1725" i="1"/>
  <c r="Q1725" i="1"/>
  <c r="S1775" i="1"/>
  <c r="Q1775" i="1"/>
  <c r="P1775" i="1"/>
  <c r="O1775" i="1"/>
  <c r="Q1791" i="1"/>
  <c r="P1791" i="1"/>
  <c r="O1791" i="1"/>
  <c r="S1791" i="1"/>
  <c r="O1798" i="1"/>
  <c r="P1798" i="1"/>
  <c r="Q1798" i="1"/>
  <c r="S1798" i="1"/>
  <c r="S1996" i="1"/>
  <c r="P1996" i="1"/>
  <c r="O1996" i="1"/>
  <c r="Q1996" i="1"/>
  <c r="P2043" i="1"/>
  <c r="Q2043" i="1"/>
  <c r="S2043" i="1"/>
  <c r="O2043" i="1"/>
  <c r="Q2284" i="1"/>
  <c r="P2284" i="1"/>
  <c r="S2284" i="1"/>
  <c r="O2284" i="1"/>
  <c r="Q2360" i="1"/>
  <c r="S2360" i="1"/>
  <c r="P2360" i="1"/>
  <c r="O2360" i="1"/>
  <c r="O765" i="1"/>
  <c r="S765" i="1"/>
  <c r="Q765" i="1"/>
  <c r="P765" i="1"/>
  <c r="O886" i="1"/>
  <c r="Q886" i="1"/>
  <c r="S886" i="1"/>
  <c r="P886" i="1"/>
  <c r="O1007" i="1"/>
  <c r="Q1007" i="1"/>
  <c r="P1007" i="1"/>
  <c r="S1007" i="1"/>
  <c r="O1128" i="1"/>
  <c r="S1128" i="1"/>
  <c r="Q1128" i="1"/>
  <c r="P1128" i="1"/>
  <c r="O1249" i="1"/>
  <c r="P1249" i="1"/>
  <c r="Q1249" i="1"/>
  <c r="S1249" i="1"/>
  <c r="O1370" i="1"/>
  <c r="P1370" i="1"/>
  <c r="Q1370" i="1"/>
  <c r="S1370" i="1"/>
  <c r="O1387" i="1"/>
  <c r="S1387" i="1"/>
  <c r="Q1387" i="1"/>
  <c r="P1387" i="1"/>
  <c r="O1404" i="1"/>
  <c r="Q1404" i="1"/>
  <c r="P1404" i="1"/>
  <c r="S1404" i="1"/>
  <c r="O1528" i="1"/>
  <c r="Q1528" i="1"/>
  <c r="S1528" i="1"/>
  <c r="P1528" i="1"/>
  <c r="O1555" i="1"/>
  <c r="P1555" i="1"/>
  <c r="S1555" i="1"/>
  <c r="Q1555" i="1"/>
  <c r="O1582" i="1"/>
  <c r="Q1582" i="1"/>
  <c r="P1582" i="1"/>
  <c r="S1582" i="1"/>
  <c r="O1623" i="1"/>
  <c r="Q1623" i="1"/>
  <c r="P1623" i="1"/>
  <c r="S1623" i="1"/>
  <c r="P1672" i="1"/>
  <c r="O1672" i="1"/>
  <c r="S1672" i="1"/>
  <c r="Q1672" i="1"/>
  <c r="S1694" i="1"/>
  <c r="Q1694" i="1"/>
  <c r="P1694" i="1"/>
  <c r="O1694" i="1"/>
  <c r="S1713" i="1"/>
  <c r="O1713" i="1"/>
  <c r="Q1713" i="1"/>
  <c r="P1713" i="1"/>
  <c r="Q1719" i="1"/>
  <c r="O1719" i="1"/>
  <c r="P1719" i="1"/>
  <c r="S1719" i="1"/>
  <c r="O1754" i="1"/>
  <c r="Q1754" i="1"/>
  <c r="P1754" i="1"/>
  <c r="S1754" i="1"/>
  <c r="S1848" i="1"/>
  <c r="Q1848" i="1"/>
  <c r="O1848" i="1"/>
  <c r="P1848" i="1"/>
  <c r="S1857" i="1"/>
  <c r="Q1857" i="1"/>
  <c r="O1857" i="1"/>
  <c r="P1857" i="1"/>
  <c r="Q2059" i="1"/>
  <c r="S2059" i="1"/>
  <c r="P2059" i="1"/>
  <c r="O2059" i="1"/>
  <c r="Q2418" i="1"/>
  <c r="S2418" i="1"/>
  <c r="P2418" i="1"/>
  <c r="O2418" i="1"/>
  <c r="Q6232" i="1"/>
  <c r="P6232" i="1"/>
  <c r="O6232" i="1"/>
  <c r="S6232" i="1"/>
  <c r="Q1209" i="1"/>
  <c r="S1209" i="1"/>
  <c r="P1209" i="1"/>
  <c r="O1209" i="1"/>
  <c r="P1213" i="1"/>
  <c r="O1213" i="1"/>
  <c r="S1213" i="1"/>
  <c r="Q1213" i="1"/>
  <c r="S1217" i="1"/>
  <c r="Q1217" i="1"/>
  <c r="P1217" i="1"/>
  <c r="O1217" i="1"/>
  <c r="Q1221" i="1"/>
  <c r="P1221" i="1"/>
  <c r="O1221" i="1"/>
  <c r="S1221" i="1"/>
  <c r="P1225" i="1"/>
  <c r="O1225" i="1"/>
  <c r="S1225" i="1"/>
  <c r="Q1225" i="1"/>
  <c r="Q1229" i="1"/>
  <c r="O1229" i="1"/>
  <c r="S1229" i="1"/>
  <c r="P1229" i="1"/>
  <c r="S1233" i="1"/>
  <c r="Q1233" i="1"/>
  <c r="P1233" i="1"/>
  <c r="O1233" i="1"/>
  <c r="S1237" i="1"/>
  <c r="Q1237" i="1"/>
  <c r="P1237" i="1"/>
  <c r="O1237" i="1"/>
  <c r="S1241" i="1"/>
  <c r="Q1241" i="1"/>
  <c r="P1241" i="1"/>
  <c r="O1241" i="1"/>
  <c r="Q1245" i="1"/>
  <c r="O1245" i="1"/>
  <c r="P1245" i="1"/>
  <c r="S1245" i="1"/>
  <c r="O1330" i="1"/>
  <c r="Q1330" i="1"/>
  <c r="P1330" i="1"/>
  <c r="S1330" i="1"/>
  <c r="S1334" i="1"/>
  <c r="O1334" i="1"/>
  <c r="Q1334" i="1"/>
  <c r="P1334" i="1"/>
  <c r="P1338" i="1"/>
  <c r="O1338" i="1"/>
  <c r="S1338" i="1"/>
  <c r="Q1338" i="1"/>
  <c r="P1342" i="1"/>
  <c r="O1342" i="1"/>
  <c r="Q1342" i="1"/>
  <c r="S1342" i="1"/>
  <c r="S1346" i="1"/>
  <c r="Q1346" i="1"/>
  <c r="P1346" i="1"/>
  <c r="O1346" i="1"/>
  <c r="Q1350" i="1"/>
  <c r="P1350" i="1"/>
  <c r="S1350" i="1"/>
  <c r="O1350" i="1"/>
  <c r="Q1354" i="1"/>
  <c r="P1354" i="1"/>
  <c r="O1354" i="1"/>
  <c r="S1354" i="1"/>
  <c r="S1358" i="1"/>
  <c r="Q1358" i="1"/>
  <c r="O1358" i="1"/>
  <c r="P1358" i="1"/>
  <c r="S1362" i="1"/>
  <c r="Q1362" i="1"/>
  <c r="O1362" i="1"/>
  <c r="P1362" i="1"/>
  <c r="Q1366" i="1"/>
  <c r="O1366" i="1"/>
  <c r="P1366" i="1"/>
  <c r="S1366" i="1"/>
  <c r="S1400" i="1"/>
  <c r="Q1400" i="1"/>
  <c r="P1400" i="1"/>
  <c r="O1400" i="1"/>
  <c r="Q1485" i="1"/>
  <c r="O1485" i="1"/>
  <c r="P1485" i="1"/>
  <c r="S1485" i="1"/>
  <c r="P1515" i="1"/>
  <c r="S1515" i="1"/>
  <c r="Q1515" i="1"/>
  <c r="O1515" i="1"/>
  <c r="P1564" i="1"/>
  <c r="S1564" i="1"/>
  <c r="Q1564" i="1"/>
  <c r="O1564" i="1"/>
  <c r="P1592" i="1"/>
  <c r="O1592" i="1"/>
  <c r="S1592" i="1"/>
  <c r="Q1592" i="1"/>
  <c r="P1695" i="1"/>
  <c r="Q1695" i="1"/>
  <c r="O1695" i="1"/>
  <c r="S1695" i="1"/>
  <c r="S1733" i="1"/>
  <c r="O1733" i="1"/>
  <c r="Q1733" i="1"/>
  <c r="P1733" i="1"/>
  <c r="S1814" i="1"/>
  <c r="Q1814" i="1"/>
  <c r="P1814" i="1"/>
  <c r="O1814" i="1"/>
  <c r="P1878" i="1"/>
  <c r="Q1878" i="1"/>
  <c r="O1878" i="1"/>
  <c r="S1878" i="1"/>
  <c r="P1907" i="1"/>
  <c r="Q1907" i="1"/>
  <c r="S1907" i="1"/>
  <c r="O1907" i="1"/>
  <c r="S2012" i="1"/>
  <c r="P2012" i="1"/>
  <c r="Q2012" i="1"/>
  <c r="O2012" i="1"/>
  <c r="O2096" i="1"/>
  <c r="Q2096" i="1"/>
  <c r="S2096" i="1"/>
  <c r="P2096" i="1"/>
  <c r="S2131" i="1"/>
  <c r="Q2131" i="1"/>
  <c r="P2131" i="1"/>
  <c r="O2131" i="1"/>
  <c r="O2153" i="1"/>
  <c r="P2153" i="1"/>
  <c r="S2153" i="1"/>
  <c r="Q2153" i="1"/>
  <c r="S2263" i="1"/>
  <c r="Q2263" i="1"/>
  <c r="P2263" i="1"/>
  <c r="O2263" i="1"/>
  <c r="S2729" i="1"/>
  <c r="Q2729" i="1"/>
  <c r="P2729" i="1"/>
  <c r="O2729" i="1"/>
  <c r="S1946" i="1"/>
  <c r="Q1946" i="1"/>
  <c r="P1946" i="1"/>
  <c r="O1946" i="1"/>
  <c r="O2129" i="1"/>
  <c r="S2129" i="1"/>
  <c r="Q2129" i="1"/>
  <c r="P2129" i="1"/>
  <c r="O2140" i="1"/>
  <c r="S2140" i="1"/>
  <c r="Q2140" i="1"/>
  <c r="P2140" i="1"/>
  <c r="S2178" i="1"/>
  <c r="O2178" i="1"/>
  <c r="Q2178" i="1"/>
  <c r="P2178" i="1"/>
  <c r="S2219" i="1"/>
  <c r="O2219" i="1"/>
  <c r="Q2219" i="1"/>
  <c r="P2219" i="1"/>
  <c r="S2259" i="1"/>
  <c r="Q2259" i="1"/>
  <c r="P2259" i="1"/>
  <c r="O2259" i="1"/>
  <c r="S2273" i="1"/>
  <c r="P2273" i="1"/>
  <c r="O2273" i="1"/>
  <c r="Q2273" i="1"/>
  <c r="O6352" i="1"/>
  <c r="S6352" i="1"/>
  <c r="Q6352" i="1"/>
  <c r="P6352" i="1"/>
  <c r="Q2155" i="1"/>
  <c r="O2155" i="1"/>
  <c r="S2155" i="1"/>
  <c r="P2155" i="1"/>
  <c r="S2233" i="1"/>
  <c r="Q2233" i="1"/>
  <c r="P2233" i="1"/>
  <c r="O2233" i="1"/>
  <c r="S2330" i="1"/>
  <c r="Q2330" i="1"/>
  <c r="P2330" i="1"/>
  <c r="O2330" i="1"/>
  <c r="O2380" i="1"/>
  <c r="P2380" i="1"/>
  <c r="S2380" i="1"/>
  <c r="Q2380" i="1"/>
  <c r="S2396" i="1"/>
  <c r="P2396" i="1"/>
  <c r="Q2396" i="1"/>
  <c r="O2396" i="1"/>
  <c r="S2511" i="1"/>
  <c r="P2511" i="1"/>
  <c r="O2511" i="1"/>
  <c r="Q2511" i="1"/>
  <c r="Q2678" i="1"/>
  <c r="P2678" i="1"/>
  <c r="O2678" i="1"/>
  <c r="S2678" i="1"/>
  <c r="S1957" i="1"/>
  <c r="Q1957" i="1"/>
  <c r="P1957" i="1"/>
  <c r="O1957" i="1"/>
  <c r="S2055" i="1"/>
  <c r="Q2055" i="1"/>
  <c r="P2055" i="1"/>
  <c r="O2055" i="1"/>
  <c r="S2066" i="1"/>
  <c r="P2066" i="1"/>
  <c r="Q2066" i="1"/>
  <c r="O2066" i="1"/>
  <c r="O2097" i="1"/>
  <c r="S2097" i="1"/>
  <c r="Q2097" i="1"/>
  <c r="P2097" i="1"/>
  <c r="S2209" i="1"/>
  <c r="Q2209" i="1"/>
  <c r="P2209" i="1"/>
  <c r="O2209" i="1"/>
  <c r="P2629" i="1"/>
  <c r="Q2629" i="1"/>
  <c r="O2629" i="1"/>
  <c r="S2629" i="1"/>
  <c r="Q2726" i="1"/>
  <c r="P2726" i="1"/>
  <c r="O2726" i="1"/>
  <c r="S2726" i="1"/>
  <c r="S1372" i="1"/>
  <c r="P1372" i="1"/>
  <c r="O1372" i="1"/>
  <c r="Q1372" i="1"/>
  <c r="Q1383" i="1"/>
  <c r="S1383" i="1"/>
  <c r="P1383" i="1"/>
  <c r="O1383" i="1"/>
  <c r="S1394" i="1"/>
  <c r="O1394" i="1"/>
  <c r="Q1394" i="1"/>
  <c r="P1394" i="1"/>
  <c r="S1405" i="1"/>
  <c r="Q1405" i="1"/>
  <c r="P1405" i="1"/>
  <c r="O1405" i="1"/>
  <c r="S1480" i="1"/>
  <c r="Q1480" i="1"/>
  <c r="P1480" i="1"/>
  <c r="O1480" i="1"/>
  <c r="O1491" i="1"/>
  <c r="S1491" i="1"/>
  <c r="P1491" i="1"/>
  <c r="Q1491" i="1"/>
  <c r="O1502" i="1"/>
  <c r="Q1502" i="1"/>
  <c r="S1502" i="1"/>
  <c r="P1502" i="1"/>
  <c r="S1513" i="1"/>
  <c r="Q1513" i="1"/>
  <c r="P1513" i="1"/>
  <c r="O1513" i="1"/>
  <c r="O1524" i="1"/>
  <c r="S1524" i="1"/>
  <c r="Q1524" i="1"/>
  <c r="P1524" i="1"/>
  <c r="P1535" i="1"/>
  <c r="O1535" i="1"/>
  <c r="S1535" i="1"/>
  <c r="Q1535" i="1"/>
  <c r="O1546" i="1"/>
  <c r="S1546" i="1"/>
  <c r="Q1546" i="1"/>
  <c r="P1546" i="1"/>
  <c r="S1557" i="1"/>
  <c r="O1557" i="1"/>
  <c r="Q1557" i="1"/>
  <c r="P1557" i="1"/>
  <c r="Q1568" i="1"/>
  <c r="P1568" i="1"/>
  <c r="O1568" i="1"/>
  <c r="S1568" i="1"/>
  <c r="P1579" i="1"/>
  <c r="Q1579" i="1"/>
  <c r="O1579" i="1"/>
  <c r="S1579" i="1"/>
  <c r="S1590" i="1"/>
  <c r="O1590" i="1"/>
  <c r="Q1590" i="1"/>
  <c r="P1590" i="1"/>
  <c r="Q1609" i="1"/>
  <c r="O1609" i="1"/>
  <c r="S1609" i="1"/>
  <c r="P1609" i="1"/>
  <c r="O1701" i="1"/>
  <c r="S1701" i="1"/>
  <c r="Q1701" i="1"/>
  <c r="P1701" i="1"/>
  <c r="S1755" i="1"/>
  <c r="P1755" i="1"/>
  <c r="Q1755" i="1"/>
  <c r="O1755" i="1"/>
  <c r="P1765" i="1"/>
  <c r="S1765" i="1"/>
  <c r="Q1765" i="1"/>
  <c r="O1765" i="1"/>
  <c r="P1787" i="1"/>
  <c r="S1787" i="1"/>
  <c r="Q1787" i="1"/>
  <c r="O1787" i="1"/>
  <c r="Q1804" i="1"/>
  <c r="S1804" i="1"/>
  <c r="P1804" i="1"/>
  <c r="O1804" i="1"/>
  <c r="S1860" i="1"/>
  <c r="Q1860" i="1"/>
  <c r="P1860" i="1"/>
  <c r="O1860" i="1"/>
  <c r="S1958" i="1"/>
  <c r="Q1958" i="1"/>
  <c r="P1958" i="1"/>
  <c r="O1958" i="1"/>
  <c r="S2044" i="1"/>
  <c r="Q2044" i="1"/>
  <c r="P2044" i="1"/>
  <c r="O2044" i="1"/>
  <c r="S2111" i="1"/>
  <c r="Q2111" i="1"/>
  <c r="P2111" i="1"/>
  <c r="O2111" i="1"/>
  <c r="S2170" i="1"/>
  <c r="Q2170" i="1"/>
  <c r="P2170" i="1"/>
  <c r="O2170" i="1"/>
  <c r="Q2366" i="1"/>
  <c r="S2366" i="1"/>
  <c r="O2366" i="1"/>
  <c r="P2366" i="1"/>
  <c r="S2459" i="1"/>
  <c r="Q2459" i="1"/>
  <c r="P2459" i="1"/>
  <c r="O2459" i="1"/>
  <c r="P6388" i="1"/>
  <c r="S6388" i="1"/>
  <c r="Q6388" i="1"/>
  <c r="O6388" i="1"/>
  <c r="Q6528" i="1"/>
  <c r="P6528" i="1"/>
  <c r="O6528" i="1"/>
  <c r="S6528" i="1"/>
  <c r="O2692" i="1"/>
  <c r="S2692" i="1"/>
  <c r="Q2692" i="1"/>
  <c r="P2692" i="1"/>
  <c r="P6566" i="1"/>
  <c r="S6566" i="1"/>
  <c r="Q6566" i="1"/>
  <c r="O6566" i="1"/>
  <c r="Q1518" i="1"/>
  <c r="O1518" i="1"/>
  <c r="S1518" i="1"/>
  <c r="P1518" i="1"/>
  <c r="Q1529" i="1"/>
  <c r="O1529" i="1"/>
  <c r="S1529" i="1"/>
  <c r="P1529" i="1"/>
  <c r="Q1540" i="1"/>
  <c r="O1540" i="1"/>
  <c r="S1540" i="1"/>
  <c r="P1540" i="1"/>
  <c r="Q1551" i="1"/>
  <c r="O1551" i="1"/>
  <c r="S1551" i="1"/>
  <c r="P1551" i="1"/>
  <c r="Q1562" i="1"/>
  <c r="O1562" i="1"/>
  <c r="S1562" i="1"/>
  <c r="P1562" i="1"/>
  <c r="Q1573" i="1"/>
  <c r="O1573" i="1"/>
  <c r="S1573" i="1"/>
  <c r="P1573" i="1"/>
  <c r="Q1584" i="1"/>
  <c r="P1584" i="1"/>
  <c r="O1584" i="1"/>
  <c r="S1584" i="1"/>
  <c r="Q1599" i="1"/>
  <c r="P1599" i="1"/>
  <c r="O1599" i="1"/>
  <c r="S1599" i="1"/>
  <c r="Q1622" i="1"/>
  <c r="P1622" i="1"/>
  <c r="O1622" i="1"/>
  <c r="S1622" i="1"/>
  <c r="S1721" i="1"/>
  <c r="Q1721" i="1"/>
  <c r="P1721" i="1"/>
  <c r="O1721" i="1"/>
  <c r="P1731" i="1"/>
  <c r="O1731" i="1"/>
  <c r="S1731" i="1"/>
  <c r="Q1731" i="1"/>
  <c r="S1806" i="1"/>
  <c r="O1806" i="1"/>
  <c r="Q1806" i="1"/>
  <c r="P1806" i="1"/>
  <c r="S1812" i="1"/>
  <c r="Q1812" i="1"/>
  <c r="P1812" i="1"/>
  <c r="O1812" i="1"/>
  <c r="Q1829" i="1"/>
  <c r="P1829" i="1"/>
  <c r="O1829" i="1"/>
  <c r="S1829" i="1"/>
  <c r="S1849" i="1"/>
  <c r="Q1849" i="1"/>
  <c r="P1849" i="1"/>
  <c r="O1849" i="1"/>
  <c r="Q1883" i="1"/>
  <c r="S1883" i="1"/>
  <c r="P1883" i="1"/>
  <c r="O1883" i="1"/>
  <c r="S1952" i="1"/>
  <c r="Q1952" i="1"/>
  <c r="P1952" i="1"/>
  <c r="O1952" i="1"/>
  <c r="S2007" i="1"/>
  <c r="Q2007" i="1"/>
  <c r="P2007" i="1"/>
  <c r="O2007" i="1"/>
  <c r="S2082" i="1"/>
  <c r="Q2082" i="1"/>
  <c r="P2082" i="1"/>
  <c r="O2082" i="1"/>
  <c r="Q2114" i="1"/>
  <c r="S2114" i="1"/>
  <c r="P2114" i="1"/>
  <c r="O2114" i="1"/>
  <c r="S2126" i="1"/>
  <c r="Q2126" i="1"/>
  <c r="P2126" i="1"/>
  <c r="O2126" i="1"/>
  <c r="S2186" i="1"/>
  <c r="Q2186" i="1"/>
  <c r="P2186" i="1"/>
  <c r="O2186" i="1"/>
  <c r="S2227" i="1"/>
  <c r="O2227" i="1"/>
  <c r="Q2227" i="1"/>
  <c r="P2227" i="1"/>
  <c r="Q2268" i="1"/>
  <c r="P2268" i="1"/>
  <c r="O2268" i="1"/>
  <c r="S2268" i="1"/>
  <c r="S2281" i="1"/>
  <c r="Q2281" i="1"/>
  <c r="P2281" i="1"/>
  <c r="O2281" i="1"/>
  <c r="S2310" i="1"/>
  <c r="Q2310" i="1"/>
  <c r="P2310" i="1"/>
  <c r="O2310" i="1"/>
  <c r="S2354" i="1"/>
  <c r="Q2354" i="1"/>
  <c r="P2354" i="1"/>
  <c r="O2354" i="1"/>
  <c r="S2388" i="1"/>
  <c r="Q2388" i="1"/>
  <c r="O2388" i="1"/>
  <c r="P2388" i="1"/>
  <c r="Q2423" i="1"/>
  <c r="S2423" i="1"/>
  <c r="P2423" i="1"/>
  <c r="O2423" i="1"/>
  <c r="Q2468" i="1"/>
  <c r="P2468" i="1"/>
  <c r="O2468" i="1"/>
  <c r="S2468" i="1"/>
  <c r="S2698" i="1"/>
  <c r="Q2698" i="1"/>
  <c r="P2698" i="1"/>
  <c r="O2698" i="1"/>
  <c r="Q2754" i="1"/>
  <c r="O2754" i="1"/>
  <c r="P2754" i="1"/>
  <c r="S2754" i="1"/>
  <c r="Q1603" i="1"/>
  <c r="P1603" i="1"/>
  <c r="O1603" i="1"/>
  <c r="S1603" i="1"/>
  <c r="Q1678" i="1"/>
  <c r="P1678" i="1"/>
  <c r="O1678" i="1"/>
  <c r="S1678" i="1"/>
  <c r="S1682" i="1"/>
  <c r="Q1682" i="1"/>
  <c r="P1682" i="1"/>
  <c r="O1682" i="1"/>
  <c r="Q1686" i="1"/>
  <c r="P1686" i="1"/>
  <c r="O1686" i="1"/>
  <c r="S1686" i="1"/>
  <c r="O1690" i="1"/>
  <c r="Q1690" i="1"/>
  <c r="P1690" i="1"/>
  <c r="S1690" i="1"/>
  <c r="Q1703" i="1"/>
  <c r="P1703" i="1"/>
  <c r="O1703" i="1"/>
  <c r="S1703" i="1"/>
  <c r="O1712" i="1"/>
  <c r="Q1712" i="1"/>
  <c r="P1712" i="1"/>
  <c r="S1712" i="1"/>
  <c r="S1726" i="1"/>
  <c r="Q1726" i="1"/>
  <c r="P1726" i="1"/>
  <c r="O1726" i="1"/>
  <c r="S1801" i="1"/>
  <c r="Q1801" i="1"/>
  <c r="P1801" i="1"/>
  <c r="O1801" i="1"/>
  <c r="S1999" i="1"/>
  <c r="Q1999" i="1"/>
  <c r="P1999" i="1"/>
  <c r="O1999" i="1"/>
  <c r="Q2039" i="1"/>
  <c r="P2039" i="1"/>
  <c r="O2039" i="1"/>
  <c r="S2039" i="1"/>
  <c r="Q2072" i="1"/>
  <c r="P2072" i="1"/>
  <c r="O2072" i="1"/>
  <c r="S2072" i="1"/>
  <c r="S2161" i="1"/>
  <c r="O2161" i="1"/>
  <c r="Q2161" i="1"/>
  <c r="P2161" i="1"/>
  <c r="S2214" i="1"/>
  <c r="Q2214" i="1"/>
  <c r="P2214" i="1"/>
  <c r="O2214" i="1"/>
  <c r="S2241" i="1"/>
  <c r="O2241" i="1"/>
  <c r="Q2241" i="1"/>
  <c r="P2241" i="1"/>
  <c r="S6065" i="1"/>
  <c r="Q6065" i="1"/>
  <c r="P6065" i="1"/>
  <c r="O6065" i="1"/>
  <c r="Q6315" i="1"/>
  <c r="P6315" i="1"/>
  <c r="O6315" i="1"/>
  <c r="S6315" i="1"/>
  <c r="O1588" i="1"/>
  <c r="Q1588" i="1"/>
  <c r="P1588" i="1"/>
  <c r="S1588" i="1"/>
  <c r="P1607" i="1"/>
  <c r="O1607" i="1"/>
  <c r="Q1607" i="1"/>
  <c r="S1607" i="1"/>
  <c r="O1742" i="1"/>
  <c r="Q1742" i="1"/>
  <c r="P1742" i="1"/>
  <c r="S1742" i="1"/>
  <c r="P1747" i="1"/>
  <c r="O1747" i="1"/>
  <c r="Q1747" i="1"/>
  <c r="S1747" i="1"/>
  <c r="Q1757" i="1"/>
  <c r="P1757" i="1"/>
  <c r="O1757" i="1"/>
  <c r="S1757" i="1"/>
  <c r="P1837" i="1"/>
  <c r="O1837" i="1"/>
  <c r="Q1837" i="1"/>
  <c r="S1837" i="1"/>
  <c r="P1856" i="1"/>
  <c r="O1856" i="1"/>
  <c r="S1856" i="1"/>
  <c r="Q1856" i="1"/>
  <c r="S1863" i="1"/>
  <c r="Q1863" i="1"/>
  <c r="P1863" i="1"/>
  <c r="O1863" i="1"/>
  <c r="Q2018" i="1"/>
  <c r="P2018" i="1"/>
  <c r="S2018" i="1"/>
  <c r="O2018" i="1"/>
  <c r="S2269" i="1"/>
  <c r="P2269" i="1"/>
  <c r="O2269" i="1"/>
  <c r="Q2269" i="1"/>
  <c r="S2297" i="1"/>
  <c r="Q2297" i="1"/>
  <c r="O2297" i="1"/>
  <c r="P2297" i="1"/>
  <c r="S2325" i="1"/>
  <c r="Q2325" i="1"/>
  <c r="P2325" i="1"/>
  <c r="O2325" i="1"/>
  <c r="P2448" i="1"/>
  <c r="Q2448" i="1"/>
  <c r="O2448" i="1"/>
  <c r="S2448" i="1"/>
  <c r="S2501" i="1"/>
  <c r="Q2501" i="1"/>
  <c r="P2501" i="1"/>
  <c r="O2501" i="1"/>
  <c r="S2602" i="1"/>
  <c r="Q2602" i="1"/>
  <c r="P2602" i="1"/>
  <c r="O2602" i="1"/>
  <c r="O1611" i="1"/>
  <c r="S1611" i="1"/>
  <c r="P1611" i="1"/>
  <c r="Q1611" i="1"/>
  <c r="O1699" i="1"/>
  <c r="S1699" i="1"/>
  <c r="Q1699" i="1"/>
  <c r="P1699" i="1"/>
  <c r="S1717" i="1"/>
  <c r="O1717" i="1"/>
  <c r="P1717" i="1"/>
  <c r="Q1717" i="1"/>
  <c r="O1732" i="1"/>
  <c r="S1732" i="1"/>
  <c r="Q1732" i="1"/>
  <c r="P1732" i="1"/>
  <c r="Q1752" i="1"/>
  <c r="O1752" i="1"/>
  <c r="P1752" i="1"/>
  <c r="S1752" i="1"/>
  <c r="O1768" i="1"/>
  <c r="Q1768" i="1"/>
  <c r="P1768" i="1"/>
  <c r="S1768" i="1"/>
  <c r="O1773" i="1"/>
  <c r="P1773" i="1"/>
  <c r="S1773" i="1"/>
  <c r="Q1773" i="1"/>
  <c r="Q1818" i="1"/>
  <c r="P1818" i="1"/>
  <c r="O1818" i="1"/>
  <c r="S1818" i="1"/>
  <c r="S1843" i="1"/>
  <c r="Q1843" i="1"/>
  <c r="O1843" i="1"/>
  <c r="P1843" i="1"/>
  <c r="S1891" i="1"/>
  <c r="Q1891" i="1"/>
  <c r="O1891" i="1"/>
  <c r="P1891" i="1"/>
  <c r="S2050" i="1"/>
  <c r="O2050" i="1"/>
  <c r="Q2050" i="1"/>
  <c r="P2050" i="1"/>
  <c r="Q2062" i="1"/>
  <c r="O2062" i="1"/>
  <c r="S2062" i="1"/>
  <c r="P2062" i="1"/>
  <c r="Q2095" i="1"/>
  <c r="O2095" i="1"/>
  <c r="S2095" i="1"/>
  <c r="P2095" i="1"/>
  <c r="S2105" i="1"/>
  <c r="O2105" i="1"/>
  <c r="P2105" i="1"/>
  <c r="Q2105" i="1"/>
  <c r="P2175" i="1"/>
  <c r="Q2175" i="1"/>
  <c r="O2175" i="1"/>
  <c r="S2175" i="1"/>
  <c r="Q2230" i="1"/>
  <c r="P2230" i="1"/>
  <c r="O2230" i="1"/>
  <c r="S2230" i="1"/>
  <c r="P6205" i="1"/>
  <c r="O6205" i="1"/>
  <c r="S6205" i="1"/>
  <c r="Q6205" i="1"/>
  <c r="Q1615" i="1"/>
  <c r="P1615" i="1"/>
  <c r="O1615" i="1"/>
  <c r="S1615" i="1"/>
  <c r="S1737" i="1"/>
  <c r="Q1737" i="1"/>
  <c r="P1737" i="1"/>
  <c r="O1737" i="1"/>
  <c r="Q1763" i="1"/>
  <c r="O1763" i="1"/>
  <c r="P1763" i="1"/>
  <c r="S1763" i="1"/>
  <c r="S1790" i="1"/>
  <c r="Q1790" i="1"/>
  <c r="P1790" i="1"/>
  <c r="O1790" i="1"/>
  <c r="Q1807" i="1"/>
  <c r="P1807" i="1"/>
  <c r="O1807" i="1"/>
  <c r="S1807" i="1"/>
  <c r="P1824" i="1"/>
  <c r="S1824" i="1"/>
  <c r="Q1824" i="1"/>
  <c r="O1824" i="1"/>
  <c r="S2000" i="1"/>
  <c r="Q2000" i="1"/>
  <c r="P2000" i="1"/>
  <c r="O2000" i="1"/>
  <c r="P2020" i="1"/>
  <c r="S2020" i="1"/>
  <c r="O2020" i="1"/>
  <c r="Q2020" i="1"/>
  <c r="P2311" i="1"/>
  <c r="Q2311" i="1"/>
  <c r="S2311" i="1"/>
  <c r="O2311" i="1"/>
  <c r="Q2376" i="1"/>
  <c r="P2376" i="1"/>
  <c r="O2376" i="1"/>
  <c r="S2376" i="1"/>
  <c r="Q2531" i="1"/>
  <c r="P2531" i="1"/>
  <c r="S2531" i="1"/>
  <c r="O2531" i="1"/>
  <c r="O2763" i="1"/>
  <c r="S2763" i="1"/>
  <c r="Q2763" i="1"/>
  <c r="P2763" i="1"/>
  <c r="P6064" i="1"/>
  <c r="S6064" i="1"/>
  <c r="Q6064" i="1"/>
  <c r="O6064" i="1"/>
  <c r="Q6329" i="1"/>
  <c r="P6329" i="1"/>
  <c r="O6329" i="1"/>
  <c r="S6329" i="1"/>
  <c r="S2485" i="1"/>
  <c r="Q2485" i="1"/>
  <c r="P2485" i="1"/>
  <c r="O2485" i="1"/>
  <c r="O6414" i="1"/>
  <c r="Q6414" i="1"/>
  <c r="S6414" i="1"/>
  <c r="P6414" i="1"/>
  <c r="S2788" i="1"/>
  <c r="P2788" i="1"/>
  <c r="O2788" i="1"/>
  <c r="Q2788" i="1"/>
  <c r="S1944" i="1"/>
  <c r="Q1944" i="1"/>
  <c r="O1944" i="1"/>
  <c r="P1944" i="1"/>
  <c r="P2073" i="1"/>
  <c r="S2073" i="1"/>
  <c r="Q2073" i="1"/>
  <c r="O2073" i="1"/>
  <c r="Q2113" i="1"/>
  <c r="P2113" i="1"/>
  <c r="O2113" i="1"/>
  <c r="S2113" i="1"/>
  <c r="P2120" i="1"/>
  <c r="S2120" i="1"/>
  <c r="Q2120" i="1"/>
  <c r="O2120" i="1"/>
  <c r="Q2138" i="1"/>
  <c r="P2138" i="1"/>
  <c r="O2138" i="1"/>
  <c r="S2138" i="1"/>
  <c r="S2164" i="1"/>
  <c r="P2164" i="1"/>
  <c r="Q2164" i="1"/>
  <c r="O2164" i="1"/>
  <c r="S2203" i="1"/>
  <c r="Q2203" i="1"/>
  <c r="O2203" i="1"/>
  <c r="P2203" i="1"/>
  <c r="O2321" i="1"/>
  <c r="S2321" i="1"/>
  <c r="Q2321" i="1"/>
  <c r="P2321" i="1"/>
  <c r="O2333" i="1"/>
  <c r="S2333" i="1"/>
  <c r="Q2333" i="1"/>
  <c r="P2333" i="1"/>
  <c r="O2406" i="1"/>
  <c r="Q2406" i="1"/>
  <c r="S2406" i="1"/>
  <c r="P2406" i="1"/>
  <c r="P2598" i="1"/>
  <c r="S2598" i="1"/>
  <c r="Q2598" i="1"/>
  <c r="O2598" i="1"/>
  <c r="Q2691" i="1"/>
  <c r="P2691" i="1"/>
  <c r="O2691" i="1"/>
  <c r="S2691" i="1"/>
  <c r="Q6416" i="1"/>
  <c r="S6416" i="1"/>
  <c r="P6416" i="1"/>
  <c r="O6416" i="1"/>
  <c r="Q6487" i="1"/>
  <c r="P6487" i="1"/>
  <c r="S6487" i="1"/>
  <c r="O6487" i="1"/>
  <c r="S6369" i="1"/>
  <c r="Q6369" i="1"/>
  <c r="O6369" i="1"/>
  <c r="P6369" i="1"/>
  <c r="S6519" i="1"/>
  <c r="Q6519" i="1"/>
  <c r="P6519" i="1"/>
  <c r="O6519" i="1"/>
  <c r="S2022" i="1"/>
  <c r="Q2022" i="1"/>
  <c r="P2022" i="1"/>
  <c r="O2022" i="1"/>
  <c r="Q2037" i="1"/>
  <c r="P2037" i="1"/>
  <c r="O2037" i="1"/>
  <c r="S2037" i="1"/>
  <c r="S2108" i="1"/>
  <c r="Q2108" i="1"/>
  <c r="P2108" i="1"/>
  <c r="O2108" i="1"/>
  <c r="S2132" i="1"/>
  <c r="Q2132" i="1"/>
  <c r="P2132" i="1"/>
  <c r="O2132" i="1"/>
  <c r="S2167" i="1"/>
  <c r="Q2167" i="1"/>
  <c r="P2167" i="1"/>
  <c r="O2167" i="1"/>
  <c r="S2176" i="1"/>
  <c r="Q2176" i="1"/>
  <c r="P2176" i="1"/>
  <c r="O2176" i="1"/>
  <c r="S2187" i="1"/>
  <c r="Q2187" i="1"/>
  <c r="P2187" i="1"/>
  <c r="O2187" i="1"/>
  <c r="S2205" i="1"/>
  <c r="O2205" i="1"/>
  <c r="Q2205" i="1"/>
  <c r="P2205" i="1"/>
  <c r="Q2235" i="1"/>
  <c r="P2235" i="1"/>
  <c r="O2235" i="1"/>
  <c r="S2235" i="1"/>
  <c r="S2671" i="1"/>
  <c r="Q2671" i="1"/>
  <c r="P2671" i="1"/>
  <c r="O2671" i="1"/>
  <c r="Q2741" i="1"/>
  <c r="P2741" i="1"/>
  <c r="O2741" i="1"/>
  <c r="S2741" i="1"/>
  <c r="S6252" i="1"/>
  <c r="O6252" i="1"/>
  <c r="Q6252" i="1"/>
  <c r="P6252" i="1"/>
  <c r="S6376" i="1"/>
  <c r="P6376" i="1"/>
  <c r="Q6376" i="1"/>
  <c r="O6376" i="1"/>
  <c r="Q1795" i="1"/>
  <c r="O1795" i="1"/>
  <c r="S1795" i="1"/>
  <c r="P1795" i="1"/>
  <c r="Q1805" i="1"/>
  <c r="O1805" i="1"/>
  <c r="S1805" i="1"/>
  <c r="P1805" i="1"/>
  <c r="S1869" i="1"/>
  <c r="Q1869" i="1"/>
  <c r="O1869" i="1"/>
  <c r="P1869" i="1"/>
  <c r="S1909" i="1"/>
  <c r="Q1909" i="1"/>
  <c r="P1909" i="1"/>
  <c r="O1909" i="1"/>
  <c r="S2045" i="1"/>
  <c r="Q2045" i="1"/>
  <c r="P2045" i="1"/>
  <c r="O2045" i="1"/>
  <c r="P2116" i="1"/>
  <c r="S2116" i="1"/>
  <c r="Q2116" i="1"/>
  <c r="O2116" i="1"/>
  <c r="P2124" i="1"/>
  <c r="O2124" i="1"/>
  <c r="S2124" i="1"/>
  <c r="Q2124" i="1"/>
  <c r="O2372" i="1"/>
  <c r="Q2372" i="1"/>
  <c r="S2372" i="1"/>
  <c r="P2372" i="1"/>
  <c r="S2440" i="1"/>
  <c r="Q2440" i="1"/>
  <c r="P2440" i="1"/>
  <c r="O2440" i="1"/>
  <c r="S2538" i="1"/>
  <c r="Q2538" i="1"/>
  <c r="P2538" i="1"/>
  <c r="O2538" i="1"/>
  <c r="S2554" i="1"/>
  <c r="P2554" i="1"/>
  <c r="Q2554" i="1"/>
  <c r="O2554" i="1"/>
  <c r="Q6455" i="1"/>
  <c r="S6455" i="1"/>
  <c r="P6455" i="1"/>
  <c r="O6455" i="1"/>
  <c r="P1714" i="1"/>
  <c r="S1714" i="1"/>
  <c r="O1714" i="1"/>
  <c r="Q1714" i="1"/>
  <c r="P1727" i="1"/>
  <c r="O1727" i="1"/>
  <c r="Q1727" i="1"/>
  <c r="S1727" i="1"/>
  <c r="P1740" i="1"/>
  <c r="Q1740" i="1"/>
  <c r="S1740" i="1"/>
  <c r="O1740" i="1"/>
  <c r="P1749" i="1"/>
  <c r="S1749" i="1"/>
  <c r="Q1749" i="1"/>
  <c r="O1749" i="1"/>
  <c r="O1762" i="1"/>
  <c r="S1762" i="1"/>
  <c r="Q1762" i="1"/>
  <c r="P1762" i="1"/>
  <c r="P1815" i="1"/>
  <c r="Q1815" i="1"/>
  <c r="O1815" i="1"/>
  <c r="S1815" i="1"/>
  <c r="S1820" i="1"/>
  <c r="Q1820" i="1"/>
  <c r="P1820" i="1"/>
  <c r="O1820" i="1"/>
  <c r="P1826" i="1"/>
  <c r="S1826" i="1"/>
  <c r="Q1826" i="1"/>
  <c r="O1826" i="1"/>
  <c r="P1831" i="1"/>
  <c r="O1831" i="1"/>
  <c r="S1831" i="1"/>
  <c r="Q1831" i="1"/>
  <c r="S1836" i="1"/>
  <c r="Q1836" i="1"/>
  <c r="P1836" i="1"/>
  <c r="O1836" i="1"/>
  <c r="S1858" i="1"/>
  <c r="Q1858" i="1"/>
  <c r="P1858" i="1"/>
  <c r="O1858" i="1"/>
  <c r="P1864" i="1"/>
  <c r="S1864" i="1"/>
  <c r="Q1864" i="1"/>
  <c r="O1864" i="1"/>
  <c r="S1880" i="1"/>
  <c r="Q1880" i="1"/>
  <c r="O1880" i="1"/>
  <c r="P1880" i="1"/>
  <c r="Q1994" i="1"/>
  <c r="P1994" i="1"/>
  <c r="S1994" i="1"/>
  <c r="O1994" i="1"/>
  <c r="O2001" i="1"/>
  <c r="Q2001" i="1"/>
  <c r="P2001" i="1"/>
  <c r="S2001" i="1"/>
  <c r="P2038" i="1"/>
  <c r="Q2038" i="1"/>
  <c r="O2038" i="1"/>
  <c r="S2038" i="1"/>
  <c r="S2077" i="1"/>
  <c r="P2077" i="1"/>
  <c r="O2077" i="1"/>
  <c r="Q2077" i="1"/>
  <c r="S2141" i="1"/>
  <c r="Q2141" i="1"/>
  <c r="P2141" i="1"/>
  <c r="O2141" i="1"/>
  <c r="S2255" i="1"/>
  <c r="Q2255" i="1"/>
  <c r="P2255" i="1"/>
  <c r="O2255" i="1"/>
  <c r="S2285" i="1"/>
  <c r="Q2285" i="1"/>
  <c r="P2285" i="1"/>
  <c r="O2285" i="1"/>
  <c r="S2296" i="1"/>
  <c r="P2296" i="1"/>
  <c r="O2296" i="1"/>
  <c r="Q2296" i="1"/>
  <c r="O2350" i="1"/>
  <c r="S2350" i="1"/>
  <c r="Q2350" i="1"/>
  <c r="P2350" i="1"/>
  <c r="O2398" i="1"/>
  <c r="P2398" i="1"/>
  <c r="S2398" i="1"/>
  <c r="Q2398" i="1"/>
  <c r="P2413" i="1"/>
  <c r="O2413" i="1"/>
  <c r="Q2413" i="1"/>
  <c r="S2413" i="1"/>
  <c r="O2424" i="1"/>
  <c r="S2424" i="1"/>
  <c r="Q2424" i="1"/>
  <c r="P2424" i="1"/>
  <c r="P2492" i="1"/>
  <c r="S2492" i="1"/>
  <c r="Q2492" i="1"/>
  <c r="O2492" i="1"/>
  <c r="O2742" i="1"/>
  <c r="Q2742" i="1"/>
  <c r="P2742" i="1"/>
  <c r="S2742" i="1"/>
  <c r="S6059" i="1"/>
  <c r="Q6059" i="1"/>
  <c r="P6059" i="1"/>
  <c r="O6059" i="1"/>
  <c r="O2085" i="1"/>
  <c r="P2085" i="1"/>
  <c r="Q2085" i="1"/>
  <c r="S2085" i="1"/>
  <c r="S2133" i="1"/>
  <c r="Q2133" i="1"/>
  <c r="P2133" i="1"/>
  <c r="O2133" i="1"/>
  <c r="O2160" i="1"/>
  <c r="S2160" i="1"/>
  <c r="P2160" i="1"/>
  <c r="Q2160" i="1"/>
  <c r="S2237" i="1"/>
  <c r="O2237" i="1"/>
  <c r="Q2237" i="1"/>
  <c r="P2237" i="1"/>
  <c r="Q2246" i="1"/>
  <c r="P2246" i="1"/>
  <c r="O2246" i="1"/>
  <c r="S2246" i="1"/>
  <c r="Q2425" i="1"/>
  <c r="O2425" i="1"/>
  <c r="P2425" i="1"/>
  <c r="S2425" i="1"/>
  <c r="S2458" i="1"/>
  <c r="O2458" i="1"/>
  <c r="Q2458" i="1"/>
  <c r="P2458" i="1"/>
  <c r="O2475" i="1"/>
  <c r="S2475" i="1"/>
  <c r="Q2475" i="1"/>
  <c r="P2475" i="1"/>
  <c r="Q6642" i="1"/>
  <c r="S6642" i="1"/>
  <c r="P6642" i="1"/>
  <c r="O6642" i="1"/>
  <c r="Q1674" i="1"/>
  <c r="P1674" i="1"/>
  <c r="O1674" i="1"/>
  <c r="S1674" i="1"/>
  <c r="Q1706" i="1"/>
  <c r="P1706" i="1"/>
  <c r="O1706" i="1"/>
  <c r="S1706" i="1"/>
  <c r="S1736" i="1"/>
  <c r="Q1736" i="1"/>
  <c r="P1736" i="1"/>
  <c r="O1736" i="1"/>
  <c r="O1758" i="1"/>
  <c r="S1758" i="1"/>
  <c r="Q1758" i="1"/>
  <c r="P1758" i="1"/>
  <c r="O1767" i="1"/>
  <c r="P1767" i="1"/>
  <c r="S1767" i="1"/>
  <c r="Q1767" i="1"/>
  <c r="S1781" i="1"/>
  <c r="Q1781" i="1"/>
  <c r="P1781" i="1"/>
  <c r="O1781" i="1"/>
  <c r="Q1870" i="1"/>
  <c r="P1870" i="1"/>
  <c r="O1870" i="1"/>
  <c r="S1870" i="1"/>
  <c r="S1887" i="1"/>
  <c r="Q1887" i="1"/>
  <c r="P1887" i="1"/>
  <c r="O1887" i="1"/>
  <c r="Q2016" i="1"/>
  <c r="S2016" i="1"/>
  <c r="P2016" i="1"/>
  <c r="O2016" i="1"/>
  <c r="S2031" i="1"/>
  <c r="Q2031" i="1"/>
  <c r="O2031" i="1"/>
  <c r="P2031" i="1"/>
  <c r="S2054" i="1"/>
  <c r="P2054" i="1"/>
  <c r="O2054" i="1"/>
  <c r="Q2054" i="1"/>
  <c r="Q2094" i="1"/>
  <c r="P2094" i="1"/>
  <c r="O2094" i="1"/>
  <c r="S2094" i="1"/>
  <c r="O2118" i="1"/>
  <c r="S2118" i="1"/>
  <c r="Q2118" i="1"/>
  <c r="P2118" i="1"/>
  <c r="Q2169" i="1"/>
  <c r="P2169" i="1"/>
  <c r="O2169" i="1"/>
  <c r="S2169" i="1"/>
  <c r="P2247" i="1"/>
  <c r="S2247" i="1"/>
  <c r="O2247" i="1"/>
  <c r="Q2247" i="1"/>
  <c r="Q2266" i="1"/>
  <c r="P2266" i="1"/>
  <c r="O2266" i="1"/>
  <c r="S2266" i="1"/>
  <c r="S2306" i="1"/>
  <c r="Q2306" i="1"/>
  <c r="P2306" i="1"/>
  <c r="O2306" i="1"/>
  <c r="S2338" i="1"/>
  <c r="Q2338" i="1"/>
  <c r="P2338" i="1"/>
  <c r="O2338" i="1"/>
  <c r="S2562" i="1"/>
  <c r="Q2562" i="1"/>
  <c r="P2562" i="1"/>
  <c r="O2562" i="1"/>
  <c r="S2584" i="1"/>
  <c r="Q2584" i="1"/>
  <c r="P2584" i="1"/>
  <c r="O2584" i="1"/>
  <c r="S2775" i="1"/>
  <c r="P2775" i="1"/>
  <c r="O2775" i="1"/>
  <c r="Q2775" i="1"/>
  <c r="S6060" i="1"/>
  <c r="P6060" i="1"/>
  <c r="Q6060" i="1"/>
  <c r="O6060" i="1"/>
  <c r="Q6460" i="1"/>
  <c r="S6460" i="1"/>
  <c r="P6460" i="1"/>
  <c r="O6460" i="1"/>
  <c r="S2027" i="1"/>
  <c r="Q2027" i="1"/>
  <c r="P2027" i="1"/>
  <c r="O2027" i="1"/>
  <c r="Q2197" i="1"/>
  <c r="P2197" i="1"/>
  <c r="O2197" i="1"/>
  <c r="S2197" i="1"/>
  <c r="S2260" i="1"/>
  <c r="P2260" i="1"/>
  <c r="Q2260" i="1"/>
  <c r="O2260" i="1"/>
  <c r="Q2290" i="1"/>
  <c r="P2290" i="1"/>
  <c r="O2290" i="1"/>
  <c r="S2290" i="1"/>
  <c r="O2567" i="1"/>
  <c r="S2567" i="1"/>
  <c r="Q2567" i="1"/>
  <c r="P2567" i="1"/>
  <c r="O2625" i="1"/>
  <c r="P2625" i="1"/>
  <c r="Q2625" i="1"/>
  <c r="S2625" i="1"/>
  <c r="S2672" i="1"/>
  <c r="P2672" i="1"/>
  <c r="Q2672" i="1"/>
  <c r="O2672" i="1"/>
  <c r="P2744" i="1"/>
  <c r="Q2744" i="1"/>
  <c r="S2744" i="1"/>
  <c r="O2744" i="1"/>
  <c r="O6480" i="1"/>
  <c r="S6480" i="1"/>
  <c r="P6480" i="1"/>
  <c r="Q6480" i="1"/>
  <c r="O1784" i="1"/>
  <c r="P1784" i="1"/>
  <c r="S1784" i="1"/>
  <c r="Q1784" i="1"/>
  <c r="O1834" i="1"/>
  <c r="S1834" i="1"/>
  <c r="Q1834" i="1"/>
  <c r="P1834" i="1"/>
  <c r="Q1890" i="1"/>
  <c r="P1890" i="1"/>
  <c r="S1890" i="1"/>
  <c r="O1890" i="1"/>
  <c r="O2024" i="1"/>
  <c r="S2024" i="1"/>
  <c r="Q2024" i="1"/>
  <c r="P2024" i="1"/>
  <c r="Q2040" i="1"/>
  <c r="P2040" i="1"/>
  <c r="S2040" i="1"/>
  <c r="O2040" i="1"/>
  <c r="O2063" i="1"/>
  <c r="S2063" i="1"/>
  <c r="Q2063" i="1"/>
  <c r="P2063" i="1"/>
  <c r="Q2115" i="1"/>
  <c r="P2115" i="1"/>
  <c r="O2115" i="1"/>
  <c r="S2115" i="1"/>
  <c r="S2139" i="1"/>
  <c r="Q2139" i="1"/>
  <c r="P2139" i="1"/>
  <c r="O2139" i="1"/>
  <c r="S2145" i="1"/>
  <c r="Q2145" i="1"/>
  <c r="P2145" i="1"/>
  <c r="O2145" i="1"/>
  <c r="Q2236" i="1"/>
  <c r="P2236" i="1"/>
  <c r="O2236" i="1"/>
  <c r="S2236" i="1"/>
  <c r="S2249" i="1"/>
  <c r="O2249" i="1"/>
  <c r="Q2249" i="1"/>
  <c r="P2249" i="1"/>
  <c r="P2278" i="1"/>
  <c r="S2278" i="1"/>
  <c r="Q2278" i="1"/>
  <c r="O2278" i="1"/>
  <c r="S2365" i="1"/>
  <c r="Q2365" i="1"/>
  <c r="P2365" i="1"/>
  <c r="O2365" i="1"/>
  <c r="Q2392" i="1"/>
  <c r="P2392" i="1"/>
  <c r="O2392" i="1"/>
  <c r="S2392" i="1"/>
  <c r="S2430" i="1"/>
  <c r="Q2430" i="1"/>
  <c r="P2430" i="1"/>
  <c r="O2430" i="1"/>
  <c r="S2466" i="1"/>
  <c r="Q2466" i="1"/>
  <c r="P2466" i="1"/>
  <c r="O2466" i="1"/>
  <c r="O2509" i="1"/>
  <c r="S2509" i="1"/>
  <c r="Q2509" i="1"/>
  <c r="P2509" i="1"/>
  <c r="P6161" i="1"/>
  <c r="O6161" i="1"/>
  <c r="S6161" i="1"/>
  <c r="Q6161" i="1"/>
  <c r="Q6346" i="1"/>
  <c r="P6346" i="1"/>
  <c r="S6346" i="1"/>
  <c r="O6346" i="1"/>
  <c r="S2013" i="1"/>
  <c r="Q2013" i="1"/>
  <c r="P2013" i="1"/>
  <c r="O2013" i="1"/>
  <c r="O2019" i="1"/>
  <c r="Q2019" i="1"/>
  <c r="P2019" i="1"/>
  <c r="S2019" i="1"/>
  <c r="Q2035" i="1"/>
  <c r="P2035" i="1"/>
  <c r="O2035" i="1"/>
  <c r="S2035" i="1"/>
  <c r="Q2046" i="1"/>
  <c r="P2046" i="1"/>
  <c r="O2046" i="1"/>
  <c r="S2046" i="1"/>
  <c r="S2069" i="1"/>
  <c r="Q2069" i="1"/>
  <c r="P2069" i="1"/>
  <c r="O2069" i="1"/>
  <c r="Q2092" i="1"/>
  <c r="P2092" i="1"/>
  <c r="O2092" i="1"/>
  <c r="S2092" i="1"/>
  <c r="S2104" i="1"/>
  <c r="Q2104" i="1"/>
  <c r="P2104" i="1"/>
  <c r="O2104" i="1"/>
  <c r="Q2158" i="1"/>
  <c r="P2158" i="1"/>
  <c r="O2158" i="1"/>
  <c r="S2158" i="1"/>
  <c r="S2200" i="1"/>
  <c r="O2200" i="1"/>
  <c r="Q2200" i="1"/>
  <c r="P2200" i="1"/>
  <c r="P2229" i="1"/>
  <c r="Q2229" i="1"/>
  <c r="O2229" i="1"/>
  <c r="S2229" i="1"/>
  <c r="S2242" i="1"/>
  <c r="Q2242" i="1"/>
  <c r="P2242" i="1"/>
  <c r="O2242" i="1"/>
  <c r="P2300" i="1"/>
  <c r="S2300" i="1"/>
  <c r="Q2300" i="1"/>
  <c r="O2300" i="1"/>
  <c r="S2373" i="1"/>
  <c r="Q2373" i="1"/>
  <c r="P2373" i="1"/>
  <c r="O2373" i="1"/>
  <c r="Q2421" i="1"/>
  <c r="P2421" i="1"/>
  <c r="O2421" i="1"/>
  <c r="S2421" i="1"/>
  <c r="O2441" i="1"/>
  <c r="S2441" i="1"/>
  <c r="Q2441" i="1"/>
  <c r="P2441" i="1"/>
  <c r="O2453" i="1"/>
  <c r="S2453" i="1"/>
  <c r="Q2453" i="1"/>
  <c r="P2453" i="1"/>
  <c r="Q2576" i="1"/>
  <c r="P2576" i="1"/>
  <c r="O2576" i="1"/>
  <c r="S2576" i="1"/>
  <c r="S2755" i="1"/>
  <c r="Q2755" i="1"/>
  <c r="P2755" i="1"/>
  <c r="O2755" i="1"/>
  <c r="S6056" i="1"/>
  <c r="Q6056" i="1"/>
  <c r="P6056" i="1"/>
  <c r="O6056" i="1"/>
  <c r="Q6663" i="1"/>
  <c r="P6663" i="1"/>
  <c r="O6663" i="1"/>
  <c r="S6663" i="1"/>
  <c r="P1839" i="1"/>
  <c r="S1839" i="1"/>
  <c r="Q1839" i="1"/>
  <c r="O1839" i="1"/>
  <c r="P1853" i="1"/>
  <c r="O1853" i="1"/>
  <c r="Q1853" i="1"/>
  <c r="S1853" i="1"/>
  <c r="Q1862" i="1"/>
  <c r="P1862" i="1"/>
  <c r="O1862" i="1"/>
  <c r="S1862" i="1"/>
  <c r="P1867" i="1"/>
  <c r="O1867" i="1"/>
  <c r="Q1867" i="1"/>
  <c r="S1867" i="1"/>
  <c r="O1997" i="1"/>
  <c r="P1997" i="1"/>
  <c r="Q1997" i="1"/>
  <c r="S1997" i="1"/>
  <c r="O2030" i="1"/>
  <c r="Q2030" i="1"/>
  <c r="P2030" i="1"/>
  <c r="S2030" i="1"/>
  <c r="P2058" i="1"/>
  <c r="O2058" i="1"/>
  <c r="S2058" i="1"/>
  <c r="Q2058" i="1"/>
  <c r="P2064" i="1"/>
  <c r="O2064" i="1"/>
  <c r="Q2064" i="1"/>
  <c r="S2064" i="1"/>
  <c r="Q2081" i="1"/>
  <c r="S2081" i="1"/>
  <c r="P2081" i="1"/>
  <c r="O2081" i="1"/>
  <c r="P2087" i="1"/>
  <c r="O2087" i="1"/>
  <c r="S2087" i="1"/>
  <c r="Q2087" i="1"/>
  <c r="S2110" i="1"/>
  <c r="P2110" i="1"/>
  <c r="O2110" i="1"/>
  <c r="Q2110" i="1"/>
  <c r="P2134" i="1"/>
  <c r="O2134" i="1"/>
  <c r="Q2134" i="1"/>
  <c r="S2134" i="1"/>
  <c r="S2165" i="1"/>
  <c r="Q2165" i="1"/>
  <c r="P2165" i="1"/>
  <c r="O2165" i="1"/>
  <c r="P2193" i="1"/>
  <c r="Q2193" i="1"/>
  <c r="O2193" i="1"/>
  <c r="S2193" i="1"/>
  <c r="P2258" i="1"/>
  <c r="O2258" i="1"/>
  <c r="Q2258" i="1"/>
  <c r="S2258" i="1"/>
  <c r="S2271" i="1"/>
  <c r="O2271" i="1"/>
  <c r="Q2271" i="1"/>
  <c r="P2271" i="1"/>
  <c r="Q2301" i="1"/>
  <c r="P2301" i="1"/>
  <c r="O2301" i="1"/>
  <c r="S2301" i="1"/>
  <c r="Q2323" i="1"/>
  <c r="P2323" i="1"/>
  <c r="O2323" i="1"/>
  <c r="S2323" i="1"/>
  <c r="O2374" i="1"/>
  <c r="S2374" i="1"/>
  <c r="Q2374" i="1"/>
  <c r="P2374" i="1"/>
  <c r="Q2480" i="1"/>
  <c r="P2480" i="1"/>
  <c r="O2480" i="1"/>
  <c r="S2480" i="1"/>
  <c r="Q2496" i="1"/>
  <c r="P2496" i="1"/>
  <c r="O2496" i="1"/>
  <c r="S2496" i="1"/>
  <c r="P2529" i="1"/>
  <c r="O2529" i="1"/>
  <c r="Q2529" i="1"/>
  <c r="S2529" i="1"/>
  <c r="S2594" i="1"/>
  <c r="Q2594" i="1"/>
  <c r="P2594" i="1"/>
  <c r="O2594" i="1"/>
  <c r="Q2731" i="1"/>
  <c r="O2731" i="1"/>
  <c r="P2731" i="1"/>
  <c r="S2731" i="1"/>
  <c r="S6289" i="1"/>
  <c r="Q6289" i="1"/>
  <c r="P6289" i="1"/>
  <c r="O6289" i="1"/>
  <c r="O1886" i="1"/>
  <c r="Q1886" i="1"/>
  <c r="S1886" i="1"/>
  <c r="P1886" i="1"/>
  <c r="Q1895" i="1"/>
  <c r="P1895" i="1"/>
  <c r="O1895" i="1"/>
  <c r="S1895" i="1"/>
  <c r="Q1945" i="1"/>
  <c r="P1945" i="1"/>
  <c r="O1945" i="1"/>
  <c r="S1945" i="1"/>
  <c r="O1951" i="1"/>
  <c r="Q1951" i="1"/>
  <c r="S1951" i="1"/>
  <c r="P1951" i="1"/>
  <c r="O2003" i="1"/>
  <c r="S2003" i="1"/>
  <c r="Q2003" i="1"/>
  <c r="P2003" i="1"/>
  <c r="O2008" i="1"/>
  <c r="S2008" i="1"/>
  <c r="P2008" i="1"/>
  <c r="Q2008" i="1"/>
  <c r="O2041" i="1"/>
  <c r="S2041" i="1"/>
  <c r="P2041" i="1"/>
  <c r="Q2041" i="1"/>
  <c r="O2047" i="1"/>
  <c r="P2047" i="1"/>
  <c r="Q2047" i="1"/>
  <c r="S2047" i="1"/>
  <c r="O2053" i="1"/>
  <c r="S2053" i="1"/>
  <c r="Q2053" i="1"/>
  <c r="P2053" i="1"/>
  <c r="O2076" i="1"/>
  <c r="S2076" i="1"/>
  <c r="Q2076" i="1"/>
  <c r="P2076" i="1"/>
  <c r="S2099" i="1"/>
  <c r="O2099" i="1"/>
  <c r="Q2099" i="1"/>
  <c r="P2099" i="1"/>
  <c r="S2121" i="1"/>
  <c r="Q2121" i="1"/>
  <c r="P2121" i="1"/>
  <c r="O2121" i="1"/>
  <c r="S2222" i="1"/>
  <c r="O2222" i="1"/>
  <c r="P2222" i="1"/>
  <c r="Q2222" i="1"/>
  <c r="O2251" i="1"/>
  <c r="S2251" i="1"/>
  <c r="P2251" i="1"/>
  <c r="Q2251" i="1"/>
  <c r="S2264" i="1"/>
  <c r="Q2264" i="1"/>
  <c r="O2264" i="1"/>
  <c r="P2264" i="1"/>
  <c r="S2286" i="1"/>
  <c r="Q2286" i="1"/>
  <c r="O2286" i="1"/>
  <c r="P2286" i="1"/>
  <c r="Q2357" i="1"/>
  <c r="S2357" i="1"/>
  <c r="P2357" i="1"/>
  <c r="O2357" i="1"/>
  <c r="S2422" i="1"/>
  <c r="O2422" i="1"/>
  <c r="Q2422" i="1"/>
  <c r="P2422" i="1"/>
  <c r="P2779" i="1"/>
  <c r="S2779" i="1"/>
  <c r="Q2779" i="1"/>
  <c r="O2779" i="1"/>
  <c r="P6399" i="1"/>
  <c r="S6399" i="1"/>
  <c r="Q6399" i="1"/>
  <c r="O6399" i="1"/>
  <c r="S6577" i="1"/>
  <c r="Q6577" i="1"/>
  <c r="P6577" i="1"/>
  <c r="O6577" i="1"/>
  <c r="S1729" i="1"/>
  <c r="O1729" i="1"/>
  <c r="Q1729" i="1"/>
  <c r="P1729" i="1"/>
  <c r="O1746" i="1"/>
  <c r="S1746" i="1"/>
  <c r="Q1746" i="1"/>
  <c r="P1746" i="1"/>
  <c r="P1776" i="1"/>
  <c r="Q1776" i="1"/>
  <c r="S1776" i="1"/>
  <c r="O1776" i="1"/>
  <c r="Q1816" i="1"/>
  <c r="P1816" i="1"/>
  <c r="O1816" i="1"/>
  <c r="S1816" i="1"/>
  <c r="O1872" i="1"/>
  <c r="P1872" i="1"/>
  <c r="S1872" i="1"/>
  <c r="Q1872" i="1"/>
  <c r="O1956" i="1"/>
  <c r="S1956" i="1"/>
  <c r="Q1956" i="1"/>
  <c r="P1956" i="1"/>
  <c r="S2128" i="1"/>
  <c r="P2128" i="1"/>
  <c r="O2128" i="1"/>
  <c r="Q2128" i="1"/>
  <c r="S2215" i="1"/>
  <c r="Q2215" i="1"/>
  <c r="P2215" i="1"/>
  <c r="O2215" i="1"/>
  <c r="P2302" i="1"/>
  <c r="O2302" i="1"/>
  <c r="S2302" i="1"/>
  <c r="Q2302" i="1"/>
  <c r="S2340" i="1"/>
  <c r="Q2340" i="1"/>
  <c r="P2340" i="1"/>
  <c r="O2340" i="1"/>
  <c r="S2639" i="1"/>
  <c r="Q2639" i="1"/>
  <c r="P2639" i="1"/>
  <c r="O2639" i="1"/>
  <c r="S2783" i="1"/>
  <c r="Q2783" i="1"/>
  <c r="P2783" i="1"/>
  <c r="O2783" i="1"/>
  <c r="S2194" i="1"/>
  <c r="Q2194" i="1"/>
  <c r="P2194" i="1"/>
  <c r="O2194" i="1"/>
  <c r="S2216" i="1"/>
  <c r="Q2216" i="1"/>
  <c r="P2216" i="1"/>
  <c r="O2216" i="1"/>
  <c r="S2317" i="1"/>
  <c r="Q2317" i="1"/>
  <c r="O2317" i="1"/>
  <c r="P2317" i="1"/>
  <c r="O2361" i="1"/>
  <c r="S2361" i="1"/>
  <c r="P2361" i="1"/>
  <c r="Q2361" i="1"/>
  <c r="Q2368" i="1"/>
  <c r="S2368" i="1"/>
  <c r="P2368" i="1"/>
  <c r="O2368" i="1"/>
  <c r="S2635" i="1"/>
  <c r="Q2635" i="1"/>
  <c r="P2635" i="1"/>
  <c r="O2635" i="1"/>
  <c r="Q2666" i="1"/>
  <c r="O2666" i="1"/>
  <c r="S2666" i="1"/>
  <c r="P2666" i="1"/>
  <c r="S2767" i="1"/>
  <c r="Q2767" i="1"/>
  <c r="P2767" i="1"/>
  <c r="O2767" i="1"/>
  <c r="Q6391" i="1"/>
  <c r="P6391" i="1"/>
  <c r="O6391" i="1"/>
  <c r="S6391" i="1"/>
  <c r="S2556" i="1"/>
  <c r="Q2556" i="1"/>
  <c r="P2556" i="1"/>
  <c r="O2556" i="1"/>
  <c r="Q2578" i="1"/>
  <c r="P2578" i="1"/>
  <c r="O2578" i="1"/>
  <c r="S2578" i="1"/>
  <c r="S2619" i="1"/>
  <c r="Q2619" i="1"/>
  <c r="P2619" i="1"/>
  <c r="O2619" i="1"/>
  <c r="O2636" i="1"/>
  <c r="S2636" i="1"/>
  <c r="Q2636" i="1"/>
  <c r="P2636" i="1"/>
  <c r="P2649" i="1"/>
  <c r="S2649" i="1"/>
  <c r="Q2649" i="1"/>
  <c r="O2649" i="1"/>
  <c r="S6068" i="1"/>
  <c r="Q6068" i="1"/>
  <c r="P6068" i="1"/>
  <c r="O6068" i="1"/>
  <c r="Q6201" i="1"/>
  <c r="S6201" i="1"/>
  <c r="P6201" i="1"/>
  <c r="O6201" i="1"/>
  <c r="P6554" i="1"/>
  <c r="Q6554" i="1"/>
  <c r="S6554" i="1"/>
  <c r="O6554" i="1"/>
  <c r="S6605" i="1"/>
  <c r="Q6605" i="1"/>
  <c r="P6605" i="1"/>
  <c r="O6605" i="1"/>
  <c r="S6673" i="1"/>
  <c r="Q6673" i="1"/>
  <c r="P6673" i="1"/>
  <c r="O6673" i="1"/>
  <c r="P2514" i="1"/>
  <c r="O2514" i="1"/>
  <c r="S2514" i="1"/>
  <c r="Q2514" i="1"/>
  <c r="S2579" i="1"/>
  <c r="Q2579" i="1"/>
  <c r="P2579" i="1"/>
  <c r="O2579" i="1"/>
  <c r="S2669" i="1"/>
  <c r="Q2669" i="1"/>
  <c r="P2669" i="1"/>
  <c r="O2669" i="1"/>
  <c r="S2682" i="1"/>
  <c r="Q2682" i="1"/>
  <c r="P2682" i="1"/>
  <c r="O2682" i="1"/>
  <c r="S2734" i="1"/>
  <c r="Q2734" i="1"/>
  <c r="P2734" i="1"/>
  <c r="O2734" i="1"/>
  <c r="Q2065" i="1"/>
  <c r="P2065" i="1"/>
  <c r="O2065" i="1"/>
  <c r="S2065" i="1"/>
  <c r="P2093" i="1"/>
  <c r="Q2093" i="1"/>
  <c r="O2093" i="1"/>
  <c r="S2093" i="1"/>
  <c r="Q2122" i="1"/>
  <c r="P2122" i="1"/>
  <c r="O2122" i="1"/>
  <c r="S2122" i="1"/>
  <c r="Q2136" i="1"/>
  <c r="O2136" i="1"/>
  <c r="S2136" i="1"/>
  <c r="P2136" i="1"/>
  <c r="Q2168" i="1"/>
  <c r="P2168" i="1"/>
  <c r="O2168" i="1"/>
  <c r="S2168" i="1"/>
  <c r="Q2295" i="1"/>
  <c r="P2295" i="1"/>
  <c r="O2295" i="1"/>
  <c r="S2295" i="1"/>
  <c r="Q2318" i="1"/>
  <c r="P2318" i="1"/>
  <c r="O2318" i="1"/>
  <c r="S2318" i="1"/>
  <c r="Q2324" i="1"/>
  <c r="P2324" i="1"/>
  <c r="O2324" i="1"/>
  <c r="S2324" i="1"/>
  <c r="Q2349" i="1"/>
  <c r="P2349" i="1"/>
  <c r="O2349" i="1"/>
  <c r="S2349" i="1"/>
  <c r="S2362" i="1"/>
  <c r="Q2362" i="1"/>
  <c r="P2362" i="1"/>
  <c r="O2362" i="1"/>
  <c r="S2404" i="1"/>
  <c r="Q2404" i="1"/>
  <c r="O2404" i="1"/>
  <c r="P2404" i="1"/>
  <c r="O2427" i="1"/>
  <c r="Q2427" i="1"/>
  <c r="P2427" i="1"/>
  <c r="S2427" i="1"/>
  <c r="S2444" i="1"/>
  <c r="Q2444" i="1"/>
  <c r="P2444" i="1"/>
  <c r="O2444" i="1"/>
  <c r="Q2461" i="1"/>
  <c r="S2461" i="1"/>
  <c r="P2461" i="1"/>
  <c r="O2461" i="1"/>
  <c r="Q2536" i="1"/>
  <c r="P2536" i="1"/>
  <c r="O2536" i="1"/>
  <c r="S2536" i="1"/>
  <c r="Q2582" i="1"/>
  <c r="P2582" i="1"/>
  <c r="S2582" i="1"/>
  <c r="O2582" i="1"/>
  <c r="S2719" i="1"/>
  <c r="Q2719" i="1"/>
  <c r="P2719" i="1"/>
  <c r="O2719" i="1"/>
  <c r="Q6069" i="1"/>
  <c r="S6069" i="1"/>
  <c r="P6069" i="1"/>
  <c r="O6069" i="1"/>
  <c r="S6105" i="1"/>
  <c r="Q6105" i="1"/>
  <c r="P6105" i="1"/>
  <c r="O6105" i="1"/>
  <c r="S6334" i="1"/>
  <c r="Q6334" i="1"/>
  <c r="P6334" i="1"/>
  <c r="O6334" i="1"/>
  <c r="P6558" i="1"/>
  <c r="S6558" i="1"/>
  <c r="Q6558" i="1"/>
  <c r="O6558" i="1"/>
  <c r="S1825" i="1"/>
  <c r="Q1825" i="1"/>
  <c r="P1825" i="1"/>
  <c r="O1825" i="1"/>
  <c r="P1838" i="1"/>
  <c r="S1838" i="1"/>
  <c r="Q1838" i="1"/>
  <c r="O1838" i="1"/>
  <c r="S1876" i="1"/>
  <c r="P1876" i="1"/>
  <c r="Q1876" i="1"/>
  <c r="O1876" i="1"/>
  <c r="P1889" i="1"/>
  <c r="Q1889" i="1"/>
  <c r="S1889" i="1"/>
  <c r="O1889" i="1"/>
  <c r="P1995" i="1"/>
  <c r="O1995" i="1"/>
  <c r="S1995" i="1"/>
  <c r="Q1995" i="1"/>
  <c r="Q2004" i="1"/>
  <c r="P2004" i="1"/>
  <c r="O2004" i="1"/>
  <c r="S2004" i="1"/>
  <c r="P2023" i="1"/>
  <c r="O2023" i="1"/>
  <c r="S2023" i="1"/>
  <c r="Q2023" i="1"/>
  <c r="P2084" i="1"/>
  <c r="O2084" i="1"/>
  <c r="S2084" i="1"/>
  <c r="Q2084" i="1"/>
  <c r="Q2112" i="1"/>
  <c r="P2112" i="1"/>
  <c r="O2112" i="1"/>
  <c r="S2112" i="1"/>
  <c r="P2152" i="1"/>
  <c r="O2152" i="1"/>
  <c r="S2152" i="1"/>
  <c r="Q2152" i="1"/>
  <c r="O2336" i="1"/>
  <c r="Q2336" i="1"/>
  <c r="P2336" i="1"/>
  <c r="S2336" i="1"/>
  <c r="P2356" i="1"/>
  <c r="O2356" i="1"/>
  <c r="S2356" i="1"/>
  <c r="Q2356" i="1"/>
  <c r="S2397" i="1"/>
  <c r="O2397" i="1"/>
  <c r="Q2397" i="1"/>
  <c r="P2397" i="1"/>
  <c r="Q2412" i="1"/>
  <c r="O2412" i="1"/>
  <c r="S2412" i="1"/>
  <c r="P2412" i="1"/>
  <c r="Q2569" i="1"/>
  <c r="P2569" i="1"/>
  <c r="S2569" i="1"/>
  <c r="O2569" i="1"/>
  <c r="O2736" i="1"/>
  <c r="Q2736" i="1"/>
  <c r="P2736" i="1"/>
  <c r="S2736" i="1"/>
  <c r="S6293" i="1"/>
  <c r="O6293" i="1"/>
  <c r="P6293" i="1"/>
  <c r="Q6293" i="1"/>
  <c r="S2009" i="1"/>
  <c r="O2009" i="1"/>
  <c r="Q2009" i="1"/>
  <c r="P2009" i="1"/>
  <c r="O2014" i="1"/>
  <c r="Q2014" i="1"/>
  <c r="P2014" i="1"/>
  <c r="S2014" i="1"/>
  <c r="O2042" i="1"/>
  <c r="Q2042" i="1"/>
  <c r="P2042" i="1"/>
  <c r="S2042" i="1"/>
  <c r="Q2103" i="1"/>
  <c r="O2103" i="1"/>
  <c r="S2103" i="1"/>
  <c r="P2103" i="1"/>
  <c r="O2127" i="1"/>
  <c r="S2127" i="1"/>
  <c r="Q2127" i="1"/>
  <c r="P2127" i="1"/>
  <c r="O2142" i="1"/>
  <c r="S2142" i="1"/>
  <c r="Q2142" i="1"/>
  <c r="P2142" i="1"/>
  <c r="P2157" i="1"/>
  <c r="O2157" i="1"/>
  <c r="S2157" i="1"/>
  <c r="Q2157" i="1"/>
  <c r="O2174" i="1"/>
  <c r="P2174" i="1"/>
  <c r="S2174" i="1"/>
  <c r="Q2174" i="1"/>
  <c r="O2179" i="1"/>
  <c r="S2179" i="1"/>
  <c r="Q2179" i="1"/>
  <c r="P2179" i="1"/>
  <c r="O2196" i="1"/>
  <c r="S2196" i="1"/>
  <c r="P2196" i="1"/>
  <c r="Q2196" i="1"/>
  <c r="O2201" i="1"/>
  <c r="P2201" i="1"/>
  <c r="S2201" i="1"/>
  <c r="Q2201" i="1"/>
  <c r="O2218" i="1"/>
  <c r="P2218" i="1"/>
  <c r="S2218" i="1"/>
  <c r="Q2218" i="1"/>
  <c r="O2223" i="1"/>
  <c r="P2223" i="1"/>
  <c r="S2223" i="1"/>
  <c r="Q2223" i="1"/>
  <c r="O2240" i="1"/>
  <c r="P2240" i="1"/>
  <c r="S2240" i="1"/>
  <c r="Q2240" i="1"/>
  <c r="O2245" i="1"/>
  <c r="S2245" i="1"/>
  <c r="Q2245" i="1"/>
  <c r="P2245" i="1"/>
  <c r="O2267" i="1"/>
  <c r="S2267" i="1"/>
  <c r="Q2267" i="1"/>
  <c r="P2267" i="1"/>
  <c r="Q2312" i="1"/>
  <c r="P2312" i="1"/>
  <c r="O2312" i="1"/>
  <c r="S2312" i="1"/>
  <c r="O2436" i="1"/>
  <c r="Q2436" i="1"/>
  <c r="P2436" i="1"/>
  <c r="S2436" i="1"/>
  <c r="O2474" i="1"/>
  <c r="Q2474" i="1"/>
  <c r="S2474" i="1"/>
  <c r="P2474" i="1"/>
  <c r="Q2483" i="1"/>
  <c r="P2483" i="1"/>
  <c r="O2483" i="1"/>
  <c r="S2483" i="1"/>
  <c r="S2547" i="1"/>
  <c r="Q2547" i="1"/>
  <c r="O2547" i="1"/>
  <c r="P2547" i="1"/>
  <c r="S2608" i="1"/>
  <c r="O2608" i="1"/>
  <c r="P2608" i="1"/>
  <c r="Q2608" i="1"/>
  <c r="S2768" i="1"/>
  <c r="Q2768" i="1"/>
  <c r="P2768" i="1"/>
  <c r="O2768" i="1"/>
  <c r="S6054" i="1"/>
  <c r="O6054" i="1"/>
  <c r="P6054" i="1"/>
  <c r="Q6054" i="1"/>
  <c r="S6335" i="1"/>
  <c r="P6335" i="1"/>
  <c r="O6335" i="1"/>
  <c r="Q6335" i="1"/>
  <c r="S6626" i="1"/>
  <c r="Q6626" i="1"/>
  <c r="P6626" i="1"/>
  <c r="O6626" i="1"/>
  <c r="O1734" i="1"/>
  <c r="Q1734" i="1"/>
  <c r="S1734" i="1"/>
  <c r="P1734" i="1"/>
  <c r="O1779" i="1"/>
  <c r="Q1779" i="1"/>
  <c r="P1779" i="1"/>
  <c r="S1779" i="1"/>
  <c r="S1817" i="1"/>
  <c r="Q1817" i="1"/>
  <c r="P1817" i="1"/>
  <c r="O1817" i="1"/>
  <c r="P1830" i="1"/>
  <c r="S1830" i="1"/>
  <c r="Q1830" i="1"/>
  <c r="O1830" i="1"/>
  <c r="S1868" i="1"/>
  <c r="O1868" i="1"/>
  <c r="Q1868" i="1"/>
  <c r="P1868" i="1"/>
  <c r="Q1881" i="1"/>
  <c r="P1881" i="1"/>
  <c r="S1881" i="1"/>
  <c r="O1881" i="1"/>
  <c r="Q1950" i="1"/>
  <c r="P1950" i="1"/>
  <c r="O1950" i="1"/>
  <c r="S1950" i="1"/>
  <c r="P2061" i="1"/>
  <c r="S2061" i="1"/>
  <c r="Q2061" i="1"/>
  <c r="O2061" i="1"/>
  <c r="Q2070" i="1"/>
  <c r="O2070" i="1"/>
  <c r="P2070" i="1"/>
  <c r="S2070" i="1"/>
  <c r="Q2089" i="1"/>
  <c r="S2089" i="1"/>
  <c r="P2089" i="1"/>
  <c r="O2089" i="1"/>
  <c r="S2117" i="1"/>
  <c r="Q2117" i="1"/>
  <c r="P2117" i="1"/>
  <c r="O2117" i="1"/>
  <c r="S2137" i="1"/>
  <c r="Q2137" i="1"/>
  <c r="P2137" i="1"/>
  <c r="O2137" i="1"/>
  <c r="Q2147" i="1"/>
  <c r="P2147" i="1"/>
  <c r="O2147" i="1"/>
  <c r="S2147" i="1"/>
  <c r="Q2163" i="1"/>
  <c r="P2163" i="1"/>
  <c r="O2163" i="1"/>
  <c r="S2163" i="1"/>
  <c r="S2185" i="1"/>
  <c r="Q2185" i="1"/>
  <c r="O2185" i="1"/>
  <c r="P2185" i="1"/>
  <c r="Q2212" i="1"/>
  <c r="P2212" i="1"/>
  <c r="O2212" i="1"/>
  <c r="S2212" i="1"/>
  <c r="S2234" i="1"/>
  <c r="Q2234" i="1"/>
  <c r="P2234" i="1"/>
  <c r="O2234" i="1"/>
  <c r="S2364" i="1"/>
  <c r="Q2364" i="1"/>
  <c r="P2364" i="1"/>
  <c r="O2364" i="1"/>
  <c r="P2370" i="1"/>
  <c r="S2370" i="1"/>
  <c r="O2370" i="1"/>
  <c r="Q2370" i="1"/>
  <c r="S2419" i="1"/>
  <c r="Q2419" i="1"/>
  <c r="P2419" i="1"/>
  <c r="O2419" i="1"/>
  <c r="S2454" i="1"/>
  <c r="Q2454" i="1"/>
  <c r="P2454" i="1"/>
  <c r="O2454" i="1"/>
  <c r="S2571" i="1"/>
  <c r="Q2571" i="1"/>
  <c r="O2571" i="1"/>
  <c r="P2571" i="1"/>
  <c r="S2583" i="1"/>
  <c r="Q2583" i="1"/>
  <c r="P2583" i="1"/>
  <c r="O2583" i="1"/>
  <c r="O2703" i="1"/>
  <c r="S2703" i="1"/>
  <c r="Q2703" i="1"/>
  <c r="P2703" i="1"/>
  <c r="S2772" i="1"/>
  <c r="Q2772" i="1"/>
  <c r="O2772" i="1"/>
  <c r="P2772" i="1"/>
  <c r="Q6149" i="1"/>
  <c r="S6149" i="1"/>
  <c r="P6149" i="1"/>
  <c r="O6149" i="1"/>
  <c r="Q6204" i="1"/>
  <c r="P6204" i="1"/>
  <c r="O6204" i="1"/>
  <c r="S6204" i="1"/>
  <c r="S6310" i="1"/>
  <c r="P6310" i="1"/>
  <c r="Q6310" i="1"/>
  <c r="O6310" i="1"/>
  <c r="Q6437" i="1"/>
  <c r="S6437" i="1"/>
  <c r="O6437" i="1"/>
  <c r="P6437" i="1"/>
  <c r="S6478" i="1"/>
  <c r="P6478" i="1"/>
  <c r="O6478" i="1"/>
  <c r="Q6478" i="1"/>
  <c r="S2601" i="1"/>
  <c r="Q2601" i="1"/>
  <c r="P2601" i="1"/>
  <c r="O2601" i="1"/>
  <c r="O2647" i="1"/>
  <c r="S2647" i="1"/>
  <c r="Q2647" i="1"/>
  <c r="P2647" i="1"/>
  <c r="S2679" i="1"/>
  <c r="Q2679" i="1"/>
  <c r="P2679" i="1"/>
  <c r="O2679" i="1"/>
  <c r="O2711" i="1"/>
  <c r="P2711" i="1"/>
  <c r="S2711" i="1"/>
  <c r="Q2711" i="1"/>
  <c r="Q6368" i="1"/>
  <c r="P6368" i="1"/>
  <c r="S6368" i="1"/>
  <c r="O6368" i="1"/>
  <c r="Q6531" i="1"/>
  <c r="O6531" i="1"/>
  <c r="S6531" i="1"/>
  <c r="P6531" i="1"/>
  <c r="O6486" i="1"/>
  <c r="S6486" i="1"/>
  <c r="Q6486" i="1"/>
  <c r="P6486" i="1"/>
  <c r="S1953" i="1"/>
  <c r="Q1953" i="1"/>
  <c r="P1953" i="1"/>
  <c r="O1953" i="1"/>
  <c r="S2005" i="1"/>
  <c r="P2005" i="1"/>
  <c r="Q2005" i="1"/>
  <c r="O2005" i="1"/>
  <c r="S2028" i="1"/>
  <c r="Q2028" i="1"/>
  <c r="P2028" i="1"/>
  <c r="O2028" i="1"/>
  <c r="S2051" i="1"/>
  <c r="P2051" i="1"/>
  <c r="O2051" i="1"/>
  <c r="Q2051" i="1"/>
  <c r="O2074" i="1"/>
  <c r="S2074" i="1"/>
  <c r="Q2074" i="1"/>
  <c r="P2074" i="1"/>
  <c r="S2078" i="1"/>
  <c r="O2078" i="1"/>
  <c r="Q2078" i="1"/>
  <c r="P2078" i="1"/>
  <c r="S2101" i="1"/>
  <c r="O2101" i="1"/>
  <c r="Q2101" i="1"/>
  <c r="P2101" i="1"/>
  <c r="S2149" i="1"/>
  <c r="Q2149" i="1"/>
  <c r="P2149" i="1"/>
  <c r="O2149" i="1"/>
  <c r="S2171" i="1"/>
  <c r="Q2171" i="1"/>
  <c r="P2171" i="1"/>
  <c r="O2171" i="1"/>
  <c r="S2189" i="1"/>
  <c r="Q2189" i="1"/>
  <c r="P2189" i="1"/>
  <c r="O2189" i="1"/>
  <c r="Q2202" i="1"/>
  <c r="P2202" i="1"/>
  <c r="O2202" i="1"/>
  <c r="S2202" i="1"/>
  <c r="S2207" i="1"/>
  <c r="Q2207" i="1"/>
  <c r="P2207" i="1"/>
  <c r="O2207" i="1"/>
  <c r="S2220" i="1"/>
  <c r="Q2220" i="1"/>
  <c r="P2220" i="1"/>
  <c r="O2220" i="1"/>
  <c r="S2225" i="1"/>
  <c r="P2225" i="1"/>
  <c r="Q2225" i="1"/>
  <c r="O2225" i="1"/>
  <c r="S2238" i="1"/>
  <c r="Q2238" i="1"/>
  <c r="P2238" i="1"/>
  <c r="O2238" i="1"/>
  <c r="S2256" i="1"/>
  <c r="Q2256" i="1"/>
  <c r="O2256" i="1"/>
  <c r="P2256" i="1"/>
  <c r="S2274" i="1"/>
  <c r="Q2274" i="1"/>
  <c r="P2274" i="1"/>
  <c r="O2274" i="1"/>
  <c r="S2288" i="1"/>
  <c r="Q2288" i="1"/>
  <c r="P2288" i="1"/>
  <c r="O2288" i="1"/>
  <c r="S2341" i="1"/>
  <c r="Q2341" i="1"/>
  <c r="O2341" i="1"/>
  <c r="P2341" i="1"/>
  <c r="Q2346" i="1"/>
  <c r="S2346" i="1"/>
  <c r="P2346" i="1"/>
  <c r="O2346" i="1"/>
  <c r="P2393" i="1"/>
  <c r="S2393" i="1"/>
  <c r="Q2393" i="1"/>
  <c r="O2393" i="1"/>
  <c r="S2409" i="1"/>
  <c r="P2409" i="1"/>
  <c r="Q2409" i="1"/>
  <c r="O2409" i="1"/>
  <c r="P2414" i="1"/>
  <c r="S2414" i="1"/>
  <c r="Q2414" i="1"/>
  <c r="O2414" i="1"/>
  <c r="S2431" i="1"/>
  <c r="Q2431" i="1"/>
  <c r="P2431" i="1"/>
  <c r="O2431" i="1"/>
  <c r="S2437" i="1"/>
  <c r="Q2437" i="1"/>
  <c r="P2437" i="1"/>
  <c r="O2437" i="1"/>
  <c r="Q2469" i="1"/>
  <c r="S2469" i="1"/>
  <c r="P2469" i="1"/>
  <c r="O2469" i="1"/>
  <c r="S2612" i="1"/>
  <c r="Q2612" i="1"/>
  <c r="P2612" i="1"/>
  <c r="O2612" i="1"/>
  <c r="P2631" i="1"/>
  <c r="S2631" i="1"/>
  <c r="Q2631" i="1"/>
  <c r="O2631" i="1"/>
  <c r="S2641" i="1"/>
  <c r="Q2641" i="1"/>
  <c r="P2641" i="1"/>
  <c r="O2641" i="1"/>
  <c r="S2653" i="1"/>
  <c r="Q2653" i="1"/>
  <c r="P2653" i="1"/>
  <c r="O2653" i="1"/>
  <c r="S6049" i="1"/>
  <c r="Q6049" i="1"/>
  <c r="P6049" i="1"/>
  <c r="O6049" i="1"/>
  <c r="Q6221" i="1"/>
  <c r="P6221" i="1"/>
  <c r="O6221" i="1"/>
  <c r="S6221" i="1"/>
  <c r="O6445" i="1"/>
  <c r="S6445" i="1"/>
  <c r="Q6445" i="1"/>
  <c r="P6445" i="1"/>
  <c r="S2426" i="1"/>
  <c r="Q2426" i="1"/>
  <c r="P2426" i="1"/>
  <c r="O2426" i="1"/>
  <c r="O2497" i="1"/>
  <c r="S2497" i="1"/>
  <c r="Q2497" i="1"/>
  <c r="P2497" i="1"/>
  <c r="S2512" i="1"/>
  <c r="Q2512" i="1"/>
  <c r="P2512" i="1"/>
  <c r="O2512" i="1"/>
  <c r="S2564" i="1"/>
  <c r="Q2564" i="1"/>
  <c r="P2564" i="1"/>
  <c r="O2564" i="1"/>
  <c r="Q2705" i="1"/>
  <c r="P2705" i="1"/>
  <c r="O2705" i="1"/>
  <c r="S2705" i="1"/>
  <c r="O2716" i="1"/>
  <c r="S2716" i="1"/>
  <c r="Q2716" i="1"/>
  <c r="P2716" i="1"/>
  <c r="S2737" i="1"/>
  <c r="Q2737" i="1"/>
  <c r="P2737" i="1"/>
  <c r="O2737" i="1"/>
  <c r="O2791" i="1"/>
  <c r="S2791" i="1"/>
  <c r="Q2791" i="1"/>
  <c r="P2791" i="1"/>
  <c r="S6156" i="1"/>
  <c r="Q6156" i="1"/>
  <c r="P6156" i="1"/>
  <c r="O6156" i="1"/>
  <c r="Q6222" i="1"/>
  <c r="S6222" i="1"/>
  <c r="P6222" i="1"/>
  <c r="O6222" i="1"/>
  <c r="Q6380" i="1"/>
  <c r="O6380" i="1"/>
  <c r="S6380" i="1"/>
  <c r="P6380" i="1"/>
  <c r="O2432" i="1"/>
  <c r="S2432" i="1"/>
  <c r="Q2432" i="1"/>
  <c r="P2432" i="1"/>
  <c r="S2456" i="1"/>
  <c r="Q2456" i="1"/>
  <c r="P2456" i="1"/>
  <c r="O2456" i="1"/>
  <c r="Q2484" i="1"/>
  <c r="P2484" i="1"/>
  <c r="O2484" i="1"/>
  <c r="S2484" i="1"/>
  <c r="Q2542" i="1"/>
  <c r="P2542" i="1"/>
  <c r="O2542" i="1"/>
  <c r="S2542" i="1"/>
  <c r="Q2572" i="1"/>
  <c r="S2572" i="1"/>
  <c r="P2572" i="1"/>
  <c r="O2572" i="1"/>
  <c r="S2695" i="1"/>
  <c r="Q2695" i="1"/>
  <c r="P2695" i="1"/>
  <c r="O2695" i="1"/>
  <c r="S2717" i="1"/>
  <c r="Q2717" i="1"/>
  <c r="P2717" i="1"/>
  <c r="O2717" i="1"/>
  <c r="S2728" i="1"/>
  <c r="Q2728" i="1"/>
  <c r="P2728" i="1"/>
  <c r="O2728" i="1"/>
  <c r="O2769" i="1"/>
  <c r="Q2769" i="1"/>
  <c r="S2769" i="1"/>
  <c r="P2769" i="1"/>
  <c r="O6050" i="1"/>
  <c r="S6050" i="1"/>
  <c r="Q6050" i="1"/>
  <c r="P6050" i="1"/>
  <c r="P6062" i="1"/>
  <c r="O6062" i="1"/>
  <c r="S6062" i="1"/>
  <c r="Q6062" i="1"/>
  <c r="O6551" i="1"/>
  <c r="S6551" i="1"/>
  <c r="Q6551" i="1"/>
  <c r="P6551" i="1"/>
  <c r="Q2384" i="1"/>
  <c r="P2384" i="1"/>
  <c r="O2384" i="1"/>
  <c r="S2384" i="1"/>
  <c r="Q2470" i="1"/>
  <c r="P2470" i="1"/>
  <c r="O2470" i="1"/>
  <c r="S2470" i="1"/>
  <c r="S2588" i="1"/>
  <c r="P2588" i="1"/>
  <c r="Q2588" i="1"/>
  <c r="O2588" i="1"/>
  <c r="Q2664" i="1"/>
  <c r="P2664" i="1"/>
  <c r="O2664" i="1"/>
  <c r="S2664" i="1"/>
  <c r="Q2686" i="1"/>
  <c r="P2686" i="1"/>
  <c r="O2686" i="1"/>
  <c r="S2686" i="1"/>
  <c r="S2696" i="1"/>
  <c r="Q2696" i="1"/>
  <c r="P2696" i="1"/>
  <c r="O2696" i="1"/>
  <c r="S6147" i="1"/>
  <c r="Q6147" i="1"/>
  <c r="P6147" i="1"/>
  <c r="O6147" i="1"/>
  <c r="Q6308" i="1"/>
  <c r="P6308" i="1"/>
  <c r="O6308" i="1"/>
  <c r="S6308" i="1"/>
  <c r="Q6324" i="1"/>
  <c r="P6324" i="1"/>
  <c r="O6324" i="1"/>
  <c r="S6324" i="1"/>
  <c r="S6470" i="1"/>
  <c r="Q6470" i="1"/>
  <c r="P6470" i="1"/>
  <c r="O6470" i="1"/>
  <c r="P2002" i="1"/>
  <c r="O2002" i="1"/>
  <c r="S2002" i="1"/>
  <c r="Q2002" i="1"/>
  <c r="P2025" i="1"/>
  <c r="O2025" i="1"/>
  <c r="Q2025" i="1"/>
  <c r="S2025" i="1"/>
  <c r="Q2048" i="1"/>
  <c r="P2048" i="1"/>
  <c r="O2048" i="1"/>
  <c r="S2048" i="1"/>
  <c r="P2075" i="1"/>
  <c r="O2075" i="1"/>
  <c r="S2075" i="1"/>
  <c r="Q2075" i="1"/>
  <c r="P2098" i="1"/>
  <c r="O2098" i="1"/>
  <c r="Q2098" i="1"/>
  <c r="S2098" i="1"/>
  <c r="S2154" i="1"/>
  <c r="Q2154" i="1"/>
  <c r="P2154" i="1"/>
  <c r="O2154" i="1"/>
  <c r="P2313" i="1"/>
  <c r="O2313" i="1"/>
  <c r="S2313" i="1"/>
  <c r="Q2313" i="1"/>
  <c r="P2322" i="1"/>
  <c r="Q2322" i="1"/>
  <c r="O2322" i="1"/>
  <c r="S2322" i="1"/>
  <c r="P2337" i="1"/>
  <c r="O2337" i="1"/>
  <c r="S2337" i="1"/>
  <c r="Q2337" i="1"/>
  <c r="S2342" i="1"/>
  <c r="Q2342" i="1"/>
  <c r="P2342" i="1"/>
  <c r="O2342" i="1"/>
  <c r="Q2389" i="1"/>
  <c r="P2389" i="1"/>
  <c r="O2389" i="1"/>
  <c r="S2389" i="1"/>
  <c r="Q2415" i="1"/>
  <c r="P2415" i="1"/>
  <c r="O2415" i="1"/>
  <c r="S2415" i="1"/>
  <c r="S2463" i="1"/>
  <c r="Q2463" i="1"/>
  <c r="P2463" i="1"/>
  <c r="O2463" i="1"/>
  <c r="Q2597" i="1"/>
  <c r="P2597" i="1"/>
  <c r="O2597" i="1"/>
  <c r="S2597" i="1"/>
  <c r="Q2605" i="1"/>
  <c r="P2605" i="1"/>
  <c r="O2605" i="1"/>
  <c r="S2605" i="1"/>
  <c r="O1778" i="1"/>
  <c r="Q1778" i="1"/>
  <c r="P1778" i="1"/>
  <c r="S1778" i="1"/>
  <c r="O1789" i="1"/>
  <c r="Q1789" i="1"/>
  <c r="S1789" i="1"/>
  <c r="P1789" i="1"/>
  <c r="O1800" i="1"/>
  <c r="P1800" i="1"/>
  <c r="S1800" i="1"/>
  <c r="Q1800" i="1"/>
  <c r="O1811" i="1"/>
  <c r="Q1811" i="1"/>
  <c r="P1811" i="1"/>
  <c r="S1811" i="1"/>
  <c r="O1822" i="1"/>
  <c r="Q1822" i="1"/>
  <c r="P1822" i="1"/>
  <c r="S1822" i="1"/>
  <c r="O1833" i="1"/>
  <c r="S1833" i="1"/>
  <c r="Q1833" i="1"/>
  <c r="P1833" i="1"/>
  <c r="O1844" i="1"/>
  <c r="P1844" i="1"/>
  <c r="Q1844" i="1"/>
  <c r="S1844" i="1"/>
  <c r="O1855" i="1"/>
  <c r="Q1855" i="1"/>
  <c r="S1855" i="1"/>
  <c r="P1855" i="1"/>
  <c r="O1866" i="1"/>
  <c r="Q1866" i="1"/>
  <c r="P1866" i="1"/>
  <c r="S1866" i="1"/>
  <c r="O1877" i="1"/>
  <c r="S1877" i="1"/>
  <c r="Q1877" i="1"/>
  <c r="P1877" i="1"/>
  <c r="O1888" i="1"/>
  <c r="P1888" i="1"/>
  <c r="S1888" i="1"/>
  <c r="Q1888" i="1"/>
  <c r="O1943" i="1"/>
  <c r="S1943" i="1"/>
  <c r="Q1943" i="1"/>
  <c r="P1943" i="1"/>
  <c r="O1954" i="1"/>
  <c r="S1954" i="1"/>
  <c r="Q1954" i="1"/>
  <c r="P1954" i="1"/>
  <c r="O2006" i="1"/>
  <c r="P2006" i="1"/>
  <c r="S2006" i="1"/>
  <c r="Q2006" i="1"/>
  <c r="O2029" i="1"/>
  <c r="S2029" i="1"/>
  <c r="Q2029" i="1"/>
  <c r="P2029" i="1"/>
  <c r="O2052" i="1"/>
  <c r="P2052" i="1"/>
  <c r="S2052" i="1"/>
  <c r="Q2052" i="1"/>
  <c r="O2056" i="1"/>
  <c r="Q2056" i="1"/>
  <c r="P2056" i="1"/>
  <c r="S2056" i="1"/>
  <c r="O2079" i="1"/>
  <c r="S2079" i="1"/>
  <c r="Q2079" i="1"/>
  <c r="P2079" i="1"/>
  <c r="O2102" i="1"/>
  <c r="S2102" i="1"/>
  <c r="P2102" i="1"/>
  <c r="Q2102" i="1"/>
  <c r="S2150" i="1"/>
  <c r="O2150" i="1"/>
  <c r="P2150" i="1"/>
  <c r="Q2150" i="1"/>
  <c r="O2159" i="1"/>
  <c r="Q2159" i="1"/>
  <c r="P2159" i="1"/>
  <c r="S2159" i="1"/>
  <c r="S2172" i="1"/>
  <c r="O2172" i="1"/>
  <c r="Q2172" i="1"/>
  <c r="P2172" i="1"/>
  <c r="O2190" i="1"/>
  <c r="Q2190" i="1"/>
  <c r="P2190" i="1"/>
  <c r="S2190" i="1"/>
  <c r="O2208" i="1"/>
  <c r="Q2208" i="1"/>
  <c r="P2208" i="1"/>
  <c r="S2208" i="1"/>
  <c r="O2226" i="1"/>
  <c r="Q2226" i="1"/>
  <c r="P2226" i="1"/>
  <c r="S2226" i="1"/>
  <c r="O2244" i="1"/>
  <c r="S2244" i="1"/>
  <c r="Q2244" i="1"/>
  <c r="P2244" i="1"/>
  <c r="Q2257" i="1"/>
  <c r="P2257" i="1"/>
  <c r="O2257" i="1"/>
  <c r="S2257" i="1"/>
  <c r="O2262" i="1"/>
  <c r="P2262" i="1"/>
  <c r="S2262" i="1"/>
  <c r="Q2262" i="1"/>
  <c r="S2275" i="1"/>
  <c r="Q2275" i="1"/>
  <c r="O2275" i="1"/>
  <c r="P2275" i="1"/>
  <c r="O2280" i="1"/>
  <c r="S2280" i="1"/>
  <c r="Q2280" i="1"/>
  <c r="P2280" i="1"/>
  <c r="P2289" i="1"/>
  <c r="O2289" i="1"/>
  <c r="Q2289" i="1"/>
  <c r="S2289" i="1"/>
  <c r="S2308" i="1"/>
  <c r="Q2308" i="1"/>
  <c r="O2308" i="1"/>
  <c r="P2308" i="1"/>
  <c r="O2348" i="1"/>
  <c r="Q2348" i="1"/>
  <c r="P2348" i="1"/>
  <c r="S2348" i="1"/>
  <c r="S2358" i="1"/>
  <c r="O2358" i="1"/>
  <c r="Q2358" i="1"/>
  <c r="P2358" i="1"/>
  <c r="O2400" i="1"/>
  <c r="S2400" i="1"/>
  <c r="Q2400" i="1"/>
  <c r="P2400" i="1"/>
  <c r="O2405" i="1"/>
  <c r="P2405" i="1"/>
  <c r="Q2405" i="1"/>
  <c r="S2405" i="1"/>
  <c r="O2410" i="1"/>
  <c r="P2410" i="1"/>
  <c r="S2410" i="1"/>
  <c r="Q2410" i="1"/>
  <c r="S2439" i="1"/>
  <c r="Q2439" i="1"/>
  <c r="P2439" i="1"/>
  <c r="O2439" i="1"/>
  <c r="Q2535" i="1"/>
  <c r="O2535" i="1"/>
  <c r="S2535" i="1"/>
  <c r="P2535" i="1"/>
  <c r="O2558" i="1"/>
  <c r="S2558" i="1"/>
  <c r="Q2558" i="1"/>
  <c r="P2558" i="1"/>
  <c r="S2615" i="1"/>
  <c r="Q2615" i="1"/>
  <c r="O2615" i="1"/>
  <c r="P2615" i="1"/>
  <c r="S2624" i="1"/>
  <c r="O2624" i="1"/>
  <c r="P2624" i="1"/>
  <c r="Q2624" i="1"/>
  <c r="P2654" i="1"/>
  <c r="S2654" i="1"/>
  <c r="Q2654" i="1"/>
  <c r="O2654" i="1"/>
  <c r="S2665" i="1"/>
  <c r="O2665" i="1"/>
  <c r="P2665" i="1"/>
  <c r="Q2665" i="1"/>
  <c r="S2738" i="1"/>
  <c r="Q2738" i="1"/>
  <c r="O2738" i="1"/>
  <c r="P2738" i="1"/>
  <c r="O2780" i="1"/>
  <c r="S2780" i="1"/>
  <c r="Q2780" i="1"/>
  <c r="P2780" i="1"/>
  <c r="Q6063" i="1"/>
  <c r="P6063" i="1"/>
  <c r="O6063" i="1"/>
  <c r="S6063" i="1"/>
  <c r="Q6251" i="1"/>
  <c r="P6251" i="1"/>
  <c r="O6251" i="1"/>
  <c r="S6251" i="1"/>
  <c r="S6297" i="1"/>
  <c r="Q6297" i="1"/>
  <c r="P6297" i="1"/>
  <c r="O6297" i="1"/>
  <c r="S6429" i="1"/>
  <c r="O6429" i="1"/>
  <c r="P6429" i="1"/>
  <c r="Q6429" i="1"/>
  <c r="S6451" i="1"/>
  <c r="Q6451" i="1"/>
  <c r="P6451" i="1"/>
  <c r="O6451" i="1"/>
  <c r="Q6497" i="1"/>
  <c r="P6497" i="1"/>
  <c r="O6497" i="1"/>
  <c r="S6497" i="1"/>
  <c r="S6584" i="1"/>
  <c r="Q6584" i="1"/>
  <c r="P6584" i="1"/>
  <c r="O6584" i="1"/>
  <c r="Q2010" i="1"/>
  <c r="P2010" i="1"/>
  <c r="O2010" i="1"/>
  <c r="S2010" i="1"/>
  <c r="S2033" i="1"/>
  <c r="O2033" i="1"/>
  <c r="Q2033" i="1"/>
  <c r="P2033" i="1"/>
  <c r="S2060" i="1"/>
  <c r="Q2060" i="1"/>
  <c r="P2060" i="1"/>
  <c r="O2060" i="1"/>
  <c r="S2083" i="1"/>
  <c r="O2083" i="1"/>
  <c r="P2083" i="1"/>
  <c r="Q2083" i="1"/>
  <c r="P2106" i="1"/>
  <c r="Q2106" i="1"/>
  <c r="S2106" i="1"/>
  <c r="O2106" i="1"/>
  <c r="S2146" i="1"/>
  <c r="Q2146" i="1"/>
  <c r="O2146" i="1"/>
  <c r="P2146" i="1"/>
  <c r="S2299" i="1"/>
  <c r="O2299" i="1"/>
  <c r="Q2299" i="1"/>
  <c r="P2299" i="1"/>
  <c r="S2353" i="1"/>
  <c r="O2353" i="1"/>
  <c r="Q2353" i="1"/>
  <c r="P2353" i="1"/>
  <c r="S2445" i="1"/>
  <c r="Q2445" i="1"/>
  <c r="P2445" i="1"/>
  <c r="O2445" i="1"/>
  <c r="S2566" i="1"/>
  <c r="P2566" i="1"/>
  <c r="Q2566" i="1"/>
  <c r="O2566" i="1"/>
  <c r="S2589" i="1"/>
  <c r="Q2589" i="1"/>
  <c r="P2589" i="1"/>
  <c r="O2589" i="1"/>
  <c r="Q2677" i="1"/>
  <c r="S2677" i="1"/>
  <c r="P2677" i="1"/>
  <c r="O2677" i="1"/>
  <c r="S2707" i="1"/>
  <c r="Q2707" i="1"/>
  <c r="P2707" i="1"/>
  <c r="O2707" i="1"/>
  <c r="Q6223" i="1"/>
  <c r="P6223" i="1"/>
  <c r="S6223" i="1"/>
  <c r="O6223" i="1"/>
  <c r="S6343" i="1"/>
  <c r="Q6343" i="1"/>
  <c r="P6343" i="1"/>
  <c r="O6343" i="1"/>
  <c r="S6521" i="1"/>
  <c r="Q6521" i="1"/>
  <c r="P6521" i="1"/>
  <c r="O6521" i="1"/>
  <c r="Q6552" i="1"/>
  <c r="P6552" i="1"/>
  <c r="O6552" i="1"/>
  <c r="S6552" i="1"/>
  <c r="S6395" i="1"/>
  <c r="Q6395" i="1"/>
  <c r="P6395" i="1"/>
  <c r="O6395" i="1"/>
  <c r="S6628" i="1"/>
  <c r="Q6628" i="1"/>
  <c r="O6628" i="1"/>
  <c r="P6628" i="1"/>
  <c r="O6654" i="1"/>
  <c r="S6654" i="1"/>
  <c r="P6654" i="1"/>
  <c r="Q6654" i="1"/>
  <c r="S2282" i="1"/>
  <c r="Q2282" i="1"/>
  <c r="O2282" i="1"/>
  <c r="P2282" i="1"/>
  <c r="S2293" i="1"/>
  <c r="Q2293" i="1"/>
  <c r="P2293" i="1"/>
  <c r="O2293" i="1"/>
  <c r="S2304" i="1"/>
  <c r="P2304" i="1"/>
  <c r="Q2304" i="1"/>
  <c r="O2304" i="1"/>
  <c r="S2315" i="1"/>
  <c r="Q2315" i="1"/>
  <c r="P2315" i="1"/>
  <c r="O2315" i="1"/>
  <c r="S2326" i="1"/>
  <c r="Q2326" i="1"/>
  <c r="P2326" i="1"/>
  <c r="O2326" i="1"/>
  <c r="S2382" i="1"/>
  <c r="Q2382" i="1"/>
  <c r="P2382" i="1"/>
  <c r="O2382" i="1"/>
  <c r="S2386" i="1"/>
  <c r="P2386" i="1"/>
  <c r="O2386" i="1"/>
  <c r="Q2386" i="1"/>
  <c r="Q2390" i="1"/>
  <c r="S2390" i="1"/>
  <c r="P2390" i="1"/>
  <c r="O2390" i="1"/>
  <c r="O2394" i="1"/>
  <c r="Q2394" i="1"/>
  <c r="P2394" i="1"/>
  <c r="S2394" i="1"/>
  <c r="S2455" i="1"/>
  <c r="Q2455" i="1"/>
  <c r="P2455" i="1"/>
  <c r="O2455" i="1"/>
  <c r="S2476" i="1"/>
  <c r="Q2476" i="1"/>
  <c r="P2476" i="1"/>
  <c r="O2476" i="1"/>
  <c r="Q2481" i="1"/>
  <c r="S2481" i="1"/>
  <c r="P2481" i="1"/>
  <c r="O2481" i="1"/>
  <c r="S2503" i="1"/>
  <c r="Q2503" i="1"/>
  <c r="O2503" i="1"/>
  <c r="P2503" i="1"/>
  <c r="S2543" i="1"/>
  <c r="P2543" i="1"/>
  <c r="O2543" i="1"/>
  <c r="Q2543" i="1"/>
  <c r="S2549" i="1"/>
  <c r="Q2549" i="1"/>
  <c r="P2549" i="1"/>
  <c r="O2549" i="1"/>
  <c r="Q2604" i="1"/>
  <c r="P2604" i="1"/>
  <c r="S2604" i="1"/>
  <c r="O2604" i="1"/>
  <c r="Q2632" i="1"/>
  <c r="O2632" i="1"/>
  <c r="S2632" i="1"/>
  <c r="P2632" i="1"/>
  <c r="S2706" i="1"/>
  <c r="Q2706" i="1"/>
  <c r="P2706" i="1"/>
  <c r="O2706" i="1"/>
  <c r="S2713" i="1"/>
  <c r="Q2713" i="1"/>
  <c r="P2713" i="1"/>
  <c r="O2713" i="1"/>
  <c r="O2747" i="1"/>
  <c r="S2747" i="1"/>
  <c r="Q2747" i="1"/>
  <c r="P2747" i="1"/>
  <c r="S6107" i="1"/>
  <c r="Q6107" i="1"/>
  <c r="P6107" i="1"/>
  <c r="O6107" i="1"/>
  <c r="S6225" i="1"/>
  <c r="Q6225" i="1"/>
  <c r="P6225" i="1"/>
  <c r="O6225" i="1"/>
  <c r="S6314" i="1"/>
  <c r="Q6314" i="1"/>
  <c r="O6314" i="1"/>
  <c r="P6314" i="1"/>
  <c r="Q6325" i="1"/>
  <c r="S6325" i="1"/>
  <c r="P6325" i="1"/>
  <c r="O6325" i="1"/>
  <c r="S6666" i="1"/>
  <c r="P6666" i="1"/>
  <c r="Q6666" i="1"/>
  <c r="O6666" i="1"/>
  <c r="Q2387" i="1"/>
  <c r="P2387" i="1"/>
  <c r="O2387" i="1"/>
  <c r="S2387" i="1"/>
  <c r="Q2391" i="1"/>
  <c r="P2391" i="1"/>
  <c r="O2391" i="1"/>
  <c r="S2391" i="1"/>
  <c r="Q2395" i="1"/>
  <c r="P2395" i="1"/>
  <c r="O2395" i="1"/>
  <c r="S2395" i="1"/>
  <c r="Q2399" i="1"/>
  <c r="P2399" i="1"/>
  <c r="O2399" i="1"/>
  <c r="S2399" i="1"/>
  <c r="Q2403" i="1"/>
  <c r="P2403" i="1"/>
  <c r="O2403" i="1"/>
  <c r="S2403" i="1"/>
  <c r="Q2407" i="1"/>
  <c r="P2407" i="1"/>
  <c r="O2407" i="1"/>
  <c r="S2407" i="1"/>
  <c r="Q2411" i="1"/>
  <c r="P2411" i="1"/>
  <c r="O2411" i="1"/>
  <c r="S2411" i="1"/>
  <c r="Q2433" i="1"/>
  <c r="P2433" i="1"/>
  <c r="O2433" i="1"/>
  <c r="S2433" i="1"/>
  <c r="O2442" i="1"/>
  <c r="P2442" i="1"/>
  <c r="S2442" i="1"/>
  <c r="Q2442" i="1"/>
  <c r="S2533" i="1"/>
  <c r="P2533" i="1"/>
  <c r="Q2533" i="1"/>
  <c r="O2533" i="1"/>
  <c r="Q2568" i="1"/>
  <c r="P2568" i="1"/>
  <c r="O2568" i="1"/>
  <c r="S2568" i="1"/>
  <c r="S2606" i="1"/>
  <c r="Q2606" i="1"/>
  <c r="P2606" i="1"/>
  <c r="O2606" i="1"/>
  <c r="S6295" i="1"/>
  <c r="Q6295" i="1"/>
  <c r="P6295" i="1"/>
  <c r="O6295" i="1"/>
  <c r="S6303" i="1"/>
  <c r="Q6303" i="1"/>
  <c r="P6303" i="1"/>
  <c r="O6303" i="1"/>
  <c r="S6330" i="1"/>
  <c r="Q6330" i="1"/>
  <c r="P6330" i="1"/>
  <c r="O6330" i="1"/>
  <c r="P6389" i="1"/>
  <c r="S6389" i="1"/>
  <c r="Q6389" i="1"/>
  <c r="O6389" i="1"/>
  <c r="Q6405" i="1"/>
  <c r="P6405" i="1"/>
  <c r="S6405" i="1"/>
  <c r="O6405" i="1"/>
  <c r="S6420" i="1"/>
  <c r="Q6420" i="1"/>
  <c r="P6420" i="1"/>
  <c r="O6420" i="1"/>
  <c r="S6592" i="1"/>
  <c r="Q6592" i="1"/>
  <c r="P6592" i="1"/>
  <c r="O6592" i="1"/>
  <c r="O2151" i="1"/>
  <c r="S2151" i="1"/>
  <c r="Q2151" i="1"/>
  <c r="P2151" i="1"/>
  <c r="P2162" i="1"/>
  <c r="O2162" i="1"/>
  <c r="S2162" i="1"/>
  <c r="Q2162" i="1"/>
  <c r="P2173" i="1"/>
  <c r="O2173" i="1"/>
  <c r="S2173" i="1"/>
  <c r="Q2173" i="1"/>
  <c r="P2184" i="1"/>
  <c r="O2184" i="1"/>
  <c r="S2184" i="1"/>
  <c r="Q2184" i="1"/>
  <c r="P2195" i="1"/>
  <c r="O2195" i="1"/>
  <c r="S2195" i="1"/>
  <c r="Q2195" i="1"/>
  <c r="P2206" i="1"/>
  <c r="O2206" i="1"/>
  <c r="S2206" i="1"/>
  <c r="Q2206" i="1"/>
  <c r="P2217" i="1"/>
  <c r="O2217" i="1"/>
  <c r="Q2217" i="1"/>
  <c r="S2217" i="1"/>
  <c r="P2228" i="1"/>
  <c r="O2228" i="1"/>
  <c r="S2228" i="1"/>
  <c r="Q2228" i="1"/>
  <c r="P2239" i="1"/>
  <c r="O2239" i="1"/>
  <c r="S2239" i="1"/>
  <c r="Q2239" i="1"/>
  <c r="P2250" i="1"/>
  <c r="O2250" i="1"/>
  <c r="S2250" i="1"/>
  <c r="Q2250" i="1"/>
  <c r="P2261" i="1"/>
  <c r="O2261" i="1"/>
  <c r="S2261" i="1"/>
  <c r="Q2261" i="1"/>
  <c r="P2272" i="1"/>
  <c r="O2272" i="1"/>
  <c r="S2272" i="1"/>
  <c r="Q2272" i="1"/>
  <c r="P2283" i="1"/>
  <c r="O2283" i="1"/>
  <c r="Q2283" i="1"/>
  <c r="S2283" i="1"/>
  <c r="P2294" i="1"/>
  <c r="O2294" i="1"/>
  <c r="Q2294" i="1"/>
  <c r="S2294" i="1"/>
  <c r="P2305" i="1"/>
  <c r="O2305" i="1"/>
  <c r="S2305" i="1"/>
  <c r="Q2305" i="1"/>
  <c r="P2316" i="1"/>
  <c r="O2316" i="1"/>
  <c r="S2316" i="1"/>
  <c r="Q2316" i="1"/>
  <c r="P2327" i="1"/>
  <c r="O2327" i="1"/>
  <c r="Q2327" i="1"/>
  <c r="S2327" i="1"/>
  <c r="P2359" i="1"/>
  <c r="O2359" i="1"/>
  <c r="S2359" i="1"/>
  <c r="Q2359" i="1"/>
  <c r="P2363" i="1"/>
  <c r="O2363" i="1"/>
  <c r="S2363" i="1"/>
  <c r="Q2363" i="1"/>
  <c r="P2367" i="1"/>
  <c r="O2367" i="1"/>
  <c r="Q2367" i="1"/>
  <c r="S2367" i="1"/>
  <c r="P2371" i="1"/>
  <c r="O2371" i="1"/>
  <c r="S2371" i="1"/>
  <c r="Q2371" i="1"/>
  <c r="S2375" i="1"/>
  <c r="P2375" i="1"/>
  <c r="O2375" i="1"/>
  <c r="Q2375" i="1"/>
  <c r="Q2379" i="1"/>
  <c r="P2379" i="1"/>
  <c r="O2379" i="1"/>
  <c r="S2379" i="1"/>
  <c r="O2383" i="1"/>
  <c r="Q2383" i="1"/>
  <c r="P2383" i="1"/>
  <c r="S2383" i="1"/>
  <c r="S2447" i="1"/>
  <c r="Q2447" i="1"/>
  <c r="P2447" i="1"/>
  <c r="O2447" i="1"/>
  <c r="P2452" i="1"/>
  <c r="O2452" i="1"/>
  <c r="S2452" i="1"/>
  <c r="Q2452" i="1"/>
  <c r="S2472" i="1"/>
  <c r="Q2472" i="1"/>
  <c r="P2472" i="1"/>
  <c r="O2472" i="1"/>
  <c r="S2478" i="1"/>
  <c r="P2478" i="1"/>
  <c r="Q2478" i="1"/>
  <c r="O2478" i="1"/>
  <c r="Q2499" i="1"/>
  <c r="P2499" i="1"/>
  <c r="O2499" i="1"/>
  <c r="S2499" i="1"/>
  <c r="S2505" i="1"/>
  <c r="P2505" i="1"/>
  <c r="O2505" i="1"/>
  <c r="Q2505" i="1"/>
  <c r="P2528" i="1"/>
  <c r="O2528" i="1"/>
  <c r="Q2528" i="1"/>
  <c r="S2528" i="1"/>
  <c r="Q2550" i="1"/>
  <c r="P2550" i="1"/>
  <c r="O2550" i="1"/>
  <c r="S2550" i="1"/>
  <c r="S2675" i="1"/>
  <c r="Q2675" i="1"/>
  <c r="P2675" i="1"/>
  <c r="O2675" i="1"/>
  <c r="S2724" i="1"/>
  <c r="Q2724" i="1"/>
  <c r="P2724" i="1"/>
  <c r="O2724" i="1"/>
  <c r="O2757" i="1"/>
  <c r="Q2757" i="1"/>
  <c r="P2757" i="1"/>
  <c r="S2757" i="1"/>
  <c r="P2774" i="1"/>
  <c r="O2774" i="1"/>
  <c r="Q2774" i="1"/>
  <c r="S2774" i="1"/>
  <c r="O2789" i="1"/>
  <c r="S2789" i="1"/>
  <c r="Q2789" i="1"/>
  <c r="P2789" i="1"/>
  <c r="P6048" i="1"/>
  <c r="O6048" i="1"/>
  <c r="S6048" i="1"/>
  <c r="Q6048" i="1"/>
  <c r="S6424" i="1"/>
  <c r="Q6424" i="1"/>
  <c r="P6424" i="1"/>
  <c r="O6424" i="1"/>
  <c r="S6488" i="1"/>
  <c r="Q6488" i="1"/>
  <c r="P6488" i="1"/>
  <c r="O6488" i="1"/>
  <c r="S6506" i="1"/>
  <c r="Q6506" i="1"/>
  <c r="P6506" i="1"/>
  <c r="O6506" i="1"/>
  <c r="S6644" i="1"/>
  <c r="Q6644" i="1"/>
  <c r="P6644" i="1"/>
  <c r="O6644" i="1"/>
  <c r="Q2343" i="1"/>
  <c r="O2343" i="1"/>
  <c r="S2343" i="1"/>
  <c r="P2343" i="1"/>
  <c r="P2347" i="1"/>
  <c r="O2347" i="1"/>
  <c r="S2347" i="1"/>
  <c r="Q2347" i="1"/>
  <c r="O2351" i="1"/>
  <c r="P2351" i="1"/>
  <c r="S2351" i="1"/>
  <c r="Q2351" i="1"/>
  <c r="O2429" i="1"/>
  <c r="P2429" i="1"/>
  <c r="S2429" i="1"/>
  <c r="Q2429" i="1"/>
  <c r="S2539" i="1"/>
  <c r="O2539" i="1"/>
  <c r="Q2539" i="1"/>
  <c r="P2539" i="1"/>
  <c r="S2545" i="1"/>
  <c r="O2545" i="1"/>
  <c r="Q2545" i="1"/>
  <c r="P2545" i="1"/>
  <c r="O2587" i="1"/>
  <c r="S2587" i="1"/>
  <c r="P2587" i="1"/>
  <c r="Q2587" i="1"/>
  <c r="Q2593" i="1"/>
  <c r="O2593" i="1"/>
  <c r="S2593" i="1"/>
  <c r="P2593" i="1"/>
  <c r="S2620" i="1"/>
  <c r="O2620" i="1"/>
  <c r="Q2620" i="1"/>
  <c r="P2620" i="1"/>
  <c r="S2651" i="1"/>
  <c r="Q2651" i="1"/>
  <c r="P2651" i="1"/>
  <c r="O2651" i="1"/>
  <c r="O2660" i="1"/>
  <c r="Q2660" i="1"/>
  <c r="P2660" i="1"/>
  <c r="S2660" i="1"/>
  <c r="S2749" i="1"/>
  <c r="O2749" i="1"/>
  <c r="Q2749" i="1"/>
  <c r="P2749" i="1"/>
  <c r="O6217" i="1"/>
  <c r="S6217" i="1"/>
  <c r="Q6217" i="1"/>
  <c r="P6217" i="1"/>
  <c r="S6439" i="1"/>
  <c r="Q6439" i="1"/>
  <c r="P6439" i="1"/>
  <c r="O6439" i="1"/>
  <c r="O6668" i="1"/>
  <c r="Q6668" i="1"/>
  <c r="S6668" i="1"/>
  <c r="P6668" i="1"/>
  <c r="S2166" i="1"/>
  <c r="Q2166" i="1"/>
  <c r="O2166" i="1"/>
  <c r="P2166" i="1"/>
  <c r="O2177" i="1"/>
  <c r="S2177" i="1"/>
  <c r="Q2177" i="1"/>
  <c r="P2177" i="1"/>
  <c r="S2188" i="1"/>
  <c r="P2188" i="1"/>
  <c r="O2188" i="1"/>
  <c r="Q2188" i="1"/>
  <c r="Q2199" i="1"/>
  <c r="P2199" i="1"/>
  <c r="O2199" i="1"/>
  <c r="S2199" i="1"/>
  <c r="S2210" i="1"/>
  <c r="P2210" i="1"/>
  <c r="Q2210" i="1"/>
  <c r="O2210" i="1"/>
  <c r="S2221" i="1"/>
  <c r="Q2221" i="1"/>
  <c r="P2221" i="1"/>
  <c r="O2221" i="1"/>
  <c r="S2232" i="1"/>
  <c r="P2232" i="1"/>
  <c r="Q2232" i="1"/>
  <c r="O2232" i="1"/>
  <c r="S2243" i="1"/>
  <c r="P2243" i="1"/>
  <c r="O2243" i="1"/>
  <c r="Q2243" i="1"/>
  <c r="S2254" i="1"/>
  <c r="Q2254" i="1"/>
  <c r="P2254" i="1"/>
  <c r="O2254" i="1"/>
  <c r="P2265" i="1"/>
  <c r="S2265" i="1"/>
  <c r="Q2265" i="1"/>
  <c r="O2265" i="1"/>
  <c r="S2276" i="1"/>
  <c r="O2276" i="1"/>
  <c r="Q2276" i="1"/>
  <c r="P2276" i="1"/>
  <c r="S2287" i="1"/>
  <c r="O2287" i="1"/>
  <c r="Q2287" i="1"/>
  <c r="P2287" i="1"/>
  <c r="S2298" i="1"/>
  <c r="O2298" i="1"/>
  <c r="Q2298" i="1"/>
  <c r="P2298" i="1"/>
  <c r="Q2309" i="1"/>
  <c r="P2309" i="1"/>
  <c r="O2309" i="1"/>
  <c r="S2309" i="1"/>
  <c r="O2320" i="1"/>
  <c r="Q2320" i="1"/>
  <c r="P2320" i="1"/>
  <c r="S2320" i="1"/>
  <c r="S2331" i="1"/>
  <c r="Q2331" i="1"/>
  <c r="P2331" i="1"/>
  <c r="O2331" i="1"/>
  <c r="Q2335" i="1"/>
  <c r="S2335" i="1"/>
  <c r="O2335" i="1"/>
  <c r="P2335" i="1"/>
  <c r="O2339" i="1"/>
  <c r="S2339" i="1"/>
  <c r="Q2339" i="1"/>
  <c r="P2339" i="1"/>
  <c r="Q2438" i="1"/>
  <c r="P2438" i="1"/>
  <c r="S2438" i="1"/>
  <c r="O2438" i="1"/>
  <c r="Q2457" i="1"/>
  <c r="P2457" i="1"/>
  <c r="O2457" i="1"/>
  <c r="S2457" i="1"/>
  <c r="S2462" i="1"/>
  <c r="Q2462" i="1"/>
  <c r="O2462" i="1"/>
  <c r="P2462" i="1"/>
  <c r="S2467" i="1"/>
  <c r="P2467" i="1"/>
  <c r="Q2467" i="1"/>
  <c r="O2467" i="1"/>
  <c r="S2500" i="1"/>
  <c r="P2500" i="1"/>
  <c r="Q2500" i="1"/>
  <c r="O2500" i="1"/>
  <c r="S2534" i="1"/>
  <c r="Q2534" i="1"/>
  <c r="P2534" i="1"/>
  <c r="O2534" i="1"/>
  <c r="S2551" i="1"/>
  <c r="P2551" i="1"/>
  <c r="O2551" i="1"/>
  <c r="Q2551" i="1"/>
  <c r="S2599" i="1"/>
  <c r="Q2599" i="1"/>
  <c r="P2599" i="1"/>
  <c r="O2599" i="1"/>
  <c r="S2652" i="1"/>
  <c r="Q2652" i="1"/>
  <c r="P2652" i="1"/>
  <c r="O2652" i="1"/>
  <c r="Q2667" i="1"/>
  <c r="P2667" i="1"/>
  <c r="O2667" i="1"/>
  <c r="S2667" i="1"/>
  <c r="Q2685" i="1"/>
  <c r="O2685" i="1"/>
  <c r="S2685" i="1"/>
  <c r="P2685" i="1"/>
  <c r="S6250" i="1"/>
  <c r="Q6250" i="1"/>
  <c r="P6250" i="1"/>
  <c r="O6250" i="1"/>
  <c r="S6332" i="1"/>
  <c r="Q6332" i="1"/>
  <c r="P6332" i="1"/>
  <c r="O6332" i="1"/>
  <c r="S6571" i="1"/>
  <c r="Q6571" i="1"/>
  <c r="O6571" i="1"/>
  <c r="P6571" i="1"/>
  <c r="Q2637" i="1"/>
  <c r="P2637" i="1"/>
  <c r="O2637" i="1"/>
  <c r="S2637" i="1"/>
  <c r="S2644" i="1"/>
  <c r="Q2644" i="1"/>
  <c r="P2644" i="1"/>
  <c r="O2644" i="1"/>
  <c r="S2656" i="1"/>
  <c r="P2656" i="1"/>
  <c r="Q2656" i="1"/>
  <c r="O2656" i="1"/>
  <c r="O2681" i="1"/>
  <c r="P2681" i="1"/>
  <c r="S2681" i="1"/>
  <c r="Q2681" i="1"/>
  <c r="S2687" i="1"/>
  <c r="Q2687" i="1"/>
  <c r="O2687" i="1"/>
  <c r="P2687" i="1"/>
  <c r="S2700" i="1"/>
  <c r="Q2700" i="1"/>
  <c r="O2700" i="1"/>
  <c r="P2700" i="1"/>
  <c r="Q2732" i="1"/>
  <c r="S2732" i="1"/>
  <c r="P2732" i="1"/>
  <c r="O2732" i="1"/>
  <c r="S2795" i="1"/>
  <c r="P2795" i="1"/>
  <c r="Q2795" i="1"/>
  <c r="O2795" i="1"/>
  <c r="S6057" i="1"/>
  <c r="Q6057" i="1"/>
  <c r="P6057" i="1"/>
  <c r="O6057" i="1"/>
  <c r="S6430" i="1"/>
  <c r="Q6430" i="1"/>
  <c r="P6430" i="1"/>
  <c r="O6430" i="1"/>
  <c r="P6456" i="1"/>
  <c r="S6456" i="1"/>
  <c r="Q6456" i="1"/>
  <c r="O6456" i="1"/>
  <c r="O6559" i="1"/>
  <c r="Q6559" i="1"/>
  <c r="S6559" i="1"/>
  <c r="P6559" i="1"/>
  <c r="S6632" i="1"/>
  <c r="Q6632" i="1"/>
  <c r="P6632" i="1"/>
  <c r="O6632" i="1"/>
  <c r="O2486" i="1"/>
  <c r="Q2486" i="1"/>
  <c r="P2486" i="1"/>
  <c r="S2486" i="1"/>
  <c r="Q2560" i="1"/>
  <c r="P2560" i="1"/>
  <c r="O2560" i="1"/>
  <c r="S2560" i="1"/>
  <c r="Q2575" i="1"/>
  <c r="P2575" i="1"/>
  <c r="O2575" i="1"/>
  <c r="S2575" i="1"/>
  <c r="S2610" i="1"/>
  <c r="Q2610" i="1"/>
  <c r="P2610" i="1"/>
  <c r="O2610" i="1"/>
  <c r="P2727" i="1"/>
  <c r="S2727" i="1"/>
  <c r="Q2727" i="1"/>
  <c r="O2727" i="1"/>
  <c r="Q2733" i="1"/>
  <c r="P2733" i="1"/>
  <c r="O2733" i="1"/>
  <c r="S2733" i="1"/>
  <c r="Q2764" i="1"/>
  <c r="P2764" i="1"/>
  <c r="O2764" i="1"/>
  <c r="S2764" i="1"/>
  <c r="Q2778" i="1"/>
  <c r="P2778" i="1"/>
  <c r="O2778" i="1"/>
  <c r="S2778" i="1"/>
  <c r="Q6152" i="1"/>
  <c r="P6152" i="1"/>
  <c r="O6152" i="1"/>
  <c r="S6152" i="1"/>
  <c r="P6316" i="1"/>
  <c r="S6316" i="1"/>
  <c r="Q6316" i="1"/>
  <c r="O6316" i="1"/>
  <c r="O6447" i="1"/>
  <c r="Q6447" i="1"/>
  <c r="S6447" i="1"/>
  <c r="P6447" i="1"/>
  <c r="Q6544" i="1"/>
  <c r="P6544" i="1"/>
  <c r="O6544" i="1"/>
  <c r="S6544" i="1"/>
  <c r="S6560" i="1"/>
  <c r="Q6560" i="1"/>
  <c r="P6560" i="1"/>
  <c r="O6560" i="1"/>
  <c r="S6580" i="1"/>
  <c r="Q6580" i="1"/>
  <c r="P6580" i="1"/>
  <c r="O6580" i="1"/>
  <c r="Q6619" i="1"/>
  <c r="P6619" i="1"/>
  <c r="O6619" i="1"/>
  <c r="S6619" i="1"/>
  <c r="O2416" i="1"/>
  <c r="Q2416" i="1"/>
  <c r="P2416" i="1"/>
  <c r="S2416" i="1"/>
  <c r="P2420" i="1"/>
  <c r="Q2420" i="1"/>
  <c r="O2420" i="1"/>
  <c r="S2420" i="1"/>
  <c r="Q2477" i="1"/>
  <c r="P2477" i="1"/>
  <c r="O2477" i="1"/>
  <c r="S2477" i="1"/>
  <c r="P2495" i="1"/>
  <c r="O2495" i="1"/>
  <c r="S2495" i="1"/>
  <c r="Q2495" i="1"/>
  <c r="P2513" i="1"/>
  <c r="O2513" i="1"/>
  <c r="Q2513" i="1"/>
  <c r="S2513" i="1"/>
  <c r="P2527" i="1"/>
  <c r="O2527" i="1"/>
  <c r="Q2527" i="1"/>
  <c r="S2527" i="1"/>
  <c r="S2555" i="1"/>
  <c r="P2555" i="1"/>
  <c r="Q2555" i="1"/>
  <c r="O2555" i="1"/>
  <c r="S2627" i="1"/>
  <c r="Q2627" i="1"/>
  <c r="P2627" i="1"/>
  <c r="O2627" i="1"/>
  <c r="P2645" i="1"/>
  <c r="O2645" i="1"/>
  <c r="Q2645" i="1"/>
  <c r="S2645" i="1"/>
  <c r="Q2657" i="1"/>
  <c r="P2657" i="1"/>
  <c r="O2657" i="1"/>
  <c r="S2657" i="1"/>
  <c r="P2702" i="1"/>
  <c r="O2702" i="1"/>
  <c r="S2702" i="1"/>
  <c r="Q2702" i="1"/>
  <c r="S2746" i="1"/>
  <c r="Q2746" i="1"/>
  <c r="P2746" i="1"/>
  <c r="O2746" i="1"/>
  <c r="S2796" i="1"/>
  <c r="Q2796" i="1"/>
  <c r="P2796" i="1"/>
  <c r="O2796" i="1"/>
  <c r="S6229" i="1"/>
  <c r="Q6229" i="1"/>
  <c r="P6229" i="1"/>
  <c r="O6229" i="1"/>
  <c r="S6307" i="1"/>
  <c r="Q6307" i="1"/>
  <c r="P6307" i="1"/>
  <c r="O6307" i="1"/>
  <c r="S6317" i="1"/>
  <c r="P6317" i="1"/>
  <c r="Q6317" i="1"/>
  <c r="O6317" i="1"/>
  <c r="S6337" i="1"/>
  <c r="Q6337" i="1"/>
  <c r="P6337" i="1"/>
  <c r="O6337" i="1"/>
  <c r="Q6421" i="1"/>
  <c r="S6421" i="1"/>
  <c r="P6421" i="1"/>
  <c r="O6421" i="1"/>
  <c r="Q6529" i="1"/>
  <c r="P6529" i="1"/>
  <c r="O6529" i="1"/>
  <c r="S6529" i="1"/>
  <c r="O6657" i="1"/>
  <c r="S6657" i="1"/>
  <c r="Q6657" i="1"/>
  <c r="P6657" i="1"/>
  <c r="O2464" i="1"/>
  <c r="P2464" i="1"/>
  <c r="Q2464" i="1"/>
  <c r="S2464" i="1"/>
  <c r="O2532" i="1"/>
  <c r="S2532" i="1"/>
  <c r="Q2532" i="1"/>
  <c r="P2532" i="1"/>
  <c r="O2546" i="1"/>
  <c r="S2546" i="1"/>
  <c r="Q2546" i="1"/>
  <c r="P2546" i="1"/>
  <c r="Q2565" i="1"/>
  <c r="P2565" i="1"/>
  <c r="O2565" i="1"/>
  <c r="S2565" i="1"/>
  <c r="O2580" i="1"/>
  <c r="S2580" i="1"/>
  <c r="Q2580" i="1"/>
  <c r="P2580" i="1"/>
  <c r="O2611" i="1"/>
  <c r="Q2611" i="1"/>
  <c r="S2611" i="1"/>
  <c r="P2611" i="1"/>
  <c r="Q2621" i="1"/>
  <c r="O2621" i="1"/>
  <c r="P2621" i="1"/>
  <c r="S2621" i="1"/>
  <c r="O2690" i="1"/>
  <c r="P2690" i="1"/>
  <c r="Q2690" i="1"/>
  <c r="S2690" i="1"/>
  <c r="Q2721" i="1"/>
  <c r="O2721" i="1"/>
  <c r="P2721" i="1"/>
  <c r="S2721" i="1"/>
  <c r="S2740" i="1"/>
  <c r="Q2740" i="1"/>
  <c r="P2740" i="1"/>
  <c r="O2740" i="1"/>
  <c r="Q2765" i="1"/>
  <c r="S2765" i="1"/>
  <c r="O2765" i="1"/>
  <c r="P2765" i="1"/>
  <c r="O2784" i="1"/>
  <c r="Q2784" i="1"/>
  <c r="S2784" i="1"/>
  <c r="P2784" i="1"/>
  <c r="S6053" i="1"/>
  <c r="Q6053" i="1"/>
  <c r="O6053" i="1"/>
  <c r="P6053" i="1"/>
  <c r="O6067" i="1"/>
  <c r="S6067" i="1"/>
  <c r="Q6067" i="1"/>
  <c r="P6067" i="1"/>
  <c r="S6153" i="1"/>
  <c r="O6153" i="1"/>
  <c r="P6153" i="1"/>
  <c r="Q6153" i="1"/>
  <c r="O6160" i="1"/>
  <c r="Q6160" i="1"/>
  <c r="P6160" i="1"/>
  <c r="S6160" i="1"/>
  <c r="P6351" i="1"/>
  <c r="O6351" i="1"/>
  <c r="S6351" i="1"/>
  <c r="Q6351" i="1"/>
  <c r="O6398" i="1"/>
  <c r="S6398" i="1"/>
  <c r="Q6398" i="1"/>
  <c r="P6398" i="1"/>
  <c r="Q6410" i="1"/>
  <c r="O6410" i="1"/>
  <c r="P6410" i="1"/>
  <c r="S6410" i="1"/>
  <c r="O6436" i="1"/>
  <c r="P6436" i="1"/>
  <c r="Q6436" i="1"/>
  <c r="S6436" i="1"/>
  <c r="O6563" i="1"/>
  <c r="S6563" i="1"/>
  <c r="Q6563" i="1"/>
  <c r="P6563" i="1"/>
  <c r="Q2332" i="1"/>
  <c r="P2332" i="1"/>
  <c r="O2332" i="1"/>
  <c r="S2332" i="1"/>
  <c r="P2355" i="1"/>
  <c r="O2355" i="1"/>
  <c r="S2355" i="1"/>
  <c r="Q2355" i="1"/>
  <c r="S2378" i="1"/>
  <c r="Q2378" i="1"/>
  <c r="P2378" i="1"/>
  <c r="O2378" i="1"/>
  <c r="Q2401" i="1"/>
  <c r="S2401" i="1"/>
  <c r="P2401" i="1"/>
  <c r="O2401" i="1"/>
  <c r="S2428" i="1"/>
  <c r="P2428" i="1"/>
  <c r="O2428" i="1"/>
  <c r="Q2428" i="1"/>
  <c r="Q2473" i="1"/>
  <c r="S2473" i="1"/>
  <c r="P2473" i="1"/>
  <c r="O2473" i="1"/>
  <c r="S2491" i="1"/>
  <c r="Q2491" i="1"/>
  <c r="P2491" i="1"/>
  <c r="O2491" i="1"/>
  <c r="S2590" i="1"/>
  <c r="Q2590" i="1"/>
  <c r="P2590" i="1"/>
  <c r="O2590" i="1"/>
  <c r="Q2616" i="1"/>
  <c r="O2616" i="1"/>
  <c r="S2616" i="1"/>
  <c r="P2616" i="1"/>
  <c r="S2640" i="1"/>
  <c r="Q2640" i="1"/>
  <c r="P2640" i="1"/>
  <c r="O2640" i="1"/>
  <c r="Q2658" i="1"/>
  <c r="O2658" i="1"/>
  <c r="S2658" i="1"/>
  <c r="P2658" i="1"/>
  <c r="Q2708" i="1"/>
  <c r="O2708" i="1"/>
  <c r="S2708" i="1"/>
  <c r="P2708" i="1"/>
  <c r="O2753" i="1"/>
  <c r="Q2753" i="1"/>
  <c r="P2753" i="1"/>
  <c r="S2753" i="1"/>
  <c r="S2759" i="1"/>
  <c r="Q2759" i="1"/>
  <c r="P2759" i="1"/>
  <c r="O2759" i="1"/>
  <c r="O6214" i="1"/>
  <c r="Q6214" i="1"/>
  <c r="S6214" i="1"/>
  <c r="P6214" i="1"/>
  <c r="S6230" i="1"/>
  <c r="O6230" i="1"/>
  <c r="Q6230" i="1"/>
  <c r="P6230" i="1"/>
  <c r="O6546" i="1"/>
  <c r="P6546" i="1"/>
  <c r="S6546" i="1"/>
  <c r="Q6546" i="1"/>
  <c r="S6600" i="1"/>
  <c r="Q6600" i="1"/>
  <c r="P6600" i="1"/>
  <c r="O6600" i="1"/>
  <c r="P6620" i="1"/>
  <c r="S6620" i="1"/>
  <c r="Q6620" i="1"/>
  <c r="O6620" i="1"/>
  <c r="Q6662" i="1"/>
  <c r="P6662" i="1"/>
  <c r="S6662" i="1"/>
  <c r="O6662" i="1"/>
  <c r="Q6467" i="1"/>
  <c r="S6467" i="1"/>
  <c r="P6467" i="1"/>
  <c r="O6467" i="1"/>
  <c r="S6593" i="1"/>
  <c r="Q6593" i="1"/>
  <c r="O6593" i="1"/>
  <c r="P6593" i="1"/>
  <c r="P6570" i="1"/>
  <c r="Q6570" i="1"/>
  <c r="S6570" i="1"/>
  <c r="O6570" i="1"/>
  <c r="Q6583" i="1"/>
  <c r="O6583" i="1"/>
  <c r="P6583" i="1"/>
  <c r="S6583" i="1"/>
  <c r="Q6608" i="1"/>
  <c r="P6608" i="1"/>
  <c r="O6608" i="1"/>
  <c r="S6608" i="1"/>
  <c r="P6638" i="1"/>
  <c r="S6638" i="1"/>
  <c r="Q6638" i="1"/>
  <c r="O6638" i="1"/>
  <c r="Q2668" i="1"/>
  <c r="P2668" i="1"/>
  <c r="O2668" i="1"/>
  <c r="S2668" i="1"/>
  <c r="S2683" i="1"/>
  <c r="Q2683" i="1"/>
  <c r="P2683" i="1"/>
  <c r="O2683" i="1"/>
  <c r="S2750" i="1"/>
  <c r="P2750" i="1"/>
  <c r="Q2750" i="1"/>
  <c r="O2750" i="1"/>
  <c r="O2766" i="1"/>
  <c r="Q2766" i="1"/>
  <c r="P2766" i="1"/>
  <c r="S2766" i="1"/>
  <c r="Q2771" i="1"/>
  <c r="P2771" i="1"/>
  <c r="O2771" i="1"/>
  <c r="S2771" i="1"/>
  <c r="P6051" i="1"/>
  <c r="O6051" i="1"/>
  <c r="S6051" i="1"/>
  <c r="Q6051" i="1"/>
  <c r="Q6151" i="1"/>
  <c r="P6151" i="1"/>
  <c r="O6151" i="1"/>
  <c r="S6151" i="1"/>
  <c r="Q6212" i="1"/>
  <c r="P6212" i="1"/>
  <c r="S6212" i="1"/>
  <c r="O6212" i="1"/>
  <c r="S6219" i="1"/>
  <c r="Q6219" i="1"/>
  <c r="P6219" i="1"/>
  <c r="O6219" i="1"/>
  <c r="S6461" i="1"/>
  <c r="Q6461" i="1"/>
  <c r="P6461" i="1"/>
  <c r="O6461" i="1"/>
  <c r="O6481" i="1"/>
  <c r="S6481" i="1"/>
  <c r="Q6481" i="1"/>
  <c r="P6481" i="1"/>
  <c r="P6550" i="1"/>
  <c r="Q6550" i="1"/>
  <c r="O6550" i="1"/>
  <c r="S6550" i="1"/>
  <c r="S6561" i="1"/>
  <c r="O6561" i="1"/>
  <c r="Q6561" i="1"/>
  <c r="P6561" i="1"/>
  <c r="Q6586" i="1"/>
  <c r="O6586" i="1"/>
  <c r="P6586" i="1"/>
  <c r="S6586" i="1"/>
  <c r="S6602" i="1"/>
  <c r="P6602" i="1"/>
  <c r="Q6602" i="1"/>
  <c r="O6602" i="1"/>
  <c r="Q2450" i="1"/>
  <c r="S2450" i="1"/>
  <c r="P2450" i="1"/>
  <c r="O2450" i="1"/>
  <c r="O2510" i="1"/>
  <c r="S2510" i="1"/>
  <c r="Q2510" i="1"/>
  <c r="P2510" i="1"/>
  <c r="P2561" i="1"/>
  <c r="O2561" i="1"/>
  <c r="Q2561" i="1"/>
  <c r="S2561" i="1"/>
  <c r="S2595" i="1"/>
  <c r="P2595" i="1"/>
  <c r="O2595" i="1"/>
  <c r="Q2595" i="1"/>
  <c r="P2600" i="1"/>
  <c r="O2600" i="1"/>
  <c r="S2600" i="1"/>
  <c r="Q2600" i="1"/>
  <c r="P2613" i="1"/>
  <c r="O2613" i="1"/>
  <c r="S2613" i="1"/>
  <c r="Q2613" i="1"/>
  <c r="P2623" i="1"/>
  <c r="O2623" i="1"/>
  <c r="S2623" i="1"/>
  <c r="Q2623" i="1"/>
  <c r="S2673" i="1"/>
  <c r="Q2673" i="1"/>
  <c r="P2673" i="1"/>
  <c r="O2673" i="1"/>
  <c r="P2694" i="1"/>
  <c r="O2694" i="1"/>
  <c r="S2694" i="1"/>
  <c r="Q2694" i="1"/>
  <c r="S2709" i="1"/>
  <c r="Q2709" i="1"/>
  <c r="P2709" i="1"/>
  <c r="O2709" i="1"/>
  <c r="S2761" i="1"/>
  <c r="P2761" i="1"/>
  <c r="O2761" i="1"/>
  <c r="Q2761" i="1"/>
  <c r="Q2776" i="1"/>
  <c r="S2776" i="1"/>
  <c r="P2776" i="1"/>
  <c r="O2776" i="1"/>
  <c r="P2782" i="1"/>
  <c r="O2782" i="1"/>
  <c r="Q2782" i="1"/>
  <c r="S2782" i="1"/>
  <c r="P6046" i="1"/>
  <c r="O6046" i="1"/>
  <c r="S6046" i="1"/>
  <c r="Q6046" i="1"/>
  <c r="S6103" i="1"/>
  <c r="Q6103" i="1"/>
  <c r="P6103" i="1"/>
  <c r="O6103" i="1"/>
  <c r="P6226" i="1"/>
  <c r="O6226" i="1"/>
  <c r="S6226" i="1"/>
  <c r="Q6226" i="1"/>
  <c r="S6312" i="1"/>
  <c r="Q6312" i="1"/>
  <c r="P6312" i="1"/>
  <c r="O6312" i="1"/>
  <c r="O6365" i="1"/>
  <c r="Q6365" i="1"/>
  <c r="P6365" i="1"/>
  <c r="S6365" i="1"/>
  <c r="S6374" i="1"/>
  <c r="Q6374" i="1"/>
  <c r="P6374" i="1"/>
  <c r="O6374" i="1"/>
  <c r="P6442" i="1"/>
  <c r="O6442" i="1"/>
  <c r="S6442" i="1"/>
  <c r="Q6442" i="1"/>
  <c r="P6492" i="1"/>
  <c r="Q6492" i="1"/>
  <c r="O6492" i="1"/>
  <c r="S6492" i="1"/>
  <c r="O6513" i="1"/>
  <c r="Q6513" i="1"/>
  <c r="P6513" i="1"/>
  <c r="S6513" i="1"/>
  <c r="S6537" i="1"/>
  <c r="Q6537" i="1"/>
  <c r="P6537" i="1"/>
  <c r="O6537" i="1"/>
  <c r="S6660" i="1"/>
  <c r="Q6660" i="1"/>
  <c r="P6660" i="1"/>
  <c r="O6660" i="1"/>
  <c r="O6675" i="1"/>
  <c r="Q6675" i="1"/>
  <c r="P6675" i="1"/>
  <c r="S6675" i="1"/>
  <c r="S2490" i="1"/>
  <c r="Q2490" i="1"/>
  <c r="P2490" i="1"/>
  <c r="O2490" i="1"/>
  <c r="S2494" i="1"/>
  <c r="P2494" i="1"/>
  <c r="O2494" i="1"/>
  <c r="Q2494" i="1"/>
  <c r="S2498" i="1"/>
  <c r="Q2498" i="1"/>
  <c r="P2498" i="1"/>
  <c r="O2498" i="1"/>
  <c r="S2502" i="1"/>
  <c r="Q2502" i="1"/>
  <c r="P2502" i="1"/>
  <c r="O2502" i="1"/>
  <c r="P2506" i="1"/>
  <c r="O2506" i="1"/>
  <c r="S2506" i="1"/>
  <c r="Q2506" i="1"/>
  <c r="S2544" i="1"/>
  <c r="P2544" i="1"/>
  <c r="Q2544" i="1"/>
  <c r="O2544" i="1"/>
  <c r="O2557" i="1"/>
  <c r="P2557" i="1"/>
  <c r="S2557" i="1"/>
  <c r="Q2557" i="1"/>
  <c r="Q2699" i="1"/>
  <c r="O2699" i="1"/>
  <c r="S2699" i="1"/>
  <c r="P2699" i="1"/>
  <c r="P2704" i="1"/>
  <c r="O2704" i="1"/>
  <c r="Q2704" i="1"/>
  <c r="S2704" i="1"/>
  <c r="Q2787" i="1"/>
  <c r="O2787" i="1"/>
  <c r="S2787" i="1"/>
  <c r="P2787" i="1"/>
  <c r="O2792" i="1"/>
  <c r="S2792" i="1"/>
  <c r="Q2792" i="1"/>
  <c r="P2792" i="1"/>
  <c r="Q6058" i="1"/>
  <c r="O6058" i="1"/>
  <c r="S6058" i="1"/>
  <c r="P6058" i="1"/>
  <c r="S6109" i="1"/>
  <c r="O6109" i="1"/>
  <c r="Q6109" i="1"/>
  <c r="P6109" i="1"/>
  <c r="O6200" i="1"/>
  <c r="S6200" i="1"/>
  <c r="P6200" i="1"/>
  <c r="Q6200" i="1"/>
  <c r="S6206" i="1"/>
  <c r="O6206" i="1"/>
  <c r="Q6206" i="1"/>
  <c r="P6206" i="1"/>
  <c r="O6247" i="1"/>
  <c r="P6247" i="1"/>
  <c r="S6247" i="1"/>
  <c r="Q6247" i="1"/>
  <c r="S6321" i="1"/>
  <c r="Q6321" i="1"/>
  <c r="P6321" i="1"/>
  <c r="O6321" i="1"/>
  <c r="S6347" i="1"/>
  <c r="Q6347" i="1"/>
  <c r="P6347" i="1"/>
  <c r="O6347" i="1"/>
  <c r="O6357" i="1"/>
  <c r="S6357" i="1"/>
  <c r="Q6357" i="1"/>
  <c r="P6357" i="1"/>
  <c r="Q6575" i="1"/>
  <c r="O6575" i="1"/>
  <c r="P6575" i="1"/>
  <c r="S6575" i="1"/>
  <c r="Q6591" i="1"/>
  <c r="O6591" i="1"/>
  <c r="S6591" i="1"/>
  <c r="P6591" i="1"/>
  <c r="S2553" i="1"/>
  <c r="Q2553" i="1"/>
  <c r="P2553" i="1"/>
  <c r="O2553" i="1"/>
  <c r="O2591" i="1"/>
  <c r="S2591" i="1"/>
  <c r="Q2591" i="1"/>
  <c r="P2591" i="1"/>
  <c r="O2609" i="1"/>
  <c r="Q2609" i="1"/>
  <c r="P2609" i="1"/>
  <c r="S2609" i="1"/>
  <c r="S2628" i="1"/>
  <c r="Q2628" i="1"/>
  <c r="P2628" i="1"/>
  <c r="O2628" i="1"/>
  <c r="Q2633" i="1"/>
  <c r="P2633" i="1"/>
  <c r="O2633" i="1"/>
  <c r="S2633" i="1"/>
  <c r="Q2643" i="1"/>
  <c r="O2643" i="1"/>
  <c r="S2643" i="1"/>
  <c r="P2643" i="1"/>
  <c r="S2648" i="1"/>
  <c r="Q2648" i="1"/>
  <c r="P2648" i="1"/>
  <c r="O2648" i="1"/>
  <c r="Q2710" i="1"/>
  <c r="S2710" i="1"/>
  <c r="P2710" i="1"/>
  <c r="O2710" i="1"/>
  <c r="S2715" i="1"/>
  <c r="P2715" i="1"/>
  <c r="O2715" i="1"/>
  <c r="Q2715" i="1"/>
  <c r="O2725" i="1"/>
  <c r="Q2725" i="1"/>
  <c r="S2725" i="1"/>
  <c r="P2725" i="1"/>
  <c r="S2730" i="1"/>
  <c r="Q2730" i="1"/>
  <c r="P2730" i="1"/>
  <c r="O2730" i="1"/>
  <c r="S2751" i="1"/>
  <c r="Q2751" i="1"/>
  <c r="P2751" i="1"/>
  <c r="O2751" i="1"/>
  <c r="S6104" i="1"/>
  <c r="Q6104" i="1"/>
  <c r="P6104" i="1"/>
  <c r="O6104" i="1"/>
  <c r="P6339" i="1"/>
  <c r="O6339" i="1"/>
  <c r="S6339" i="1"/>
  <c r="Q6339" i="1"/>
  <c r="P6394" i="1"/>
  <c r="O6394" i="1"/>
  <c r="S6394" i="1"/>
  <c r="Q6394" i="1"/>
  <c r="Q6630" i="1"/>
  <c r="P6630" i="1"/>
  <c r="O6630" i="1"/>
  <c r="S6630" i="1"/>
  <c r="Q2471" i="1"/>
  <c r="S2471" i="1"/>
  <c r="P2471" i="1"/>
  <c r="O2471" i="1"/>
  <c r="Q2482" i="1"/>
  <c r="O2482" i="1"/>
  <c r="S2482" i="1"/>
  <c r="P2482" i="1"/>
  <c r="Q2493" i="1"/>
  <c r="S2493" i="1"/>
  <c r="P2493" i="1"/>
  <c r="O2493" i="1"/>
  <c r="Q2504" i="1"/>
  <c r="O2504" i="1"/>
  <c r="S2504" i="1"/>
  <c r="P2504" i="1"/>
  <c r="Q2526" i="1"/>
  <c r="P2526" i="1"/>
  <c r="S2526" i="1"/>
  <c r="O2526" i="1"/>
  <c r="Q2537" i="1"/>
  <c r="P2537" i="1"/>
  <c r="S2537" i="1"/>
  <c r="O2537" i="1"/>
  <c r="Q2548" i="1"/>
  <c r="P2548" i="1"/>
  <c r="O2548" i="1"/>
  <c r="S2548" i="1"/>
  <c r="Q2559" i="1"/>
  <c r="P2559" i="1"/>
  <c r="O2559" i="1"/>
  <c r="S2559" i="1"/>
  <c r="Q2570" i="1"/>
  <c r="P2570" i="1"/>
  <c r="S2570" i="1"/>
  <c r="O2570" i="1"/>
  <c r="Q2581" i="1"/>
  <c r="P2581" i="1"/>
  <c r="S2581" i="1"/>
  <c r="O2581" i="1"/>
  <c r="Q2592" i="1"/>
  <c r="P2592" i="1"/>
  <c r="O2592" i="1"/>
  <c r="S2592" i="1"/>
  <c r="Q2603" i="1"/>
  <c r="P2603" i="1"/>
  <c r="O2603" i="1"/>
  <c r="S2603" i="1"/>
  <c r="Q2614" i="1"/>
  <c r="P2614" i="1"/>
  <c r="O2614" i="1"/>
  <c r="S2614" i="1"/>
  <c r="Q2618" i="1"/>
  <c r="P2618" i="1"/>
  <c r="O2618" i="1"/>
  <c r="S2618" i="1"/>
  <c r="Q2622" i="1"/>
  <c r="P2622" i="1"/>
  <c r="O2622" i="1"/>
  <c r="S2622" i="1"/>
  <c r="Q2626" i="1"/>
  <c r="P2626" i="1"/>
  <c r="O2626" i="1"/>
  <c r="S2626" i="1"/>
  <c r="Q2630" i="1"/>
  <c r="P2630" i="1"/>
  <c r="O2630" i="1"/>
  <c r="S2630" i="1"/>
  <c r="Q2634" i="1"/>
  <c r="P2634" i="1"/>
  <c r="O2634" i="1"/>
  <c r="S2634" i="1"/>
  <c r="Q2638" i="1"/>
  <c r="P2638" i="1"/>
  <c r="O2638" i="1"/>
  <c r="S2638" i="1"/>
  <c r="Q2642" i="1"/>
  <c r="P2642" i="1"/>
  <c r="O2642" i="1"/>
  <c r="S2642" i="1"/>
  <c r="S2646" i="1"/>
  <c r="Q2646" i="1"/>
  <c r="P2646" i="1"/>
  <c r="O2646" i="1"/>
  <c r="S2650" i="1"/>
  <c r="Q2650" i="1"/>
  <c r="P2650" i="1"/>
  <c r="O2650" i="1"/>
  <c r="Q2663" i="1"/>
  <c r="P2663" i="1"/>
  <c r="O2663" i="1"/>
  <c r="S2663" i="1"/>
  <c r="Q2688" i="1"/>
  <c r="P2688" i="1"/>
  <c r="O2688" i="1"/>
  <c r="S2688" i="1"/>
  <c r="Q2701" i="1"/>
  <c r="P2701" i="1"/>
  <c r="O2701" i="1"/>
  <c r="S2701" i="1"/>
  <c r="Q2722" i="1"/>
  <c r="P2722" i="1"/>
  <c r="O2722" i="1"/>
  <c r="S2722" i="1"/>
  <c r="Q2760" i="1"/>
  <c r="P2760" i="1"/>
  <c r="O2760" i="1"/>
  <c r="S2760" i="1"/>
  <c r="Q2781" i="1"/>
  <c r="O2781" i="1"/>
  <c r="S2781" i="1"/>
  <c r="P2781" i="1"/>
  <c r="Q6047" i="1"/>
  <c r="S6047" i="1"/>
  <c r="P6047" i="1"/>
  <c r="O6047" i="1"/>
  <c r="S6202" i="1"/>
  <c r="Q6202" i="1"/>
  <c r="P6202" i="1"/>
  <c r="O6202" i="1"/>
  <c r="Q6213" i="1"/>
  <c r="P6213" i="1"/>
  <c r="O6213" i="1"/>
  <c r="S6213" i="1"/>
  <c r="P6218" i="1"/>
  <c r="Q6218" i="1"/>
  <c r="O6218" i="1"/>
  <c r="S6218" i="1"/>
  <c r="S6299" i="1"/>
  <c r="P6299" i="1"/>
  <c r="Q6299" i="1"/>
  <c r="O6299" i="1"/>
  <c r="Q6340" i="1"/>
  <c r="P6340" i="1"/>
  <c r="O6340" i="1"/>
  <c r="S6340" i="1"/>
  <c r="S6355" i="1"/>
  <c r="Q6355" i="1"/>
  <c r="P6355" i="1"/>
  <c r="O6355" i="1"/>
  <c r="Q6362" i="1"/>
  <c r="P6362" i="1"/>
  <c r="S6362" i="1"/>
  <c r="O6362" i="1"/>
  <c r="Q6385" i="1"/>
  <c r="P6385" i="1"/>
  <c r="O6385" i="1"/>
  <c r="S6385" i="1"/>
  <c r="Q6432" i="1"/>
  <c r="S6432" i="1"/>
  <c r="O6432" i="1"/>
  <c r="P6432" i="1"/>
  <c r="P6441" i="1"/>
  <c r="Q6441" i="1"/>
  <c r="O6441" i="1"/>
  <c r="S6441" i="1"/>
  <c r="Q6473" i="1"/>
  <c r="O6473" i="1"/>
  <c r="P6473" i="1"/>
  <c r="S6473" i="1"/>
  <c r="Q6498" i="1"/>
  <c r="P6498" i="1"/>
  <c r="O6498" i="1"/>
  <c r="S6498" i="1"/>
  <c r="S6545" i="1"/>
  <c r="P6545" i="1"/>
  <c r="Q6545" i="1"/>
  <c r="O6545" i="1"/>
  <c r="Q6587" i="1"/>
  <c r="S6587" i="1"/>
  <c r="P6587" i="1"/>
  <c r="O6587" i="1"/>
  <c r="S2684" i="1"/>
  <c r="P2684" i="1"/>
  <c r="O2684" i="1"/>
  <c r="Q2684" i="1"/>
  <c r="P2718" i="1"/>
  <c r="O2718" i="1"/>
  <c r="S2718" i="1"/>
  <c r="Q2718" i="1"/>
  <c r="S2739" i="1"/>
  <c r="O2739" i="1"/>
  <c r="Q2739" i="1"/>
  <c r="P2739" i="1"/>
  <c r="P2756" i="1"/>
  <c r="O2756" i="1"/>
  <c r="Q2756" i="1"/>
  <c r="S2756" i="1"/>
  <c r="P2777" i="1"/>
  <c r="Q2777" i="1"/>
  <c r="O2777" i="1"/>
  <c r="S2777" i="1"/>
  <c r="S2794" i="1"/>
  <c r="P2794" i="1"/>
  <c r="O2794" i="1"/>
  <c r="Q2794" i="1"/>
  <c r="P6052" i="1"/>
  <c r="O6052" i="1"/>
  <c r="Q6052" i="1"/>
  <c r="S6052" i="1"/>
  <c r="S6061" i="1"/>
  <c r="Q6061" i="1"/>
  <c r="P6061" i="1"/>
  <c r="O6061" i="1"/>
  <c r="P6108" i="1"/>
  <c r="O6108" i="1"/>
  <c r="S6108" i="1"/>
  <c r="Q6108" i="1"/>
  <c r="S6162" i="1"/>
  <c r="Q6162" i="1"/>
  <c r="P6162" i="1"/>
  <c r="O6162" i="1"/>
  <c r="P6294" i="1"/>
  <c r="S6294" i="1"/>
  <c r="Q6294" i="1"/>
  <c r="O6294" i="1"/>
  <c r="Q6466" i="1"/>
  <c r="P6466" i="1"/>
  <c r="S6466" i="1"/>
  <c r="O6466" i="1"/>
  <c r="S6515" i="1"/>
  <c r="Q6515" i="1"/>
  <c r="P6515" i="1"/>
  <c r="O6515" i="1"/>
  <c r="O6557" i="1"/>
  <c r="P6557" i="1"/>
  <c r="Q6557" i="1"/>
  <c r="S6557" i="1"/>
  <c r="P6636" i="1"/>
  <c r="O6636" i="1"/>
  <c r="S6636" i="1"/>
  <c r="Q6636" i="1"/>
  <c r="O2530" i="1"/>
  <c r="S2530" i="1"/>
  <c r="Q2530" i="1"/>
  <c r="P2530" i="1"/>
  <c r="O2541" i="1"/>
  <c r="Q2541" i="1"/>
  <c r="P2541" i="1"/>
  <c r="S2541" i="1"/>
  <c r="O2552" i="1"/>
  <c r="S2552" i="1"/>
  <c r="P2552" i="1"/>
  <c r="Q2552" i="1"/>
  <c r="O2563" i="1"/>
  <c r="S2563" i="1"/>
  <c r="Q2563" i="1"/>
  <c r="P2563" i="1"/>
  <c r="O2574" i="1"/>
  <c r="P2574" i="1"/>
  <c r="S2574" i="1"/>
  <c r="Q2574" i="1"/>
  <c r="O2585" i="1"/>
  <c r="P2585" i="1"/>
  <c r="S2585" i="1"/>
  <c r="Q2585" i="1"/>
  <c r="O2596" i="1"/>
  <c r="S2596" i="1"/>
  <c r="Q2596" i="1"/>
  <c r="P2596" i="1"/>
  <c r="O2607" i="1"/>
  <c r="P2607" i="1"/>
  <c r="S2607" i="1"/>
  <c r="Q2607" i="1"/>
  <c r="O2659" i="1"/>
  <c r="P2659" i="1"/>
  <c r="S2659" i="1"/>
  <c r="Q2659" i="1"/>
  <c r="O2680" i="1"/>
  <c r="S2680" i="1"/>
  <c r="Q2680" i="1"/>
  <c r="P2680" i="1"/>
  <c r="O2752" i="1"/>
  <c r="S2752" i="1"/>
  <c r="Q2752" i="1"/>
  <c r="P2752" i="1"/>
  <c r="S2773" i="1"/>
  <c r="Q2773" i="1"/>
  <c r="O2773" i="1"/>
  <c r="P2773" i="1"/>
  <c r="O2790" i="1"/>
  <c r="Q2790" i="1"/>
  <c r="P2790" i="1"/>
  <c r="S2790" i="1"/>
  <c r="O6071" i="1"/>
  <c r="Q6071" i="1"/>
  <c r="S6071" i="1"/>
  <c r="P6071" i="1"/>
  <c r="P6356" i="1"/>
  <c r="O6356" i="1"/>
  <c r="S6356" i="1"/>
  <c r="Q6356" i="1"/>
  <c r="Q6377" i="1"/>
  <c r="P6377" i="1"/>
  <c r="S6377" i="1"/>
  <c r="O6377" i="1"/>
  <c r="Q6536" i="1"/>
  <c r="P6536" i="1"/>
  <c r="O6536" i="1"/>
  <c r="S6536" i="1"/>
  <c r="S6646" i="1"/>
  <c r="Q6646" i="1"/>
  <c r="P6646" i="1"/>
  <c r="O6646" i="1"/>
  <c r="S6710" i="1"/>
  <c r="Q6710" i="1"/>
  <c r="P6710" i="1"/>
  <c r="O6710" i="1"/>
  <c r="Q2655" i="1"/>
  <c r="O2655" i="1"/>
  <c r="P2655" i="1"/>
  <c r="S2655" i="1"/>
  <c r="S2676" i="1"/>
  <c r="Q2676" i="1"/>
  <c r="P2676" i="1"/>
  <c r="O2676" i="1"/>
  <c r="O2693" i="1"/>
  <c r="S2693" i="1"/>
  <c r="Q2693" i="1"/>
  <c r="P2693" i="1"/>
  <c r="O2714" i="1"/>
  <c r="S2714" i="1"/>
  <c r="Q2714" i="1"/>
  <c r="P2714" i="1"/>
  <c r="S2748" i="1"/>
  <c r="Q2748" i="1"/>
  <c r="P2748" i="1"/>
  <c r="O2748" i="1"/>
  <c r="S2786" i="1"/>
  <c r="P2786" i="1"/>
  <c r="O2786" i="1"/>
  <c r="Q2786" i="1"/>
  <c r="S6148" i="1"/>
  <c r="Q6148" i="1"/>
  <c r="P6148" i="1"/>
  <c r="O6148" i="1"/>
  <c r="S6208" i="1"/>
  <c r="O6208" i="1"/>
  <c r="P6208" i="1"/>
  <c r="Q6208" i="1"/>
  <c r="P6341" i="1"/>
  <c r="S6341" i="1"/>
  <c r="Q6341" i="1"/>
  <c r="O6341" i="1"/>
  <c r="S6348" i="1"/>
  <c r="Q6348" i="1"/>
  <c r="P6348" i="1"/>
  <c r="O6348" i="1"/>
  <c r="Q6370" i="1"/>
  <c r="P6370" i="1"/>
  <c r="S6370" i="1"/>
  <c r="O6370" i="1"/>
  <c r="Q6401" i="1"/>
  <c r="S6401" i="1"/>
  <c r="O6401" i="1"/>
  <c r="P6401" i="1"/>
  <c r="Q6457" i="1"/>
  <c r="P6457" i="1"/>
  <c r="O6457" i="1"/>
  <c r="S6457" i="1"/>
  <c r="O6491" i="1"/>
  <c r="P6491" i="1"/>
  <c r="S6491" i="1"/>
  <c r="Q6491" i="1"/>
  <c r="S6611" i="1"/>
  <c r="Q6611" i="1"/>
  <c r="P6611" i="1"/>
  <c r="O6611" i="1"/>
  <c r="S6659" i="1"/>
  <c r="Q6659" i="1"/>
  <c r="O6659" i="1"/>
  <c r="P6659" i="1"/>
  <c r="S6210" i="1"/>
  <c r="O6210" i="1"/>
  <c r="P6210" i="1"/>
  <c r="Q6210" i="1"/>
  <c r="S6248" i="1"/>
  <c r="Q6248" i="1"/>
  <c r="P6248" i="1"/>
  <c r="O6248" i="1"/>
  <c r="Q6290" i="1"/>
  <c r="P6290" i="1"/>
  <c r="O6290" i="1"/>
  <c r="S6290" i="1"/>
  <c r="S6406" i="1"/>
  <c r="O6406" i="1"/>
  <c r="P6406" i="1"/>
  <c r="Q6406" i="1"/>
  <c r="O6425" i="1"/>
  <c r="P6425" i="1"/>
  <c r="S6425" i="1"/>
  <c r="Q6425" i="1"/>
  <c r="S6463" i="1"/>
  <c r="O6463" i="1"/>
  <c r="P6463" i="1"/>
  <c r="Q6463" i="1"/>
  <c r="Q6476" i="1"/>
  <c r="O6476" i="1"/>
  <c r="S6476" i="1"/>
  <c r="P6476" i="1"/>
  <c r="S6482" i="1"/>
  <c r="O6482" i="1"/>
  <c r="Q6482" i="1"/>
  <c r="P6482" i="1"/>
  <c r="S6501" i="1"/>
  <c r="Q6501" i="1"/>
  <c r="P6501" i="1"/>
  <c r="O6501" i="1"/>
  <c r="S6578" i="1"/>
  <c r="P6578" i="1"/>
  <c r="Q6578" i="1"/>
  <c r="O6578" i="1"/>
  <c r="S6613" i="1"/>
  <c r="O6613" i="1"/>
  <c r="Q6613" i="1"/>
  <c r="P6613" i="1"/>
  <c r="O6621" i="1"/>
  <c r="Q6621" i="1"/>
  <c r="S6621" i="1"/>
  <c r="P6621" i="1"/>
  <c r="P6150" i="1"/>
  <c r="O6150" i="1"/>
  <c r="S6150" i="1"/>
  <c r="Q6150" i="1"/>
  <c r="Q6215" i="1"/>
  <c r="P6215" i="1"/>
  <c r="O6215" i="1"/>
  <c r="S6215" i="1"/>
  <c r="Q6228" i="1"/>
  <c r="P6228" i="1"/>
  <c r="O6228" i="1"/>
  <c r="S6228" i="1"/>
  <c r="Q6286" i="1"/>
  <c r="P6286" i="1"/>
  <c r="O6286" i="1"/>
  <c r="S6286" i="1"/>
  <c r="Q6291" i="1"/>
  <c r="P6291" i="1"/>
  <c r="O6291" i="1"/>
  <c r="S6291" i="1"/>
  <c r="Q6366" i="1"/>
  <c r="P6366" i="1"/>
  <c r="S6366" i="1"/>
  <c r="O6366" i="1"/>
  <c r="S6372" i="1"/>
  <c r="P6372" i="1"/>
  <c r="Q6372" i="1"/>
  <c r="O6372" i="1"/>
  <c r="Q6384" i="1"/>
  <c r="P6384" i="1"/>
  <c r="O6384" i="1"/>
  <c r="S6384" i="1"/>
  <c r="O6408" i="1"/>
  <c r="S6408" i="1"/>
  <c r="Q6408" i="1"/>
  <c r="P6408" i="1"/>
  <c r="Q6496" i="1"/>
  <c r="O6496" i="1"/>
  <c r="S6496" i="1"/>
  <c r="P6496" i="1"/>
  <c r="Q6509" i="1"/>
  <c r="O6509" i="1"/>
  <c r="S6509" i="1"/>
  <c r="P6509" i="1"/>
  <c r="Q6564" i="1"/>
  <c r="O6564" i="1"/>
  <c r="S6564" i="1"/>
  <c r="P6564" i="1"/>
  <c r="S6633" i="1"/>
  <c r="O6633" i="1"/>
  <c r="Q6633" i="1"/>
  <c r="P6633" i="1"/>
  <c r="S6651" i="1"/>
  <c r="Q6651" i="1"/>
  <c r="P6651" i="1"/>
  <c r="O6651" i="1"/>
  <c r="S2662" i="1"/>
  <c r="P2662" i="1"/>
  <c r="Q2662" i="1"/>
  <c r="O2662" i="1"/>
  <c r="P2689" i="1"/>
  <c r="Q2689" i="1"/>
  <c r="O2689" i="1"/>
  <c r="S2689" i="1"/>
  <c r="P2712" i="1"/>
  <c r="Q2712" i="1"/>
  <c r="S2712" i="1"/>
  <c r="O2712" i="1"/>
  <c r="P2735" i="1"/>
  <c r="O2735" i="1"/>
  <c r="S2735" i="1"/>
  <c r="Q2735" i="1"/>
  <c r="O2758" i="1"/>
  <c r="Q2758" i="1"/>
  <c r="S2758" i="1"/>
  <c r="P2758" i="1"/>
  <c r="P2762" i="1"/>
  <c r="S2762" i="1"/>
  <c r="Q2762" i="1"/>
  <c r="O2762" i="1"/>
  <c r="P2785" i="1"/>
  <c r="S2785" i="1"/>
  <c r="Q2785" i="1"/>
  <c r="O2785" i="1"/>
  <c r="P6211" i="1"/>
  <c r="O6211" i="1"/>
  <c r="S6211" i="1"/>
  <c r="Q6211" i="1"/>
  <c r="P6224" i="1"/>
  <c r="O6224" i="1"/>
  <c r="S6224" i="1"/>
  <c r="Q6224" i="1"/>
  <c r="P6361" i="1"/>
  <c r="O6361" i="1"/>
  <c r="Q6361" i="1"/>
  <c r="S6361" i="1"/>
  <c r="P6378" i="1"/>
  <c r="S6378" i="1"/>
  <c r="Q6378" i="1"/>
  <c r="O6378" i="1"/>
  <c r="P6390" i="1"/>
  <c r="O6390" i="1"/>
  <c r="Q6390" i="1"/>
  <c r="S6390" i="1"/>
  <c r="Q6396" i="1"/>
  <c r="P6396" i="1"/>
  <c r="O6396" i="1"/>
  <c r="S6396" i="1"/>
  <c r="S6483" i="1"/>
  <c r="Q6483" i="1"/>
  <c r="O6483" i="1"/>
  <c r="P6483" i="1"/>
  <c r="P6565" i="1"/>
  <c r="O6565" i="1"/>
  <c r="Q6565" i="1"/>
  <c r="S6565" i="1"/>
  <c r="S6572" i="1"/>
  <c r="Q6572" i="1"/>
  <c r="P6572" i="1"/>
  <c r="O6572" i="1"/>
  <c r="S6588" i="1"/>
  <c r="Q6588" i="1"/>
  <c r="O6588" i="1"/>
  <c r="P6588" i="1"/>
  <c r="P6598" i="1"/>
  <c r="O6598" i="1"/>
  <c r="S6598" i="1"/>
  <c r="Q6598" i="1"/>
  <c r="Q6606" i="1"/>
  <c r="P6606" i="1"/>
  <c r="O6606" i="1"/>
  <c r="S6606" i="1"/>
  <c r="O6070" i="1"/>
  <c r="S6070" i="1"/>
  <c r="P6070" i="1"/>
  <c r="Q6070" i="1"/>
  <c r="Q6102" i="1"/>
  <c r="O6102" i="1"/>
  <c r="S6102" i="1"/>
  <c r="P6102" i="1"/>
  <c r="P6106" i="1"/>
  <c r="O6106" i="1"/>
  <c r="Q6106" i="1"/>
  <c r="S6106" i="1"/>
  <c r="O6199" i="1"/>
  <c r="S6199" i="1"/>
  <c r="Q6199" i="1"/>
  <c r="P6199" i="1"/>
  <c r="O6203" i="1"/>
  <c r="P6203" i="1"/>
  <c r="S6203" i="1"/>
  <c r="Q6203" i="1"/>
  <c r="O6207" i="1"/>
  <c r="S6207" i="1"/>
  <c r="Q6207" i="1"/>
  <c r="P6207" i="1"/>
  <c r="P6296" i="1"/>
  <c r="O6296" i="1"/>
  <c r="S6296" i="1"/>
  <c r="Q6296" i="1"/>
  <c r="O6306" i="1"/>
  <c r="P6306" i="1"/>
  <c r="S6306" i="1"/>
  <c r="Q6306" i="1"/>
  <c r="Q6311" i="1"/>
  <c r="P6311" i="1"/>
  <c r="O6311" i="1"/>
  <c r="S6311" i="1"/>
  <c r="O6328" i="1"/>
  <c r="Q6328" i="1"/>
  <c r="P6328" i="1"/>
  <c r="S6328" i="1"/>
  <c r="O6333" i="1"/>
  <c r="S6333" i="1"/>
  <c r="Q6333" i="1"/>
  <c r="P6333" i="1"/>
  <c r="P6338" i="1"/>
  <c r="Q6338" i="1"/>
  <c r="O6338" i="1"/>
  <c r="S6338" i="1"/>
  <c r="Q6350" i="1"/>
  <c r="P6350" i="1"/>
  <c r="O6350" i="1"/>
  <c r="S6350" i="1"/>
  <c r="O6409" i="1"/>
  <c r="Q6409" i="1"/>
  <c r="P6409" i="1"/>
  <c r="S6409" i="1"/>
  <c r="Q6446" i="1"/>
  <c r="O6446" i="1"/>
  <c r="P6446" i="1"/>
  <c r="S6446" i="1"/>
  <c r="S6452" i="1"/>
  <c r="P6452" i="1"/>
  <c r="O6452" i="1"/>
  <c r="Q6452" i="1"/>
  <c r="Q6465" i="1"/>
  <c r="S6465" i="1"/>
  <c r="P6465" i="1"/>
  <c r="O6465" i="1"/>
  <c r="S6503" i="1"/>
  <c r="O6503" i="1"/>
  <c r="P6503" i="1"/>
  <c r="Q6503" i="1"/>
  <c r="O6525" i="1"/>
  <c r="S6525" i="1"/>
  <c r="Q6525" i="1"/>
  <c r="P6525" i="1"/>
  <c r="S6556" i="1"/>
  <c r="Q6556" i="1"/>
  <c r="P6556" i="1"/>
  <c r="O6556" i="1"/>
  <c r="S6581" i="1"/>
  <c r="P6581" i="1"/>
  <c r="O6581" i="1"/>
  <c r="Q6581" i="1"/>
  <c r="S6643" i="1"/>
  <c r="Q6643" i="1"/>
  <c r="P6643" i="1"/>
  <c r="O6643" i="1"/>
  <c r="Q6672" i="1"/>
  <c r="O6672" i="1"/>
  <c r="P6672" i="1"/>
  <c r="S6672" i="1"/>
  <c r="O2670" i="1"/>
  <c r="Q2670" i="1"/>
  <c r="P2670" i="1"/>
  <c r="S2670" i="1"/>
  <c r="S2674" i="1"/>
  <c r="Q2674" i="1"/>
  <c r="P2674" i="1"/>
  <c r="O2674" i="1"/>
  <c r="P2697" i="1"/>
  <c r="O2697" i="1"/>
  <c r="S2697" i="1"/>
  <c r="Q2697" i="1"/>
  <c r="O2720" i="1"/>
  <c r="S2720" i="1"/>
  <c r="Q2720" i="1"/>
  <c r="P2720" i="1"/>
  <c r="Q2743" i="1"/>
  <c r="S2743" i="1"/>
  <c r="P2743" i="1"/>
  <c r="O2743" i="1"/>
  <c r="S2770" i="1"/>
  <c r="Q2770" i="1"/>
  <c r="P2770" i="1"/>
  <c r="O2770" i="1"/>
  <c r="S2793" i="1"/>
  <c r="Q2793" i="1"/>
  <c r="O2793" i="1"/>
  <c r="P2793" i="1"/>
  <c r="S6322" i="1"/>
  <c r="Q6322" i="1"/>
  <c r="P6322" i="1"/>
  <c r="O6322" i="1"/>
  <c r="S6344" i="1"/>
  <c r="O6344" i="1"/>
  <c r="Q6344" i="1"/>
  <c r="P6344" i="1"/>
  <c r="P6367" i="1"/>
  <c r="S6367" i="1"/>
  <c r="Q6367" i="1"/>
  <c r="O6367" i="1"/>
  <c r="S6415" i="1"/>
  <c r="Q6415" i="1"/>
  <c r="O6415" i="1"/>
  <c r="P6415" i="1"/>
  <c r="O6434" i="1"/>
  <c r="S6434" i="1"/>
  <c r="Q6434" i="1"/>
  <c r="P6434" i="1"/>
  <c r="Q6540" i="1"/>
  <c r="P6540" i="1"/>
  <c r="O6540" i="1"/>
  <c r="S6540" i="1"/>
  <c r="P6607" i="1"/>
  <c r="Q6607" i="1"/>
  <c r="S6607" i="1"/>
  <c r="O6607" i="1"/>
  <c r="S6615" i="1"/>
  <c r="Q6615" i="1"/>
  <c r="P6615" i="1"/>
  <c r="O6615" i="1"/>
  <c r="S6313" i="1"/>
  <c r="Q6313" i="1"/>
  <c r="P6313" i="1"/>
  <c r="O6313" i="1"/>
  <c r="S6326" i="1"/>
  <c r="Q6326" i="1"/>
  <c r="O6326" i="1"/>
  <c r="P6326" i="1"/>
  <c r="Q6358" i="1"/>
  <c r="P6358" i="1"/>
  <c r="S6358" i="1"/>
  <c r="O6358" i="1"/>
  <c r="S6363" i="1"/>
  <c r="Q6363" i="1"/>
  <c r="O6363" i="1"/>
  <c r="P6363" i="1"/>
  <c r="O6468" i="1"/>
  <c r="S6468" i="1"/>
  <c r="Q6468" i="1"/>
  <c r="P6468" i="1"/>
  <c r="S6494" i="1"/>
  <c r="Q6494" i="1"/>
  <c r="P6494" i="1"/>
  <c r="O6494" i="1"/>
  <c r="S6510" i="1"/>
  <c r="Q6510" i="1"/>
  <c r="P6510" i="1"/>
  <c r="O6510" i="1"/>
  <c r="S6541" i="1"/>
  <c r="Q6541" i="1"/>
  <c r="P6541" i="1"/>
  <c r="O6541" i="1"/>
  <c r="O6547" i="1"/>
  <c r="S6547" i="1"/>
  <c r="Q6547" i="1"/>
  <c r="P6547" i="1"/>
  <c r="S6567" i="1"/>
  <c r="O6567" i="1"/>
  <c r="P6567" i="1"/>
  <c r="Q6567" i="1"/>
  <c r="S6609" i="1"/>
  <c r="Q6609" i="1"/>
  <c r="P6609" i="1"/>
  <c r="O6609" i="1"/>
  <c r="P6216" i="1"/>
  <c r="O6216" i="1"/>
  <c r="S6216" i="1"/>
  <c r="Q6216" i="1"/>
  <c r="P6227" i="1"/>
  <c r="O6227" i="1"/>
  <c r="S6227" i="1"/>
  <c r="Q6227" i="1"/>
  <c r="P6249" i="1"/>
  <c r="O6249" i="1"/>
  <c r="S6249" i="1"/>
  <c r="Q6249" i="1"/>
  <c r="Q6292" i="1"/>
  <c r="P6292" i="1"/>
  <c r="O6292" i="1"/>
  <c r="S6292" i="1"/>
  <c r="Q6354" i="1"/>
  <c r="P6354" i="1"/>
  <c r="S6354" i="1"/>
  <c r="O6354" i="1"/>
  <c r="P6359" i="1"/>
  <c r="O6359" i="1"/>
  <c r="Q6359" i="1"/>
  <c r="S6359" i="1"/>
  <c r="P6402" i="1"/>
  <c r="O6402" i="1"/>
  <c r="Q6402" i="1"/>
  <c r="S6402" i="1"/>
  <c r="S6407" i="1"/>
  <c r="P6407" i="1"/>
  <c r="O6407" i="1"/>
  <c r="Q6407" i="1"/>
  <c r="S6417" i="1"/>
  <c r="Q6417" i="1"/>
  <c r="P6417" i="1"/>
  <c r="O6417" i="1"/>
  <c r="Q6443" i="1"/>
  <c r="P6443" i="1"/>
  <c r="O6443" i="1"/>
  <c r="S6443" i="1"/>
  <c r="Q6448" i="1"/>
  <c r="P6448" i="1"/>
  <c r="S6448" i="1"/>
  <c r="O6448" i="1"/>
  <c r="P6474" i="1"/>
  <c r="O6474" i="1"/>
  <c r="Q6474" i="1"/>
  <c r="S6474" i="1"/>
  <c r="S6505" i="1"/>
  <c r="Q6505" i="1"/>
  <c r="P6505" i="1"/>
  <c r="O6505" i="1"/>
  <c r="S6523" i="1"/>
  <c r="P6523" i="1"/>
  <c r="O6523" i="1"/>
  <c r="Q6523" i="1"/>
  <c r="O6555" i="1"/>
  <c r="Q6555" i="1"/>
  <c r="P6555" i="1"/>
  <c r="S6555" i="1"/>
  <c r="O6568" i="1"/>
  <c r="S6568" i="1"/>
  <c r="Q6568" i="1"/>
  <c r="P6568" i="1"/>
  <c r="S6596" i="1"/>
  <c r="P6596" i="1"/>
  <c r="O6596" i="1"/>
  <c r="Q6596" i="1"/>
  <c r="P6625" i="1"/>
  <c r="Q6625" i="1"/>
  <c r="O6625" i="1"/>
  <c r="S6625" i="1"/>
  <c r="S6640" i="1"/>
  <c r="Q6640" i="1"/>
  <c r="P6640" i="1"/>
  <c r="O6640" i="1"/>
  <c r="Q6288" i="1"/>
  <c r="O6288" i="1"/>
  <c r="S6288" i="1"/>
  <c r="P6288" i="1"/>
  <c r="O6318" i="1"/>
  <c r="S6318" i="1"/>
  <c r="P6318" i="1"/>
  <c r="Q6318" i="1"/>
  <c r="O6336" i="1"/>
  <c r="S6336" i="1"/>
  <c r="Q6336" i="1"/>
  <c r="P6336" i="1"/>
  <c r="O6373" i="1"/>
  <c r="S6373" i="1"/>
  <c r="Q6373" i="1"/>
  <c r="P6373" i="1"/>
  <c r="S6428" i="1"/>
  <c r="O6428" i="1"/>
  <c r="Q6428" i="1"/>
  <c r="P6428" i="1"/>
  <c r="O6433" i="1"/>
  <c r="S6433" i="1"/>
  <c r="Q6433" i="1"/>
  <c r="P6433" i="1"/>
  <c r="S6438" i="1"/>
  <c r="Q6438" i="1"/>
  <c r="O6438" i="1"/>
  <c r="P6438" i="1"/>
  <c r="O6459" i="1"/>
  <c r="Q6459" i="1"/>
  <c r="P6459" i="1"/>
  <c r="S6459" i="1"/>
  <c r="S6479" i="1"/>
  <c r="Q6479" i="1"/>
  <c r="P6479" i="1"/>
  <c r="O6479" i="1"/>
  <c r="S6549" i="1"/>
  <c r="Q6549" i="1"/>
  <c r="O6549" i="1"/>
  <c r="P6549" i="1"/>
  <c r="S6582" i="1"/>
  <c r="Q6582" i="1"/>
  <c r="P6582" i="1"/>
  <c r="O6582" i="1"/>
  <c r="S6589" i="1"/>
  <c r="Q6589" i="1"/>
  <c r="O6589" i="1"/>
  <c r="P6589" i="1"/>
  <c r="O6603" i="1"/>
  <c r="P6603" i="1"/>
  <c r="S6603" i="1"/>
  <c r="Q6603" i="1"/>
  <c r="S6055" i="1"/>
  <c r="Q6055" i="1"/>
  <c r="P6055" i="1"/>
  <c r="O6055" i="1"/>
  <c r="O6066" i="1"/>
  <c r="Q6066" i="1"/>
  <c r="P6066" i="1"/>
  <c r="S6066" i="1"/>
  <c r="Q6110" i="1"/>
  <c r="P6110" i="1"/>
  <c r="O6110" i="1"/>
  <c r="S6110" i="1"/>
  <c r="S6154" i="1"/>
  <c r="Q6154" i="1"/>
  <c r="P6154" i="1"/>
  <c r="O6154" i="1"/>
  <c r="S6209" i="1"/>
  <c r="Q6209" i="1"/>
  <c r="P6209" i="1"/>
  <c r="O6209" i="1"/>
  <c r="O6220" i="1"/>
  <c r="Q6220" i="1"/>
  <c r="P6220" i="1"/>
  <c r="S6220" i="1"/>
  <c r="P6231" i="1"/>
  <c r="O6231" i="1"/>
  <c r="S6231" i="1"/>
  <c r="Q6231" i="1"/>
  <c r="S6253" i="1"/>
  <c r="Q6253" i="1"/>
  <c r="P6253" i="1"/>
  <c r="O6253" i="1"/>
  <c r="Q6301" i="1"/>
  <c r="P6301" i="1"/>
  <c r="O6301" i="1"/>
  <c r="S6301" i="1"/>
  <c r="P6305" i="1"/>
  <c r="S6305" i="1"/>
  <c r="Q6305" i="1"/>
  <c r="O6305" i="1"/>
  <c r="P6345" i="1"/>
  <c r="Q6345" i="1"/>
  <c r="S6345" i="1"/>
  <c r="O6345" i="1"/>
  <c r="P6418" i="1"/>
  <c r="S6418" i="1"/>
  <c r="Q6418" i="1"/>
  <c r="O6418" i="1"/>
  <c r="Q6423" i="1"/>
  <c r="O6423" i="1"/>
  <c r="P6423" i="1"/>
  <c r="S6423" i="1"/>
  <c r="Q6454" i="1"/>
  <c r="O6454" i="1"/>
  <c r="P6454" i="1"/>
  <c r="S6454" i="1"/>
  <c r="P6464" i="1"/>
  <c r="S6464" i="1"/>
  <c r="Q6464" i="1"/>
  <c r="O6464" i="1"/>
  <c r="O6469" i="1"/>
  <c r="P6469" i="1"/>
  <c r="S6469" i="1"/>
  <c r="Q6469" i="1"/>
  <c r="Q6490" i="1"/>
  <c r="P6490" i="1"/>
  <c r="O6490" i="1"/>
  <c r="S6490" i="1"/>
  <c r="O6495" i="1"/>
  <c r="Q6495" i="1"/>
  <c r="P6495" i="1"/>
  <c r="S6495" i="1"/>
  <c r="S6511" i="1"/>
  <c r="Q6511" i="1"/>
  <c r="P6511" i="1"/>
  <c r="O6511" i="1"/>
  <c r="P6562" i="1"/>
  <c r="O6562" i="1"/>
  <c r="Q6562" i="1"/>
  <c r="S6562" i="1"/>
  <c r="S6576" i="1"/>
  <c r="Q6576" i="1"/>
  <c r="O6576" i="1"/>
  <c r="P6576" i="1"/>
  <c r="O6649" i="1"/>
  <c r="S6649" i="1"/>
  <c r="Q6649" i="1"/>
  <c r="P6649" i="1"/>
  <c r="S6573" i="1"/>
  <c r="Q6573" i="1"/>
  <c r="P6573" i="1"/>
  <c r="O6573" i="1"/>
  <c r="S6594" i="1"/>
  <c r="Q6594" i="1"/>
  <c r="P6594" i="1"/>
  <c r="O6594" i="1"/>
  <c r="O6616" i="1"/>
  <c r="S6616" i="1"/>
  <c r="P6616" i="1"/>
  <c r="Q6616" i="1"/>
  <c r="Q6639" i="1"/>
  <c r="P6639" i="1"/>
  <c r="O6639" i="1"/>
  <c r="S6639" i="1"/>
  <c r="Q6532" i="1"/>
  <c r="P6532" i="1"/>
  <c r="O6532" i="1"/>
  <c r="S6532" i="1"/>
  <c r="Q6553" i="1"/>
  <c r="O6553" i="1"/>
  <c r="S6553" i="1"/>
  <c r="P6553" i="1"/>
  <c r="Q6569" i="1"/>
  <c r="P6569" i="1"/>
  <c r="O6569" i="1"/>
  <c r="S6569" i="1"/>
  <c r="O6579" i="1"/>
  <c r="Q6579" i="1"/>
  <c r="S6579" i="1"/>
  <c r="P6579" i="1"/>
  <c r="Q6595" i="1"/>
  <c r="P6595" i="1"/>
  <c r="O6595" i="1"/>
  <c r="S6595" i="1"/>
  <c r="P6658" i="1"/>
  <c r="Q6658" i="1"/>
  <c r="O6658" i="1"/>
  <c r="S6658" i="1"/>
  <c r="S6664" i="1"/>
  <c r="Q6664" i="1"/>
  <c r="P6664" i="1"/>
  <c r="O6664" i="1"/>
  <c r="S6670" i="1"/>
  <c r="Q6670" i="1"/>
  <c r="P6670" i="1"/>
  <c r="O6670" i="1"/>
  <c r="S6713" i="1"/>
  <c r="Q6713" i="1"/>
  <c r="P6713" i="1"/>
  <c r="O6713" i="1"/>
  <c r="O6300" i="1"/>
  <c r="S6300" i="1"/>
  <c r="Q6300" i="1"/>
  <c r="P6300" i="1"/>
  <c r="P6319" i="1"/>
  <c r="O6319" i="1"/>
  <c r="S6319" i="1"/>
  <c r="Q6319" i="1"/>
  <c r="P6387" i="1"/>
  <c r="O6387" i="1"/>
  <c r="S6387" i="1"/>
  <c r="Q6387" i="1"/>
  <c r="P6444" i="1"/>
  <c r="O6444" i="1"/>
  <c r="S6444" i="1"/>
  <c r="Q6444" i="1"/>
  <c r="S6475" i="1"/>
  <c r="P6475" i="1"/>
  <c r="O6475" i="1"/>
  <c r="Q6475" i="1"/>
  <c r="P6484" i="1"/>
  <c r="O6484" i="1"/>
  <c r="S6484" i="1"/>
  <c r="Q6484" i="1"/>
  <c r="P6493" i="1"/>
  <c r="O6493" i="1"/>
  <c r="S6493" i="1"/>
  <c r="Q6493" i="1"/>
  <c r="P6517" i="1"/>
  <c r="O6517" i="1"/>
  <c r="Q6517" i="1"/>
  <c r="S6517" i="1"/>
  <c r="S6527" i="1"/>
  <c r="Q6527" i="1"/>
  <c r="P6527" i="1"/>
  <c r="O6527" i="1"/>
  <c r="P6574" i="1"/>
  <c r="Q6574" i="1"/>
  <c r="O6574" i="1"/>
  <c r="S6574" i="1"/>
  <c r="Q6629" i="1"/>
  <c r="P6629" i="1"/>
  <c r="O6629" i="1"/>
  <c r="S6629" i="1"/>
  <c r="P6653" i="1"/>
  <c r="O6653" i="1"/>
  <c r="S6653" i="1"/>
  <c r="Q6653" i="1"/>
  <c r="O6323" i="1"/>
  <c r="S6323" i="1"/>
  <c r="Q6323" i="1"/>
  <c r="P6323" i="1"/>
  <c r="O6383" i="1"/>
  <c r="Q6383" i="1"/>
  <c r="P6383" i="1"/>
  <c r="S6383" i="1"/>
  <c r="O6413" i="1"/>
  <c r="P6413" i="1"/>
  <c r="Q6413" i="1"/>
  <c r="S6413" i="1"/>
  <c r="S6453" i="1"/>
  <c r="O6453" i="1"/>
  <c r="Q6453" i="1"/>
  <c r="P6453" i="1"/>
  <c r="O6543" i="1"/>
  <c r="P6543" i="1"/>
  <c r="S6543" i="1"/>
  <c r="Q6543" i="1"/>
  <c r="Q6548" i="1"/>
  <c r="P6548" i="1"/>
  <c r="O6548" i="1"/>
  <c r="S6548" i="1"/>
  <c r="O6585" i="1"/>
  <c r="P6585" i="1"/>
  <c r="Q6585" i="1"/>
  <c r="S6585" i="1"/>
  <c r="O6590" i="1"/>
  <c r="P6590" i="1"/>
  <c r="Q6590" i="1"/>
  <c r="S6590" i="1"/>
  <c r="O6671" i="1"/>
  <c r="S6671" i="1"/>
  <c r="Q6671" i="1"/>
  <c r="P6671" i="1"/>
  <c r="S6304" i="1"/>
  <c r="O6304" i="1"/>
  <c r="P6304" i="1"/>
  <c r="Q6304" i="1"/>
  <c r="P6327" i="1"/>
  <c r="Q6327" i="1"/>
  <c r="O6327" i="1"/>
  <c r="S6327" i="1"/>
  <c r="O6379" i="1"/>
  <c r="P6379" i="1"/>
  <c r="S6379" i="1"/>
  <c r="Q6379" i="1"/>
  <c r="P6400" i="1"/>
  <c r="Q6400" i="1"/>
  <c r="S6400" i="1"/>
  <c r="O6400" i="1"/>
  <c r="O6422" i="1"/>
  <c r="S6422" i="1"/>
  <c r="Q6422" i="1"/>
  <c r="P6422" i="1"/>
  <c r="O6431" i="1"/>
  <c r="S6431" i="1"/>
  <c r="Q6431" i="1"/>
  <c r="P6431" i="1"/>
  <c r="Q6440" i="1"/>
  <c r="P6440" i="1"/>
  <c r="O6440" i="1"/>
  <c r="S6440" i="1"/>
  <c r="Q6471" i="1"/>
  <c r="P6471" i="1"/>
  <c r="O6471" i="1"/>
  <c r="S6471" i="1"/>
  <c r="S6489" i="1"/>
  <c r="O6489" i="1"/>
  <c r="Q6489" i="1"/>
  <c r="P6489" i="1"/>
  <c r="O6502" i="1"/>
  <c r="S6502" i="1"/>
  <c r="Q6502" i="1"/>
  <c r="P6502" i="1"/>
  <c r="S6507" i="1"/>
  <c r="P6507" i="1"/>
  <c r="O6507" i="1"/>
  <c r="Q6507" i="1"/>
  <c r="O6533" i="1"/>
  <c r="S6533" i="1"/>
  <c r="Q6533" i="1"/>
  <c r="P6533" i="1"/>
  <c r="Q6624" i="1"/>
  <c r="P6624" i="1"/>
  <c r="S6624" i="1"/>
  <c r="O6624" i="1"/>
  <c r="Q6641" i="1"/>
  <c r="P6641" i="1"/>
  <c r="O6641" i="1"/>
  <c r="S6641" i="1"/>
  <c r="S6647" i="1"/>
  <c r="Q6647" i="1"/>
  <c r="O6647" i="1"/>
  <c r="P6647" i="1"/>
  <c r="S6514" i="1"/>
  <c r="Q6514" i="1"/>
  <c r="O6514" i="1"/>
  <c r="P6514" i="1"/>
  <c r="S6518" i="1"/>
  <c r="O6518" i="1"/>
  <c r="Q6518" i="1"/>
  <c r="P6518" i="1"/>
  <c r="S6522" i="1"/>
  <c r="P6522" i="1"/>
  <c r="O6522" i="1"/>
  <c r="Q6522" i="1"/>
  <c r="S6526" i="1"/>
  <c r="O6526" i="1"/>
  <c r="Q6526" i="1"/>
  <c r="P6526" i="1"/>
  <c r="S6530" i="1"/>
  <c r="O6530" i="1"/>
  <c r="P6530" i="1"/>
  <c r="Q6530" i="1"/>
  <c r="S6534" i="1"/>
  <c r="Q6534" i="1"/>
  <c r="P6534" i="1"/>
  <c r="O6534" i="1"/>
  <c r="S6538" i="1"/>
  <c r="Q6538" i="1"/>
  <c r="O6538" i="1"/>
  <c r="P6538" i="1"/>
  <c r="Q6542" i="1"/>
  <c r="O6542" i="1"/>
  <c r="S6542" i="1"/>
  <c r="P6542" i="1"/>
  <c r="S6599" i="1"/>
  <c r="O6599" i="1"/>
  <c r="Q6599" i="1"/>
  <c r="P6599" i="1"/>
  <c r="S6637" i="1"/>
  <c r="Q6637" i="1"/>
  <c r="P6637" i="1"/>
  <c r="O6637" i="1"/>
  <c r="S6650" i="1"/>
  <c r="P6650" i="1"/>
  <c r="Q6650" i="1"/>
  <c r="O6650" i="1"/>
  <c r="S6712" i="1"/>
  <c r="P6712" i="1"/>
  <c r="Q6712" i="1"/>
  <c r="O6712" i="1"/>
  <c r="Q6381" i="1"/>
  <c r="S6381" i="1"/>
  <c r="P6381" i="1"/>
  <c r="O6381" i="1"/>
  <c r="Q6392" i="1"/>
  <c r="P6392" i="1"/>
  <c r="S6392" i="1"/>
  <c r="O6392" i="1"/>
  <c r="S6403" i="1"/>
  <c r="Q6403" i="1"/>
  <c r="P6403" i="1"/>
  <c r="O6403" i="1"/>
  <c r="Q6426" i="1"/>
  <c r="P6426" i="1"/>
  <c r="O6426" i="1"/>
  <c r="S6426" i="1"/>
  <c r="S6449" i="1"/>
  <c r="Q6449" i="1"/>
  <c r="P6449" i="1"/>
  <c r="O6449" i="1"/>
  <c r="S6472" i="1"/>
  <c r="P6472" i="1"/>
  <c r="O6472" i="1"/>
  <c r="Q6472" i="1"/>
  <c r="S6499" i="1"/>
  <c r="O6499" i="1"/>
  <c r="Q6499" i="1"/>
  <c r="P6499" i="1"/>
  <c r="O6535" i="1"/>
  <c r="S6535" i="1"/>
  <c r="Q6535" i="1"/>
  <c r="P6535" i="1"/>
  <c r="S6604" i="1"/>
  <c r="Q6604" i="1"/>
  <c r="P6604" i="1"/>
  <c r="O6604" i="1"/>
  <c r="S6617" i="1"/>
  <c r="Q6617" i="1"/>
  <c r="P6617" i="1"/>
  <c r="O6617" i="1"/>
  <c r="S6655" i="1"/>
  <c r="P6655" i="1"/>
  <c r="O6655" i="1"/>
  <c r="Q6655" i="1"/>
  <c r="S6622" i="1"/>
  <c r="Q6622" i="1"/>
  <c r="P6622" i="1"/>
  <c r="O6622" i="1"/>
  <c r="Q6635" i="1"/>
  <c r="P6635" i="1"/>
  <c r="O6635" i="1"/>
  <c r="S6635" i="1"/>
  <c r="Q6669" i="1"/>
  <c r="P6669" i="1"/>
  <c r="O6669" i="1"/>
  <c r="S6669" i="1"/>
  <c r="P6349" i="1"/>
  <c r="S6349" i="1"/>
  <c r="Q6349" i="1"/>
  <c r="O6349" i="1"/>
  <c r="P6360" i="1"/>
  <c r="S6360" i="1"/>
  <c r="Q6360" i="1"/>
  <c r="O6360" i="1"/>
  <c r="P6371" i="1"/>
  <c r="S6371" i="1"/>
  <c r="Q6371" i="1"/>
  <c r="O6371" i="1"/>
  <c r="P6382" i="1"/>
  <c r="S6382" i="1"/>
  <c r="Q6382" i="1"/>
  <c r="O6382" i="1"/>
  <c r="P6393" i="1"/>
  <c r="Q6393" i="1"/>
  <c r="O6393" i="1"/>
  <c r="S6393" i="1"/>
  <c r="P6404" i="1"/>
  <c r="Q6404" i="1"/>
  <c r="O6404" i="1"/>
  <c r="S6404" i="1"/>
  <c r="P6427" i="1"/>
  <c r="S6427" i="1"/>
  <c r="O6427" i="1"/>
  <c r="Q6427" i="1"/>
  <c r="S6450" i="1"/>
  <c r="P6450" i="1"/>
  <c r="Q6450" i="1"/>
  <c r="O6450" i="1"/>
  <c r="P6477" i="1"/>
  <c r="S6477" i="1"/>
  <c r="Q6477" i="1"/>
  <c r="O6477" i="1"/>
  <c r="P6500" i="1"/>
  <c r="O6500" i="1"/>
  <c r="Q6500" i="1"/>
  <c r="S6500" i="1"/>
  <c r="O6524" i="1"/>
  <c r="Q6524" i="1"/>
  <c r="P6524" i="1"/>
  <c r="S6524" i="1"/>
  <c r="P6618" i="1"/>
  <c r="O6618" i="1"/>
  <c r="Q6618" i="1"/>
  <c r="S6618" i="1"/>
  <c r="P6631" i="1"/>
  <c r="O6631" i="1"/>
  <c r="S6631" i="1"/>
  <c r="Q6631" i="1"/>
  <c r="O6504" i="1"/>
  <c r="Q6504" i="1"/>
  <c r="S6504" i="1"/>
  <c r="P6504" i="1"/>
  <c r="O6508" i="1"/>
  <c r="S6508" i="1"/>
  <c r="P6508" i="1"/>
  <c r="Q6508" i="1"/>
  <c r="S6512" i="1"/>
  <c r="O6512" i="1"/>
  <c r="Q6512" i="1"/>
  <c r="P6512" i="1"/>
  <c r="S6516" i="1"/>
  <c r="Q6516" i="1"/>
  <c r="O6516" i="1"/>
  <c r="P6516" i="1"/>
  <c r="Q6520" i="1"/>
  <c r="O6520" i="1"/>
  <c r="P6520" i="1"/>
  <c r="S6520" i="1"/>
  <c r="O6614" i="1"/>
  <c r="S6614" i="1"/>
  <c r="Q6614" i="1"/>
  <c r="P6614" i="1"/>
  <c r="O6627" i="1"/>
  <c r="S6627" i="1"/>
  <c r="P6627" i="1"/>
  <c r="Q6627" i="1"/>
  <c r="Q6652" i="1"/>
  <c r="P6652" i="1"/>
  <c r="O6652" i="1"/>
  <c r="S6652" i="1"/>
  <c r="O6665" i="1"/>
  <c r="S6665" i="1"/>
  <c r="Q6665" i="1"/>
  <c r="P6665" i="1"/>
  <c r="S6714" i="1"/>
  <c r="Q6714" i="1"/>
  <c r="P6714" i="1"/>
  <c r="O6714" i="1"/>
  <c r="S6287" i="1"/>
  <c r="P6287" i="1"/>
  <c r="Q6287" i="1"/>
  <c r="O6287" i="1"/>
  <c r="S6298" i="1"/>
  <c r="Q6298" i="1"/>
  <c r="P6298" i="1"/>
  <c r="O6298" i="1"/>
  <c r="Q6309" i="1"/>
  <c r="P6309" i="1"/>
  <c r="O6309" i="1"/>
  <c r="S6309" i="1"/>
  <c r="Q6320" i="1"/>
  <c r="S6320" i="1"/>
  <c r="P6320" i="1"/>
  <c r="O6320" i="1"/>
  <c r="S6331" i="1"/>
  <c r="Q6331" i="1"/>
  <c r="P6331" i="1"/>
  <c r="O6331" i="1"/>
  <c r="Q6342" i="1"/>
  <c r="P6342" i="1"/>
  <c r="O6342" i="1"/>
  <c r="S6342" i="1"/>
  <c r="Q6353" i="1"/>
  <c r="P6353" i="1"/>
  <c r="O6353" i="1"/>
  <c r="S6353" i="1"/>
  <c r="O6364" i="1"/>
  <c r="S6364" i="1"/>
  <c r="Q6364" i="1"/>
  <c r="P6364" i="1"/>
  <c r="O6375" i="1"/>
  <c r="S6375" i="1"/>
  <c r="Q6375" i="1"/>
  <c r="P6375" i="1"/>
  <c r="Q6386" i="1"/>
  <c r="S6386" i="1"/>
  <c r="O6386" i="1"/>
  <c r="P6386" i="1"/>
  <c r="Q6397" i="1"/>
  <c r="P6397" i="1"/>
  <c r="O6397" i="1"/>
  <c r="S6397" i="1"/>
  <c r="S6412" i="1"/>
  <c r="Q6412" i="1"/>
  <c r="P6412" i="1"/>
  <c r="O6412" i="1"/>
  <c r="Q6435" i="1"/>
  <c r="P6435" i="1"/>
  <c r="O6435" i="1"/>
  <c r="S6435" i="1"/>
  <c r="O6458" i="1"/>
  <c r="S6458" i="1"/>
  <c r="P6458" i="1"/>
  <c r="Q6458" i="1"/>
  <c r="P6462" i="1"/>
  <c r="O6462" i="1"/>
  <c r="Q6462" i="1"/>
  <c r="S6462" i="1"/>
  <c r="O6485" i="1"/>
  <c r="P6485" i="1"/>
  <c r="Q6485" i="1"/>
  <c r="S6485" i="1"/>
  <c r="Q6597" i="1"/>
  <c r="P6597" i="1"/>
  <c r="O6597" i="1"/>
  <c r="S6597" i="1"/>
  <c r="P6610" i="1"/>
  <c r="Q6610" i="1"/>
  <c r="O6610" i="1"/>
  <c r="S6610" i="1"/>
  <c r="S6648" i="1"/>
  <c r="Q6648" i="1"/>
  <c r="P6648" i="1"/>
  <c r="O6648" i="1"/>
  <c r="Q6661" i="1"/>
  <c r="P6661" i="1"/>
  <c r="O6661" i="1"/>
  <c r="S6661" i="1"/>
  <c r="Q6674" i="1"/>
  <c r="P6674" i="1"/>
  <c r="O6674" i="1"/>
  <c r="S6674" i="1"/>
  <c r="O6601" i="1"/>
  <c r="Q6601" i="1"/>
  <c r="P6601" i="1"/>
  <c r="S6601" i="1"/>
  <c r="O6612" i="1"/>
  <c r="S6612" i="1"/>
  <c r="P6612" i="1"/>
  <c r="Q6612" i="1"/>
  <c r="O6623" i="1"/>
  <c r="S6623" i="1"/>
  <c r="Q6623" i="1"/>
  <c r="P6623" i="1"/>
  <c r="O6634" i="1"/>
  <c r="S6634" i="1"/>
  <c r="P6634" i="1"/>
  <c r="Q6634" i="1"/>
  <c r="O6645" i="1"/>
  <c r="S6645" i="1"/>
  <c r="P6645" i="1"/>
  <c r="Q6645" i="1"/>
  <c r="O6656" i="1"/>
  <c r="S6656" i="1"/>
  <c r="Q6656" i="1"/>
  <c r="P6656" i="1"/>
  <c r="O6667" i="1"/>
  <c r="P6667" i="1"/>
  <c r="S6667" i="1"/>
  <c r="Q6667" i="1"/>
  <c r="O6711" i="1"/>
  <c r="S6711" i="1"/>
  <c r="P6711" i="1"/>
  <c r="Q6711" i="1"/>
  <c r="S1967" i="1" l="1"/>
  <c r="S6237" i="1"/>
  <c r="S1645" i="1"/>
  <c r="S6705" i="1"/>
  <c r="S49" i="1"/>
  <c r="S6080" i="1"/>
  <c r="S6140" i="1"/>
  <c r="S1937" i="1"/>
  <c r="S1666" i="1"/>
  <c r="S1628" i="1"/>
  <c r="S1188" i="1"/>
  <c r="S6127" i="1"/>
  <c r="S1975" i="1"/>
  <c r="S1925" i="1"/>
  <c r="S1176" i="1"/>
  <c r="S6139" i="1"/>
  <c r="S61" i="1"/>
  <c r="S6082" i="1"/>
  <c r="S45" i="1"/>
  <c r="S6266" i="1"/>
  <c r="S1987" i="1"/>
  <c r="S43" i="1"/>
  <c r="S62" i="1"/>
  <c r="S6279" i="1"/>
  <c r="S6179" i="1"/>
  <c r="S6264" i="1"/>
  <c r="S1969" i="1"/>
  <c r="S6262" i="1"/>
  <c r="S6084" i="1"/>
  <c r="S1653" i="1"/>
  <c r="S1189" i="1"/>
  <c r="S1938" i="1"/>
  <c r="S6096" i="1"/>
  <c r="S2524" i="1"/>
  <c r="S6173" i="1"/>
  <c r="S6" i="1"/>
  <c r="S6692" i="1"/>
  <c r="S6278" i="1"/>
  <c r="S6119" i="1"/>
  <c r="S1665" i="1"/>
  <c r="S6121" i="1"/>
  <c r="S1898" i="1"/>
  <c r="S6191" i="1"/>
  <c r="S6684" i="1"/>
  <c r="S6097" i="1"/>
  <c r="S6686" i="1"/>
  <c r="S1174" i="1"/>
  <c r="S6242" i="1"/>
  <c r="S6704" i="1"/>
  <c r="S6171" i="1"/>
  <c r="S1988" i="1"/>
  <c r="S6192" i="1"/>
  <c r="S1633" i="1"/>
  <c r="S1172" i="1"/>
  <c r="S7" i="1"/>
  <c r="S26" i="1"/>
  <c r="S1647" i="1"/>
  <c r="S6072" i="1"/>
  <c r="S6709" i="1"/>
  <c r="S1959" i="1"/>
  <c r="S1652" i="1"/>
  <c r="S1917" i="1"/>
  <c r="S9" i="1"/>
  <c r="S6283" i="1"/>
  <c r="S66" i="1"/>
  <c r="S2525" i="1"/>
  <c r="S1164" i="1"/>
  <c r="S28" i="1"/>
  <c r="S6691" i="1"/>
  <c r="S1974" i="1"/>
  <c r="S1670" i="1"/>
  <c r="S1637" i="1"/>
  <c r="S6157" i="1"/>
  <c r="S6243" i="1"/>
  <c r="S42" i="1"/>
  <c r="S35" i="1"/>
  <c r="S6111" i="1"/>
  <c r="S1992" i="1"/>
  <c r="S6126" i="1"/>
  <c r="S2515" i="1"/>
  <c r="S6683" i="1"/>
  <c r="S6236" i="1"/>
  <c r="S1966" i="1"/>
  <c r="S1634" i="1"/>
  <c r="S6676" i="1"/>
  <c r="S6261" i="1"/>
  <c r="S6244" i="1"/>
  <c r="S6079" i="1"/>
  <c r="S6118" i="1"/>
  <c r="S6144" i="1"/>
  <c r="S1630" i="1"/>
  <c r="S1897" i="1"/>
  <c r="S1193" i="1"/>
  <c r="S6163" i="1"/>
  <c r="S6170" i="1"/>
  <c r="S6178" i="1"/>
  <c r="S6254" i="1"/>
  <c r="S1171" i="1"/>
  <c r="S6101" i="1"/>
  <c r="S6196" i="1"/>
  <c r="S1910" i="1"/>
  <c r="S1942" i="1"/>
  <c r="S1924" i="1"/>
  <c r="S1644" i="1"/>
  <c r="S82" i="1"/>
  <c r="S6098" i="1"/>
  <c r="S6122" i="1"/>
  <c r="S6193" i="1"/>
  <c r="S6701" i="1"/>
  <c r="S6168" i="1"/>
  <c r="S6265" i="1"/>
  <c r="S1642" i="1"/>
  <c r="S1177" i="1"/>
  <c r="S6235" i="1"/>
  <c r="S6073" i="1"/>
  <c r="S1931" i="1"/>
  <c r="S6112" i="1"/>
  <c r="S1914" i="1"/>
  <c r="S1651" i="1"/>
  <c r="S1960" i="1"/>
  <c r="S1641" i="1"/>
  <c r="S1631" i="1"/>
  <c r="S6241" i="1"/>
  <c r="S1899" i="1"/>
  <c r="S6076" i="1"/>
  <c r="S6093" i="1"/>
  <c r="S1667" i="1"/>
  <c r="S1973" i="1"/>
  <c r="S2521" i="1"/>
  <c r="S1168" i="1"/>
  <c r="S1185" i="1"/>
  <c r="S6115" i="1"/>
  <c r="S6234" i="1"/>
  <c r="S1919" i="1"/>
  <c r="S6677" i="1"/>
  <c r="S1934" i="1"/>
  <c r="S1638" i="1"/>
  <c r="S1648" i="1"/>
  <c r="S2518" i="1"/>
  <c r="S6164" i="1"/>
  <c r="S6180" i="1"/>
  <c r="S6116" i="1"/>
  <c r="S6693" i="1"/>
  <c r="S1915" i="1"/>
  <c r="S1911" i="1"/>
  <c r="S58" i="1"/>
  <c r="S6090" i="1"/>
  <c r="S6272" i="1"/>
  <c r="S6698" i="1"/>
  <c r="S1926" i="1"/>
  <c r="S1182" i="1"/>
  <c r="S1976" i="1"/>
  <c r="S1190" i="1"/>
  <c r="S1169" i="1"/>
  <c r="S40" i="1"/>
  <c r="S6177" i="1"/>
  <c r="S6706" i="1"/>
  <c r="S6125" i="1"/>
  <c r="S6141" i="1"/>
  <c r="S1989" i="1"/>
  <c r="S6083" i="1"/>
  <c r="S1964" i="1"/>
  <c r="S6680" i="1"/>
  <c r="S6259" i="1"/>
  <c r="S1984" i="1"/>
  <c r="S6133" i="1"/>
  <c r="S6267" i="1"/>
  <c r="S6275" i="1"/>
  <c r="S1662" i="1"/>
  <c r="S6690" i="1"/>
  <c r="S6174" i="1"/>
  <c r="S1970" i="1"/>
  <c r="S1175" i="1"/>
  <c r="S63" i="1"/>
  <c r="S6128" i="1"/>
  <c r="S6188" i="1"/>
  <c r="S1654" i="1"/>
  <c r="S1659" i="1"/>
  <c r="S46" i="1"/>
  <c r="S83" i="1"/>
  <c r="S1923" i="1"/>
  <c r="S1939" i="1"/>
  <c r="S50" i="1"/>
  <c r="S39" i="1"/>
  <c r="S6687" i="1"/>
  <c r="S6681" i="1"/>
  <c r="S2508" i="1"/>
  <c r="S6077" i="1"/>
  <c r="S6240" i="1"/>
  <c r="S6136" i="1"/>
  <c r="S6255" i="1"/>
  <c r="S1165" i="1"/>
  <c r="S55" i="1"/>
  <c r="S6258" i="1"/>
  <c r="S6280" i="1"/>
  <c r="S6085" i="1"/>
  <c r="S6167" i="1"/>
  <c r="S1981" i="1"/>
  <c r="S1963" i="1"/>
  <c r="S36" i="1"/>
  <c r="S6185" i="1"/>
  <c r="S6707" i="1"/>
  <c r="S1629" i="1"/>
  <c r="S1170" i="1"/>
  <c r="S6246" i="1"/>
  <c r="S6158" i="1"/>
  <c r="S1668" i="1"/>
  <c r="S1186" i="1"/>
  <c r="S59" i="1"/>
  <c r="S44" i="1"/>
  <c r="S6172" i="1"/>
  <c r="S1990" i="1"/>
  <c r="S6685" i="1"/>
  <c r="S6276" i="1"/>
  <c r="S6263" i="1"/>
  <c r="S1985" i="1"/>
  <c r="S1627" i="1"/>
  <c r="S6094" i="1"/>
  <c r="S1191" i="1"/>
  <c r="S1903" i="1"/>
  <c r="S1940" i="1"/>
  <c r="S6238" i="1"/>
  <c r="S6081" i="1"/>
  <c r="S1968" i="1"/>
  <c r="S41" i="1"/>
  <c r="S6142" i="1"/>
  <c r="S6281" i="1"/>
  <c r="S6099" i="1"/>
  <c r="S6078" i="1"/>
  <c r="S1935" i="1"/>
  <c r="S1646" i="1"/>
  <c r="S1896" i="1"/>
  <c r="S1905" i="1"/>
  <c r="S6120" i="1"/>
  <c r="S1643" i="1"/>
  <c r="S6245" i="1"/>
  <c r="S1965" i="1"/>
  <c r="S1916" i="1"/>
  <c r="S1663" i="1"/>
  <c r="S64" i="1"/>
  <c r="S2522" i="1"/>
  <c r="S6137" i="1"/>
  <c r="S6194" i="1"/>
  <c r="S6117" i="1"/>
  <c r="S6260" i="1"/>
  <c r="S6169" i="1"/>
  <c r="S1173" i="1"/>
  <c r="S6682" i="1"/>
  <c r="S6702" i="1"/>
  <c r="S6189" i="1"/>
  <c r="S6145" i="1"/>
  <c r="S57" i="1"/>
  <c r="S47" i="1"/>
  <c r="S6074" i="1"/>
  <c r="S6257" i="1"/>
  <c r="S2517" i="1"/>
  <c r="S51" i="1"/>
  <c r="S52" i="1"/>
  <c r="S6284" i="1"/>
  <c r="S6146" i="1"/>
  <c r="S6113" i="1"/>
  <c r="S6175" i="1"/>
  <c r="S6129" i="1"/>
  <c r="S6124" i="1"/>
  <c r="S6184" i="1"/>
  <c r="S1941" i="1"/>
  <c r="S1979" i="1"/>
  <c r="S1664" i="1"/>
  <c r="S1166" i="1"/>
  <c r="S1632" i="1"/>
  <c r="S6088" i="1"/>
  <c r="S1639" i="1"/>
  <c r="S1962" i="1"/>
  <c r="S1669" i="1"/>
  <c r="S53" i="1"/>
  <c r="S6700" i="1"/>
  <c r="S6182" i="1"/>
  <c r="S6087" i="1"/>
  <c r="S1650" i="1"/>
  <c r="S1933" i="1"/>
  <c r="S1904" i="1"/>
  <c r="S1920" i="1"/>
  <c r="S6089" i="1"/>
  <c r="S2516" i="1"/>
  <c r="S1902" i="1"/>
  <c r="S6195" i="1"/>
  <c r="S1972" i="1"/>
  <c r="S1178" i="1"/>
  <c r="S6696" i="1"/>
  <c r="S6143" i="1"/>
  <c r="S6271" i="1"/>
  <c r="S6239" i="1"/>
  <c r="S6166" i="1"/>
  <c r="S6091" i="1"/>
  <c r="S6256" i="1"/>
  <c r="S1901" i="1"/>
  <c r="S1661" i="1"/>
  <c r="S1192" i="1"/>
  <c r="S1918" i="1"/>
  <c r="S1922" i="1"/>
  <c r="S48" i="1"/>
  <c r="S56" i="1"/>
  <c r="S1930" i="1"/>
  <c r="S1928" i="1"/>
  <c r="S1660" i="1"/>
  <c r="S1640" i="1"/>
  <c r="S1929" i="1"/>
  <c r="S6186" i="1"/>
  <c r="S1978" i="1"/>
  <c r="S6285" i="1"/>
  <c r="S2507" i="1"/>
  <c r="S6075" i="1"/>
  <c r="S6689" i="1"/>
  <c r="S6198" i="1"/>
  <c r="S2519" i="1"/>
  <c r="S6123" i="1"/>
  <c r="S2523" i="1"/>
  <c r="S6131" i="1"/>
  <c r="S6270" i="1"/>
  <c r="S6694" i="1"/>
  <c r="S6695" i="1"/>
  <c r="S6138" i="1"/>
  <c r="S6197" i="1"/>
  <c r="S1906" i="1"/>
  <c r="S1983" i="1"/>
  <c r="S1179" i="1"/>
  <c r="S54" i="1"/>
  <c r="S6092" i="1"/>
  <c r="S6233" i="1"/>
  <c r="S1932" i="1"/>
  <c r="S1900" i="1"/>
  <c r="S1980" i="1"/>
  <c r="S1936" i="1"/>
  <c r="S6132" i="1"/>
  <c r="S6708" i="1"/>
  <c r="S6114" i="1"/>
  <c r="S1971" i="1"/>
  <c r="S1181" i="1"/>
  <c r="S6678" i="1"/>
  <c r="S6187" i="1"/>
  <c r="S6086" i="1"/>
  <c r="S1187" i="1"/>
  <c r="S6277" i="1"/>
  <c r="S6699" i="1"/>
  <c r="S6134" i="1"/>
  <c r="S6095" i="1"/>
  <c r="S1921" i="1"/>
  <c r="S1655" i="1"/>
  <c r="S1184" i="1"/>
  <c r="S1656" i="1"/>
  <c r="S65" i="1"/>
  <c r="S60" i="1"/>
  <c r="S6176" i="1"/>
  <c r="S6282" i="1"/>
  <c r="S6181" i="1"/>
  <c r="S6679" i="1"/>
  <c r="S6703" i="1"/>
  <c r="S6159" i="1"/>
  <c r="S6688" i="1"/>
  <c r="S1977" i="1"/>
  <c r="S6268" i="1"/>
  <c r="S1982" i="1"/>
  <c r="S1927" i="1"/>
  <c r="S1658" i="1"/>
  <c r="S1912" i="1"/>
  <c r="S1626" i="1"/>
  <c r="S1183" i="1"/>
  <c r="S6190" i="1"/>
  <c r="S1649" i="1"/>
  <c r="S6273" i="1"/>
  <c r="S27" i="1"/>
  <c r="S6135" i="1"/>
  <c r="S2520" i="1"/>
  <c r="S6100" i="1"/>
  <c r="S1180" i="1"/>
  <c r="S37" i="1"/>
  <c r="S6130" i="1"/>
  <c r="S1913" i="1"/>
  <c r="S1986" i="1"/>
  <c r="S6165" i="1"/>
  <c r="S6697" i="1"/>
  <c r="S6274" i="1"/>
  <c r="S6269" i="1"/>
  <c r="S1961" i="1"/>
  <c r="S1657" i="1"/>
  <c r="S1991" i="1"/>
  <c r="S38" i="1"/>
  <c r="S8" i="1"/>
  <c r="S1167" i="1"/>
  <c r="S6183" i="1"/>
</calcChain>
</file>

<file path=xl/sharedStrings.xml><?xml version="1.0" encoding="utf-8"?>
<sst xmlns="http://schemas.openxmlformats.org/spreadsheetml/2006/main" count="36848" uniqueCount="11317">
  <si>
    <t>Holdings are subject to change without notice. Underlying swap holdings are reported on a best efforts basis, but may be incomplete and or include proxies.</t>
  </si>
  <si>
    <t>04/30/2025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</si>
  <si>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</si>
  <si>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</si>
  <si>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</si>
  <si>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</si>
  <si>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</si>
  <si>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</si>
  <si>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</si>
  <si>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</si>
  <si>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</si>
  <si>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</si>
  <si>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</si>
  <si>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</si>
  <si>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</si>
  <si>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</si>
  <si>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</si>
  <si>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</si>
  <si>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</si>
  <si>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</si>
  <si>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</si>
  <si>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</si>
  <si>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</si>
  <si>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</si>
  <si>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</si>
  <si>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</si>
  <si>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</si>
  <si>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</si>
  <si>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</si>
  <si>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</si>
  <si>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</si>
  <si>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</si>
  <si>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</si>
  <si>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</si>
  <si>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</si>
  <si>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</si>
  <si>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</si>
  <si>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</si>
  <si>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</si>
  <si>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</si>
  <si>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</si>
  <si>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</si>
  <si>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</si>
  <si>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</si>
  <si>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</si>
  <si>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</si>
  <si>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</si>
  <si>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</si>
  <si>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</si>
  <si>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</si>
  <si>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</si>
  <si>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</si>
  <si>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</si>
  <si>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</si>
  <si>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</si>
  <si>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Jun25P 106</t>
  </si>
  <si>
    <t>USM5P 106.0 Comdty</t>
  </si>
  <si>
    <t>01PXRJ872</t>
  </si>
  <si>
    <t>US Bond Fut Opt Jun25P 110</t>
  </si>
  <si>
    <t>USM5P 110.0 Comdty</t>
  </si>
  <si>
    <t>01PXRJ943</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</si>
  <si>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</si>
  <si>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</si>
  <si>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</si>
  <si>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</si>
  <si>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</si>
  <si>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</si>
  <si>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</si>
  <si>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</si>
  <si>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</si>
  <si>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</si>
  <si>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</si>
  <si>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</si>
  <si>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</si>
  <si>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</si>
  <si>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</si>
  <si>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</si>
  <si>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IRSP37760</t>
  </si>
  <si>
    <t>IRSP38100</t>
  </si>
  <si>
    <t>B 07/08/25 Govt</t>
  </si>
  <si>
    <t>BTXWC76</t>
  </si>
  <si>
    <t>US912797PZ47</t>
  </si>
  <si>
    <t>912797PZ4</t>
  </si>
  <si>
    <t>Treasury Bill</t>
  </si>
  <si>
    <t>B 07/29/25 Govt</t>
  </si>
  <si>
    <t>BMHSGL3</t>
  </si>
  <si>
    <t>US912797QC43</t>
  </si>
  <si>
    <t>912797QC4</t>
  </si>
  <si>
    <t>B 08/05/25 Govt</t>
  </si>
  <si>
    <t>BVBD9B8</t>
  </si>
  <si>
    <t>US912797QH30</t>
  </si>
  <si>
    <t>912797QH3</t>
  </si>
  <si>
    <t>B 08/26/25 Govt</t>
  </si>
  <si>
    <t>BS0D372</t>
  </si>
  <si>
    <t>US912797QL42</t>
  </si>
  <si>
    <t>912797QL4</t>
  </si>
  <si>
    <t>Cash</t>
  </si>
  <si>
    <t>BUCK</t>
  </si>
  <si>
    <t>CAS</t>
  </si>
  <si>
    <t>GLD US 05/02/25 P277 Equity</t>
  </si>
  <si>
    <t>GLD 05/02/25 P277 Equity</t>
  </si>
  <si>
    <t>01STNDNR1</t>
  </si>
  <si>
    <t>GLD US 05/02/25 P286 Equity</t>
  </si>
  <si>
    <t>GLD 05/02/25 P286 Equity</t>
  </si>
  <si>
    <t>01SYJD0M9</t>
  </si>
  <si>
    <t>GLD US 05/07/25 P275 Equity</t>
  </si>
  <si>
    <t>GLD 05/07/25 P275 Equity</t>
  </si>
  <si>
    <t>01TNS3V24</t>
  </si>
  <si>
    <t>GLD US 05/07/25 P285 Equity</t>
  </si>
  <si>
    <t>GLD 05/07/25 P285 Equity</t>
  </si>
  <si>
    <t>01TNS3RX9</t>
  </si>
  <si>
    <t>GLD US 05/09/25 P276 Equity</t>
  </si>
  <si>
    <t>GLD 05/09/25 P276 Equity</t>
  </si>
  <si>
    <t>01T39LR09</t>
  </si>
  <si>
    <t>GLD US 05/09/25 P287 Equity</t>
  </si>
  <si>
    <t>GLD 05/09/25 P287 Equity</t>
  </si>
  <si>
    <t>01T39M2X7</t>
  </si>
  <si>
    <t>GLD US 05/14/25 P280 Equity</t>
  </si>
  <si>
    <t>GLD 05/14/25 P280 Equity</t>
  </si>
  <si>
    <t>01TRTTTF1</t>
  </si>
  <si>
    <t>GLD US 05/14/25 P289 Equity</t>
  </si>
  <si>
    <t>GLD 05/14/25 P289 Equity</t>
  </si>
  <si>
    <t>01TRD3Y27</t>
  </si>
  <si>
    <t>MSTR US 05/09/25 P260 Equity</t>
  </si>
  <si>
    <t>MSTR 05/09/25 P260 Equity</t>
  </si>
  <si>
    <t>01T3FZ8J2</t>
  </si>
  <si>
    <t>MSTR US 05/09/25 P310 Equity</t>
  </si>
  <si>
    <t>MSTR 05/09/25 P310 Equity</t>
  </si>
  <si>
    <t>01T3FZ9R1</t>
  </si>
  <si>
    <t>MSTR US 05/16/25 P270 Equity</t>
  </si>
  <si>
    <t>MSTR 05/16/25 P270 Equity</t>
  </si>
  <si>
    <t>01SB08TB0</t>
  </si>
  <si>
    <t>MSTR US 05/16/25 P320 Equity</t>
  </si>
  <si>
    <t>MSTR 05/16/25 P320 Equity</t>
  </si>
  <si>
    <t>01SB08PK8</t>
  </si>
  <si>
    <t>NDXP US 05/09/25 P17000 Index</t>
  </si>
  <si>
    <t>01SVHRLQ1</t>
  </si>
  <si>
    <t>NDXP US 05/09/25 P18000 Index</t>
  </si>
  <si>
    <t>01STBQXQ2</t>
  </si>
  <si>
    <t>RUTW US 05/09/25 P1715 Index</t>
  </si>
  <si>
    <t>01T6442Q3</t>
  </si>
  <si>
    <t>RUTW US 05/09/25 P1815 Index</t>
  </si>
  <si>
    <t>01T6453M4</t>
  </si>
  <si>
    <t>RUTW US 05/14/25 P1730 Index</t>
  </si>
  <si>
    <t>01TRC9QG5</t>
  </si>
  <si>
    <t>RUTW US 05/14/25 P1830 Index</t>
  </si>
  <si>
    <t>01TRC8TB5</t>
  </si>
  <si>
    <t>RUTW US 05/14/25 P1835 Index</t>
  </si>
  <si>
    <t>01TRC8PR6</t>
  </si>
  <si>
    <t>SPXW US 05/02/25 C5600 Index</t>
  </si>
  <si>
    <t>01T6MTLM8</t>
  </si>
  <si>
    <t>SPXW US 05/02/25 C5650 Index</t>
  </si>
  <si>
    <t>01SSV3KW5</t>
  </si>
  <si>
    <t>SPXW US 05/02/25 P5000 Index</t>
  </si>
  <si>
    <t>01SSV4726</t>
  </si>
  <si>
    <t>SPXW US 05/02/25 P5100 Index</t>
  </si>
  <si>
    <t>01SSV4085</t>
  </si>
  <si>
    <t>SPXW US 05/05/25 P5290 Index</t>
  </si>
  <si>
    <t>01T7QVZ44</t>
  </si>
  <si>
    <t>SPXW US 05/07/25 P5050 Index</t>
  </si>
  <si>
    <t>01T8T0921</t>
  </si>
  <si>
    <t>SPXW US 05/07/25 P5150 Index</t>
  </si>
  <si>
    <t>01T7QXXV7</t>
  </si>
  <si>
    <t>SPXW US 05/09/25 C5650 Index</t>
  </si>
  <si>
    <t>01T2MP4Z0</t>
  </si>
  <si>
    <t>SPXW US 05/09/25 P4875 Index</t>
  </si>
  <si>
    <t>01T8T2VK0</t>
  </si>
  <si>
    <t>SPXW US 05/09/25 P5175 Index</t>
  </si>
  <si>
    <t>01T4Y1DF0</t>
  </si>
  <si>
    <t>SPXW US 05/14/25 P4900 Index</t>
  </si>
  <si>
    <t>01T8T4MZ2</t>
  </si>
  <si>
    <t>SPXW US 05/14/25 P5210 Index</t>
  </si>
  <si>
    <t>01TFCSZY7</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</si>
  <si>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</si>
  <si>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</si>
  <si>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</si>
  <si>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</si>
  <si>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</si>
  <si>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</si>
  <si>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</si>
  <si>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</si>
  <si>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</si>
  <si>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</si>
  <si>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</si>
  <si>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</si>
  <si>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</si>
  <si>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</si>
  <si>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</si>
  <si>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</si>
  <si>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</si>
  <si>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</si>
  <si>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</si>
  <si>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</si>
  <si>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</si>
  <si>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</si>
  <si>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</si>
  <si>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</si>
  <si>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</si>
  <si>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</si>
  <si>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</si>
  <si>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</si>
  <si>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</si>
  <si>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</si>
  <si>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05/09/25 P4750 Index</t>
  </si>
  <si>
    <t>01T2MQ1B1</t>
  </si>
  <si>
    <t>SPXW US 05/09/25 P4900 Index</t>
  </si>
  <si>
    <t>01T2MQ5T3</t>
  </si>
  <si>
    <t>CDX HY CDSI S44 5Y PRC</t>
  </si>
  <si>
    <t>05Y5BRAD4</t>
  </si>
  <si>
    <t>HYGMS1TRS</t>
  </si>
  <si>
    <t>HYG US Equity</t>
  </si>
  <si>
    <t>HYGGSBTRS</t>
  </si>
  <si>
    <t>HYGBOATRS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</si>
  <si>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</si>
  <si>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</si>
  <si>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</si>
  <si>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</si>
  <si>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</si>
  <si>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</si>
  <si>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</si>
  <si>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</si>
  <si>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</si>
  <si>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</si>
  <si>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</si>
  <si>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</si>
  <si>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</si>
  <si>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</si>
  <si>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</si>
  <si>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</si>
  <si>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</si>
  <si>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</si>
  <si>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</si>
  <si>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</si>
  <si>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</si>
  <si>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</si>
  <si>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</si>
  <si>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</si>
  <si>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</si>
  <si>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</si>
  <si>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</si>
  <si>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</si>
  <si>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</si>
  <si>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</si>
  <si>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</si>
  <si>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</si>
  <si>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</si>
  <si>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</si>
  <si>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</si>
  <si>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</si>
  <si>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</si>
  <si>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</si>
  <si>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</si>
  <si>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</si>
  <si>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</si>
  <si>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</si>
  <si>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</si>
  <si>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</si>
  <si>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</si>
  <si>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</si>
  <si>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</si>
  <si>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</si>
  <si>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</si>
  <si>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</si>
  <si>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</si>
  <si>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</si>
  <si>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</si>
  <si>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</si>
  <si>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</si>
  <si>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</si>
  <si>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</si>
  <si>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</si>
  <si>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</si>
  <si>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</si>
  <si>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</si>
  <si>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</si>
  <si>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</si>
  <si>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</si>
  <si>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</si>
  <si>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</si>
  <si>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</si>
  <si>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</si>
  <si>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</si>
  <si>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</si>
  <si>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</si>
  <si>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</si>
  <si>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</si>
  <si>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</si>
  <si>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</si>
  <si>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</si>
  <si>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</si>
  <si>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</si>
  <si>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</si>
  <si>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</si>
  <si>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</si>
  <si>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</si>
  <si>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</si>
  <si>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</si>
  <si>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</si>
  <si>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</si>
  <si>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</si>
  <si>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</si>
  <si>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</si>
  <si>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</si>
  <si>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</si>
  <si>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</si>
  <si>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</si>
  <si>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</si>
  <si>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</si>
  <si>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</si>
  <si>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</si>
  <si>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</si>
  <si>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</si>
  <si>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</si>
  <si>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</si>
  <si>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</si>
  <si>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</si>
  <si>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</si>
  <si>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</si>
  <si>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</si>
  <si>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</si>
  <si>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</si>
  <si>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</si>
  <si>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</si>
  <si>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</si>
  <si>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</si>
  <si>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</si>
  <si>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</si>
  <si>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</si>
  <si>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</si>
  <si>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</si>
  <si>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</si>
  <si>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</si>
  <si>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</si>
  <si>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</si>
  <si>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</si>
  <si>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</si>
  <si>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</si>
  <si>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</si>
  <si>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</si>
  <si>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</si>
  <si>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</si>
  <si>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</si>
  <si>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</si>
  <si>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</si>
  <si>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</si>
  <si>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</si>
  <si>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</si>
  <si>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</si>
  <si>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</si>
  <si>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</si>
  <si>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</si>
  <si>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</si>
  <si>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</si>
  <si>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</si>
  <si>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</si>
  <si>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</si>
  <si>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</si>
  <si>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</si>
  <si>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</si>
  <si>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</si>
  <si>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</si>
  <si>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</si>
  <si>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</si>
  <si>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</si>
  <si>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</si>
  <si>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</si>
  <si>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</si>
  <si>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</si>
  <si>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</si>
  <si>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</si>
  <si>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</si>
  <si>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</si>
  <si>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</si>
  <si>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</si>
  <si>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</si>
  <si>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</si>
  <si>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</si>
  <si>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</si>
  <si>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</si>
  <si>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</si>
  <si>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</si>
  <si>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</si>
  <si>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</si>
  <si>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</si>
  <si>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</si>
  <si>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</si>
  <si>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</si>
  <si>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</si>
  <si>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</si>
  <si>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</si>
  <si>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</si>
  <si>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</si>
  <si>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</si>
  <si>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</si>
  <si>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</si>
  <si>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</si>
  <si>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</si>
  <si>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</si>
  <si>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</si>
  <si>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</si>
  <si>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</si>
  <si>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</si>
  <si>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</si>
  <si>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</si>
  <si>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</si>
  <si>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</si>
  <si>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</si>
  <si>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</si>
  <si>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</si>
  <si>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</si>
  <si>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</si>
  <si>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</si>
  <si>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</si>
  <si>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</si>
  <si>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</si>
  <si>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</si>
  <si>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</si>
  <si>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</si>
  <si>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</si>
  <si>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</si>
  <si>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</si>
  <si>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</si>
  <si>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</si>
  <si>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</si>
  <si>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</si>
  <si>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</si>
  <si>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</si>
  <si>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</si>
  <si>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</si>
  <si>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</si>
  <si>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</si>
  <si>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</si>
  <si>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</si>
  <si>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</si>
  <si>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</si>
  <si>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</si>
  <si>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</si>
  <si>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</si>
  <si>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</si>
  <si>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</si>
  <si>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</si>
  <si>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</si>
  <si>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</si>
  <si>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</si>
  <si>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</si>
  <si>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</si>
  <si>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</si>
  <si>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</si>
  <si>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</si>
  <si>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</si>
  <si>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</si>
  <si>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</si>
  <si>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</si>
  <si>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</si>
  <si>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</si>
  <si>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</si>
  <si>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</si>
  <si>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</si>
  <si>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</si>
  <si>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</si>
  <si>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</si>
  <si>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</si>
  <si>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</si>
  <si>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</si>
  <si>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</si>
  <si>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</si>
  <si>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</si>
  <si>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</si>
  <si>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</si>
  <si>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</si>
  <si>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</si>
  <si>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</si>
  <si>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</si>
  <si>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</si>
  <si>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</si>
  <si>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</si>
  <si>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</si>
  <si>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</si>
  <si>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</si>
  <si>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</si>
  <si>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</si>
  <si>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</si>
  <si>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</si>
  <si>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</si>
  <si>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</si>
  <si>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</si>
  <si>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</si>
  <si>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</si>
  <si>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</si>
  <si>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</si>
  <si>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</si>
  <si>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</si>
  <si>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</si>
  <si>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</si>
  <si>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</si>
  <si>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</si>
  <si>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</si>
  <si>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</si>
  <si>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</si>
  <si>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</si>
  <si>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</si>
  <si>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</si>
  <si>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</si>
  <si>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</si>
  <si>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</si>
  <si>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</si>
  <si>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</si>
  <si>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</si>
  <si>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</si>
  <si>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</si>
  <si>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</si>
  <si>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</si>
  <si>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</si>
  <si>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</si>
  <si>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</si>
  <si>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</si>
  <si>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</si>
  <si>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</si>
  <si>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</si>
  <si>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</si>
  <si>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</si>
  <si>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</si>
  <si>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</si>
  <si>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</si>
  <si>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</si>
  <si>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</si>
  <si>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</si>
  <si>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</si>
  <si>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</si>
  <si>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</si>
  <si>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</si>
  <si>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</si>
  <si>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</si>
  <si>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</si>
  <si>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</si>
  <si>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</si>
  <si>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</si>
  <si>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</si>
  <si>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</si>
  <si>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</si>
  <si>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</si>
  <si>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</si>
  <si>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</si>
  <si>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</si>
  <si>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</si>
  <si>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</si>
  <si>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</si>
  <si>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</si>
  <si>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</si>
  <si>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</si>
  <si>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</si>
  <si>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</si>
  <si>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</si>
  <si>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</si>
  <si>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</si>
  <si>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</si>
  <si>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</si>
  <si>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</si>
  <si>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</si>
  <si>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</si>
  <si>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</si>
  <si>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</si>
  <si>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</si>
  <si>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</si>
  <si>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</si>
  <si>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</si>
  <si>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</si>
  <si>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</si>
  <si>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</si>
  <si>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</si>
  <si>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</si>
  <si>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</si>
  <si>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</si>
  <si>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</si>
  <si>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</si>
  <si>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</si>
  <si>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</si>
  <si>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</si>
  <si>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</si>
  <si>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</si>
  <si>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</si>
  <si>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</si>
  <si>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</si>
  <si>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</si>
  <si>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</si>
  <si>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</si>
  <si>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</si>
  <si>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</si>
  <si>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</si>
  <si>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</si>
  <si>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</si>
  <si>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</si>
  <si>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</si>
  <si>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</si>
  <si>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</si>
  <si>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</si>
  <si>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</si>
  <si>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</si>
  <si>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</si>
  <si>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</si>
  <si>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</si>
  <si>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</si>
  <si>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</si>
  <si>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</si>
  <si>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</si>
  <si>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</si>
  <si>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</si>
  <si>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</si>
  <si>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</si>
  <si>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</si>
  <si>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</si>
  <si>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</si>
  <si>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</si>
  <si>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</si>
  <si>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</si>
  <si>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</si>
  <si>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</si>
  <si>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</si>
  <si>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</si>
  <si>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</si>
  <si>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</si>
  <si>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</si>
  <si>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</si>
  <si>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</si>
  <si>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</si>
  <si>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</si>
  <si>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</si>
  <si>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</si>
  <si>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</si>
  <si>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</si>
  <si>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</si>
  <si>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</si>
  <si>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</si>
  <si>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</si>
  <si>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</si>
  <si>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</si>
  <si>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</si>
  <si>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</si>
  <si>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</si>
  <si>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</si>
  <si>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</si>
  <si>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</si>
  <si>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</si>
  <si>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</si>
  <si>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</si>
  <si>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</si>
  <si>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</si>
  <si>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</si>
  <si>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</si>
  <si>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</si>
  <si>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</si>
  <si>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</si>
  <si>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</si>
  <si>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</si>
  <si>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</si>
  <si>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</si>
  <si>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</si>
  <si>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</si>
  <si>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</si>
  <si>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</si>
  <si>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</si>
  <si>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</si>
  <si>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</si>
  <si>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</si>
  <si>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</si>
  <si>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</si>
  <si>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</si>
  <si>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</si>
  <si>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</si>
  <si>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</si>
  <si>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</si>
  <si>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</si>
  <si>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</si>
  <si>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</si>
  <si>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</si>
  <si>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</si>
  <si>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</si>
  <si>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</si>
  <si>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</si>
  <si>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</si>
  <si>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</si>
  <si>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</si>
  <si>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</si>
  <si>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</si>
  <si>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</si>
  <si>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</si>
  <si>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</si>
  <si>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</si>
  <si>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</si>
  <si>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</si>
  <si>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</si>
  <si>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</si>
  <si>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</si>
  <si>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</si>
  <si>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</si>
  <si>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</si>
  <si>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</si>
  <si>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</si>
  <si>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</si>
  <si>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</si>
  <si>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</si>
  <si>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</si>
  <si>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</si>
  <si>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</si>
  <si>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</si>
  <si>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</si>
  <si>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</si>
  <si>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</si>
  <si>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</si>
  <si>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</si>
  <si>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</si>
  <si>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</si>
  <si>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</si>
  <si>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</si>
  <si>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</si>
  <si>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</si>
  <si>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</si>
  <si>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</si>
  <si>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</si>
  <si>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</si>
  <si>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</si>
  <si>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</si>
  <si>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</si>
  <si>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</si>
  <si>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</si>
  <si>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</si>
  <si>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</si>
  <si>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</si>
  <si>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</si>
  <si>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</si>
  <si>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</si>
  <si>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</si>
  <si>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</si>
  <si>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</si>
  <si>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</si>
  <si>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</si>
  <si>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</si>
  <si>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</si>
  <si>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</si>
  <si>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</si>
  <si>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</si>
  <si>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</si>
  <si>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</si>
  <si>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</si>
  <si>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</si>
  <si>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</si>
  <si>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</si>
  <si>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</si>
  <si>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</si>
  <si>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</si>
  <si>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</si>
  <si>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</si>
  <si>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</si>
  <si>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</si>
  <si>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</si>
  <si>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</si>
  <si>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</si>
  <si>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</si>
  <si>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</si>
  <si>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</si>
  <si>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</si>
  <si>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</si>
  <si>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</si>
  <si>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</si>
  <si>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</si>
  <si>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</si>
  <si>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</si>
  <si>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</si>
  <si>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</si>
  <si>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</si>
  <si>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</si>
  <si>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</si>
  <si>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</si>
  <si>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</si>
  <si>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</si>
  <si>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</si>
  <si>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</si>
  <si>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</si>
  <si>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</si>
  <si>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</si>
  <si>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</si>
  <si>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</si>
  <si>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</si>
  <si>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</si>
  <si>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</si>
  <si>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</si>
  <si>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</si>
  <si>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</si>
  <si>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</si>
  <si>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</si>
  <si>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</si>
  <si>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</si>
  <si>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</si>
  <si>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</si>
  <si>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</si>
  <si>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</si>
  <si>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</si>
  <si>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</si>
  <si>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</si>
  <si>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</si>
  <si>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</si>
  <si>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</si>
  <si>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</si>
  <si>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</si>
  <si>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</si>
  <si>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</si>
  <si>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</si>
  <si>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</si>
  <si>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</si>
  <si>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</si>
  <si>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</si>
  <si>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</si>
  <si>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</si>
  <si>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</si>
  <si>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</si>
  <si>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</si>
  <si>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</si>
  <si>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</si>
  <si>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</si>
  <si>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</si>
  <si>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</si>
  <si>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</si>
  <si>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</si>
  <si>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</si>
  <si>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</si>
  <si>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</si>
  <si>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</si>
  <si>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</si>
  <si>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</si>
  <si>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</si>
  <si>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</si>
  <si>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</si>
  <si>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</si>
  <si>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</si>
  <si>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</si>
  <si>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</si>
  <si>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</si>
  <si>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</si>
  <si>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</si>
  <si>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</si>
  <si>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</si>
  <si>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</si>
  <si>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</si>
  <si>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</si>
  <si>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</si>
  <si>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</si>
  <si>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</si>
  <si>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</si>
  <si>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</si>
  <si>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</si>
  <si>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</si>
  <si>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</si>
  <si>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</si>
  <si>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</si>
  <si>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</si>
  <si>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</si>
  <si>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</si>
  <si>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</si>
  <si>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</si>
  <si>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</si>
  <si>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</si>
  <si>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</si>
  <si>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</si>
  <si>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</si>
  <si>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</si>
  <si>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</si>
  <si>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</si>
  <si>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</si>
  <si>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</si>
  <si>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</si>
  <si>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</si>
  <si>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</si>
  <si>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</si>
  <si>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</si>
  <si>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</si>
  <si>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</si>
  <si>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</si>
  <si>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</si>
  <si>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</si>
  <si>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</si>
  <si>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</si>
  <si>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</si>
  <si>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</si>
  <si>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</si>
  <si>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</si>
  <si>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</si>
  <si>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</si>
  <si>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</si>
  <si>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</si>
  <si>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</si>
  <si>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</si>
  <si>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</si>
  <si>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</si>
  <si>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</si>
  <si>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</si>
  <si>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</si>
  <si>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</si>
  <si>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</si>
  <si>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</si>
  <si>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</si>
  <si>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</si>
  <si>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</si>
  <si>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</si>
  <si>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</si>
  <si>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</si>
  <si>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</si>
  <si>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</si>
  <si>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</si>
  <si>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</si>
  <si>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</si>
  <si>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</si>
  <si>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</si>
  <si>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</si>
  <si>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</si>
  <si>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</si>
  <si>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</si>
  <si>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</si>
  <si>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</si>
  <si>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</si>
  <si>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</si>
  <si>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</si>
  <si>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</si>
  <si>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</si>
  <si>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</si>
  <si>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</si>
  <si>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</si>
  <si>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</si>
  <si>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</si>
  <si>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</si>
  <si>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</si>
  <si>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</si>
  <si>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</si>
  <si>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</si>
  <si>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</si>
  <si>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</si>
  <si>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</si>
  <si>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</si>
  <si>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</si>
  <si>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</si>
  <si>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</si>
  <si>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</si>
  <si>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</si>
  <si>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</si>
  <si>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</si>
  <si>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</si>
  <si>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</si>
  <si>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</si>
  <si>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</si>
  <si>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</si>
  <si>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</si>
  <si>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</si>
  <si>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</si>
  <si>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</si>
  <si>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</si>
  <si>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</si>
  <si>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</si>
  <si>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</si>
  <si>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</si>
  <si>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</si>
  <si>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</si>
  <si>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</si>
  <si>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</si>
  <si>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</si>
  <si>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</si>
  <si>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</si>
  <si>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</si>
  <si>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</si>
  <si>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</si>
  <si>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</si>
  <si>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</si>
  <si>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</si>
  <si>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</si>
  <si>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</si>
  <si>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</si>
  <si>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</si>
  <si>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</si>
  <si>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</si>
  <si>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</si>
  <si>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</si>
  <si>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</si>
  <si>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</si>
  <si>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</si>
  <si>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</si>
  <si>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</si>
  <si>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</si>
  <si>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</si>
  <si>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</si>
  <si>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</si>
  <si>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</si>
  <si>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</si>
  <si>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</si>
  <si>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</si>
  <si>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</si>
  <si>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</si>
  <si>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</si>
  <si>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</si>
  <si>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</si>
  <si>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</si>
  <si>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</si>
  <si>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</si>
  <si>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</si>
  <si>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</si>
  <si>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</si>
  <si>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</si>
  <si>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</si>
  <si>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</si>
  <si>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</si>
  <si>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</si>
  <si>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</si>
  <si>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</si>
  <si>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</si>
  <si>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</si>
  <si>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</si>
  <si>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</si>
  <si>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</si>
  <si>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</si>
  <si>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</si>
  <si>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</si>
  <si>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</si>
  <si>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</si>
  <si>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</si>
  <si>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</si>
  <si>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</si>
  <si>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</si>
  <si>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</si>
  <si>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</si>
  <si>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</si>
  <si>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</si>
  <si>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</si>
  <si>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</si>
  <si>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</si>
  <si>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</si>
  <si>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</si>
  <si>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</si>
  <si>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</si>
  <si>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</si>
  <si>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</si>
  <si>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</si>
  <si>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</si>
  <si>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</si>
  <si>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</si>
  <si>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</si>
  <si>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</si>
  <si>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</si>
  <si>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</si>
  <si>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</si>
  <si>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</si>
  <si>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</si>
  <si>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</si>
  <si>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</si>
  <si>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</si>
  <si>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</si>
  <si>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</si>
  <si>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</si>
  <si>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</si>
  <si>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</si>
  <si>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</si>
  <si>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</si>
  <si>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</si>
  <si>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</si>
  <si>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</si>
  <si>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</si>
  <si>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</si>
  <si>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</si>
  <si>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</si>
  <si>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</si>
  <si>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</si>
  <si>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</si>
  <si>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</si>
  <si>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</si>
  <si>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</si>
  <si>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</si>
  <si>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</si>
  <si>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</si>
  <si>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</si>
  <si>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</si>
  <si>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</si>
  <si>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</si>
  <si>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</si>
  <si>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</si>
  <si>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</si>
  <si>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</si>
  <si>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</si>
  <si>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</si>
  <si>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</si>
  <si>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</si>
  <si>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</si>
  <si>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</si>
  <si>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</si>
  <si>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</si>
  <si>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</si>
  <si>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</si>
  <si>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</si>
  <si>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</si>
  <si>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</si>
  <si>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</si>
  <si>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</si>
  <si>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</si>
  <si>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</si>
  <si>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</si>
  <si>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</si>
  <si>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</si>
  <si>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</si>
  <si>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</si>
  <si>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</si>
  <si>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</si>
  <si>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</si>
  <si>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</si>
  <si>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</si>
  <si>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</si>
  <si>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</si>
  <si>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</si>
  <si>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</si>
  <si>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</si>
  <si>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</si>
  <si>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</si>
  <si>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</si>
  <si>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</si>
  <si>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</si>
  <si>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</si>
  <si>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</si>
  <si>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</si>
  <si>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</si>
  <si>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</si>
  <si>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</si>
  <si>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</si>
  <si>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</si>
  <si>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</si>
  <si>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</si>
  <si>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</si>
  <si>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</si>
  <si>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</si>
  <si>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</si>
  <si>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</si>
  <si>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</si>
  <si>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</si>
  <si>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</si>
  <si>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</si>
  <si>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</si>
  <si>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</si>
  <si>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</si>
  <si>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</si>
  <si>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</si>
  <si>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</si>
  <si>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</si>
  <si>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</si>
  <si>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</si>
  <si>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</si>
  <si>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</si>
  <si>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</si>
  <si>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</si>
  <si>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</si>
  <si>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</si>
  <si>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</si>
  <si>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</si>
  <si>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</si>
  <si>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</si>
  <si>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</si>
  <si>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</si>
  <si>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</si>
  <si>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</si>
  <si>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</si>
  <si>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</si>
  <si>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</si>
  <si>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</si>
  <si>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</si>
  <si>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</si>
  <si>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</si>
  <si>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</si>
  <si>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</si>
  <si>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</si>
  <si>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</si>
  <si>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</si>
  <si>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</si>
  <si>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</si>
  <si>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</si>
  <si>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</si>
  <si>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</si>
  <si>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</si>
  <si>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</si>
  <si>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</si>
  <si>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</si>
  <si>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</si>
  <si>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</si>
  <si>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</si>
  <si>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</si>
  <si>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</si>
  <si>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</si>
  <si>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</si>
  <si>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</si>
  <si>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</si>
  <si>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</si>
  <si>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</si>
  <si>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</si>
  <si>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</si>
  <si>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</si>
  <si>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</si>
  <si>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</si>
  <si>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</si>
  <si>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</si>
  <si>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</si>
  <si>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</si>
  <si>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</si>
  <si>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</si>
  <si>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</si>
  <si>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</si>
  <si>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</si>
  <si>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</si>
  <si>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</si>
  <si>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</si>
  <si>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</si>
  <si>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</si>
  <si>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</si>
  <si>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</si>
  <si>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</si>
  <si>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</si>
  <si>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</si>
  <si>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</si>
  <si>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</si>
  <si>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</si>
  <si>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</si>
  <si>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</si>
  <si>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</si>
  <si>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</si>
  <si>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</si>
  <si>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</si>
  <si>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</si>
  <si>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</si>
  <si>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</si>
  <si>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</si>
  <si>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</si>
  <si>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</si>
  <si>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</si>
  <si>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</si>
  <si>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</si>
  <si>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</si>
  <si>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</si>
  <si>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</si>
  <si>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</si>
  <si>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</si>
  <si>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</si>
  <si>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</si>
  <si>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</si>
  <si>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</si>
  <si>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</si>
  <si>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</si>
  <si>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</si>
  <si>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</si>
  <si>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</si>
  <si>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</si>
  <si>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</si>
  <si>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</si>
  <si>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</si>
  <si>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</si>
  <si>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</si>
  <si>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</si>
  <si>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</si>
  <si>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</si>
  <si>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</si>
  <si>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</si>
  <si>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</si>
  <si>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</si>
  <si>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</si>
  <si>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</si>
  <si>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</si>
  <si>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</si>
  <si>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</si>
  <si>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</si>
  <si>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</si>
  <si>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</si>
  <si>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</si>
  <si>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</si>
  <si>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</si>
  <si>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</si>
  <si>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</si>
  <si>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</si>
  <si>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</si>
  <si>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</si>
  <si>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</si>
  <si>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</si>
  <si>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</si>
  <si>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</si>
  <si>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</si>
  <si>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</si>
  <si>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</si>
  <si>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</si>
  <si>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AGNC 7 3/4 PERP Pfd</t>
  </si>
  <si>
    <t>BNC35P7</t>
  </si>
  <si>
    <t>US00123Q8565</t>
  </si>
  <si>
    <t>00123Q856</t>
  </si>
  <si>
    <t>Preferred</t>
  </si>
  <si>
    <t>CIM 10.3518 PERP Pfd</t>
  </si>
  <si>
    <t>BYYPKL9</t>
  </si>
  <si>
    <t>US16934Q4064</t>
  </si>
  <si>
    <t>16934Q406</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</si>
  <si>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</si>
  <si>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</si>
  <si>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</si>
  <si>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</si>
  <si>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</si>
  <si>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</si>
  <si>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</si>
  <si>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</si>
  <si>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</si>
  <si>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</si>
  <si>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</si>
  <si>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</si>
  <si>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</si>
  <si>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</si>
  <si>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</si>
  <si>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</si>
  <si>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</si>
  <si>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</si>
  <si>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</si>
  <si>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</si>
  <si>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</si>
  <si>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</si>
  <si>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</si>
  <si>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</si>
  <si>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</si>
  <si>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</si>
  <si>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</si>
  <si>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</si>
  <si>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</si>
  <si>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</si>
  <si>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</si>
  <si>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</si>
  <si>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</si>
  <si>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</si>
  <si>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</si>
  <si>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</si>
  <si>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</si>
  <si>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</si>
  <si>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</si>
  <si>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</si>
  <si>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</si>
  <si>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</si>
  <si>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</si>
  <si>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</si>
  <si>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</si>
  <si>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</si>
  <si>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</si>
  <si>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</si>
  <si>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</si>
  <si>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</si>
  <si>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</si>
  <si>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</si>
  <si>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</si>
  <si>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</si>
  <si>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</si>
  <si>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</si>
  <si>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</si>
  <si>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</si>
  <si>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</si>
  <si>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</si>
  <si>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</si>
  <si>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</si>
  <si>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</si>
  <si>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</si>
  <si>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</si>
  <si>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</si>
  <si>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</si>
  <si>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</si>
  <si>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</si>
  <si>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</si>
  <si>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</si>
  <si>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</si>
  <si>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</si>
  <si>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</si>
  <si>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</si>
  <si>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</si>
  <si>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</si>
  <si>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</si>
  <si>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</si>
  <si>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</si>
  <si>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</si>
  <si>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</si>
  <si>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</si>
  <si>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</si>
  <si>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</si>
  <si>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</si>
  <si>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</si>
  <si>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</si>
  <si>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</si>
  <si>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</si>
  <si>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</si>
  <si>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</si>
  <si>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</si>
  <si>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</si>
  <si>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</si>
  <si>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</si>
  <si>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</si>
  <si>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</si>
  <si>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</si>
  <si>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</si>
  <si>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</si>
  <si>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</si>
  <si>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</si>
  <si>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</si>
  <si>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</si>
  <si>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</si>
  <si>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</si>
  <si>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</si>
  <si>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</si>
  <si>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</si>
  <si>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</si>
  <si>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</si>
  <si>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</si>
  <si>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</si>
  <si>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</si>
  <si>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</si>
  <si>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</si>
  <si>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</si>
  <si>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</si>
  <si>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</si>
  <si>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</si>
  <si>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</si>
  <si>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</si>
  <si>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</si>
  <si>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</si>
  <si>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</si>
  <si>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</si>
  <si>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</si>
  <si>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</si>
  <si>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</si>
  <si>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</si>
  <si>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</si>
  <si>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</si>
  <si>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</si>
  <si>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</si>
  <si>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</si>
  <si>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</si>
  <si>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</si>
  <si>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</si>
  <si>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</si>
  <si>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</si>
  <si>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</si>
  <si>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</si>
  <si>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</si>
  <si>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</si>
  <si>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</si>
  <si>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</si>
  <si>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</si>
  <si>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</si>
  <si>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</si>
  <si>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</si>
  <si>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</si>
  <si>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</si>
  <si>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</si>
  <si>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</si>
  <si>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</si>
  <si>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</si>
  <si>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</si>
  <si>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</si>
  <si>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</si>
  <si>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</si>
  <si>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</si>
  <si>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</si>
  <si>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</si>
  <si>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</si>
  <si>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</si>
  <si>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</si>
  <si>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</si>
  <si>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</si>
  <si>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</si>
  <si>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</si>
  <si>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</si>
  <si>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</si>
  <si>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</si>
  <si>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</si>
  <si>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</si>
  <si>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</si>
  <si>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</si>
  <si>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</si>
  <si>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</si>
  <si>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</si>
  <si>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</si>
  <si>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</si>
  <si>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</si>
  <si>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</si>
  <si>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</si>
  <si>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</si>
  <si>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</si>
  <si>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</si>
  <si>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</si>
  <si>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</si>
  <si>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</si>
  <si>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</si>
  <si>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</si>
  <si>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</si>
  <si>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</si>
  <si>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</si>
  <si>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</si>
  <si>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</si>
  <si>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</si>
  <si>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</si>
  <si>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</si>
  <si>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</si>
  <si>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</si>
  <si>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</si>
  <si>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</si>
  <si>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</si>
  <si>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</si>
  <si>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</si>
  <si>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</si>
  <si>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</si>
  <si>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</si>
  <si>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</si>
  <si>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</si>
  <si>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</si>
  <si>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</si>
  <si>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</si>
  <si>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</si>
  <si>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</si>
  <si>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</si>
  <si>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</si>
  <si>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</si>
  <si>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</si>
  <si>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</si>
  <si>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</si>
  <si>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</si>
  <si>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</si>
  <si>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</si>
  <si>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</si>
  <si>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</si>
  <si>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</si>
  <si>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</si>
  <si>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</si>
  <si>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</si>
  <si>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</si>
  <si>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</si>
  <si>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</si>
  <si>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</si>
  <si>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</si>
  <si>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</si>
  <si>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</si>
  <si>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</si>
  <si>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</si>
  <si>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</si>
  <si>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</si>
  <si>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</si>
  <si>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</si>
  <si>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</si>
  <si>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</si>
  <si>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</si>
  <si>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</si>
  <si>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</si>
  <si>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</si>
  <si>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</si>
  <si>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</si>
  <si>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NFE 12 11/15/29 Corp</t>
  </si>
  <si>
    <t>BQWNRK7</t>
  </si>
  <si>
    <t>US62909BAA52</t>
  </si>
  <si>
    <t>62909BAA5</t>
  </si>
  <si>
    <t>NFE 6 1/2 09/30/26 Corp</t>
  </si>
  <si>
    <t>BP0X973</t>
  </si>
  <si>
    <t>US644393AB64</t>
  </si>
  <si>
    <t>644393AB6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</si>
  <si>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</si>
  <si>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</si>
  <si>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</si>
  <si>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</si>
  <si>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</si>
  <si>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</si>
  <si>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</si>
  <si>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</si>
  <si>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</si>
  <si>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</si>
  <si>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</si>
  <si>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</si>
  <si>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</si>
  <si>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</si>
  <si>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</si>
  <si>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</si>
  <si>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</si>
  <si>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</si>
  <si>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</si>
  <si>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</si>
  <si>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</si>
  <si>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</si>
  <si>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</si>
  <si>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</si>
  <si>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</si>
  <si>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</si>
  <si>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</si>
  <si>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</si>
  <si>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</si>
  <si>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</si>
  <si>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</si>
  <si>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</si>
  <si>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8 04/01/29 Corp</t>
  </si>
  <si>
    <t>BPBJYP3</t>
  </si>
  <si>
    <t>US64828TAB89</t>
  </si>
  <si>
    <t>64828TAB8</t>
  </si>
  <si>
    <t>RMIR 2024-1 M2 Mtge</t>
  </si>
  <si>
    <t>9A9JHRO</t>
  </si>
  <si>
    <t>US75049AAC62</t>
  </si>
  <si>
    <t>75049AAC6</t>
  </si>
  <si>
    <t>TAH 2020-SFR1 F Mtge</t>
  </si>
  <si>
    <t>BMFBJY8</t>
  </si>
  <si>
    <t>US89613GAF37</t>
  </si>
  <si>
    <t>89613GAF3</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</si>
  <si>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</si>
  <si>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</si>
  <si>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</si>
  <si>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</si>
  <si>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</si>
  <si>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</si>
  <si>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</si>
  <si>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</si>
  <si>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</si>
  <si>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</si>
  <si>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</si>
  <si>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</si>
  <si>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</si>
  <si>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</si>
  <si>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</si>
  <si>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</si>
  <si>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</si>
  <si>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</si>
  <si>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</si>
  <si>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</si>
  <si>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</si>
  <si>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</si>
  <si>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</si>
  <si>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</si>
  <si>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</si>
  <si>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</si>
  <si>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</si>
  <si>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</si>
  <si>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</si>
  <si>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</si>
  <si>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</si>
  <si>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</si>
  <si>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</si>
  <si>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</si>
  <si>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</si>
  <si>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SOYBEAN OIL FUTR Sep25</t>
  </si>
  <si>
    <t>BOU5 Comdty</t>
  </si>
  <si>
    <t>BOU5</t>
  </si>
  <si>
    <t>CORN FUTURE Jul25</t>
  </si>
  <si>
    <t>C N5 Comdty</t>
  </si>
  <si>
    <t>C N5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</si>
  <si>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</si>
  <si>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</si>
  <si>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</si>
  <si>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</si>
  <si>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</si>
  <si>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</si>
  <si>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</si>
  <si>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</si>
  <si>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</si>
  <si>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</si>
  <si>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</si>
  <si>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</si>
  <si>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</si>
  <si>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</si>
  <si>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</si>
  <si>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</si>
  <si>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</si>
  <si>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</si>
  <si>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</si>
  <si>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</si>
  <si>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</si>
  <si>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</si>
  <si>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</si>
  <si>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</si>
  <si>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</si>
  <si>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</si>
  <si>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</si>
  <si>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</si>
  <si>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</si>
  <si>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</si>
  <si>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</si>
  <si>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</si>
  <si>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</si>
  <si>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</si>
  <si>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</si>
  <si>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</si>
  <si>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</si>
  <si>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</si>
  <si>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</si>
  <si>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</si>
  <si>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</si>
  <si>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</si>
  <si>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</si>
  <si>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</si>
  <si>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</si>
  <si>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</si>
  <si>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</si>
  <si>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</si>
  <si>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</si>
  <si>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</si>
  <si>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</si>
  <si>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</si>
  <si>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</si>
  <si>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</si>
  <si>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</si>
  <si>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</si>
  <si>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</si>
  <si>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</si>
  <si>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</si>
  <si>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</si>
  <si>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</si>
  <si>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</si>
  <si>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</si>
  <si>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</si>
  <si>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</si>
  <si>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</si>
  <si>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</si>
  <si>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</si>
  <si>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</si>
  <si>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</si>
  <si>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</si>
  <si>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</si>
  <si>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</si>
  <si>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</si>
  <si>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</si>
  <si>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</si>
  <si>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</si>
  <si>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GOLD 100 OZ FUTR Dec25</t>
  </si>
  <si>
    <t>GCZ5 Comdty</t>
  </si>
  <si>
    <t>GCZ5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</si>
  <si>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</si>
  <si>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</si>
  <si>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</si>
  <si>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</si>
  <si>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</si>
  <si>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</si>
  <si>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</si>
  <si>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</si>
  <si>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</si>
  <si>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</si>
  <si>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</si>
  <si>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</si>
  <si>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</si>
  <si>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</si>
  <si>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</si>
  <si>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</si>
  <si>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</si>
  <si>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</si>
  <si>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</si>
  <si>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</si>
  <si>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</si>
  <si>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</si>
  <si>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</si>
  <si>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</si>
  <si>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</si>
  <si>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</si>
  <si>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</si>
  <si>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</si>
  <si>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</si>
  <si>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</si>
  <si>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</si>
  <si>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</si>
  <si>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</si>
  <si>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</si>
  <si>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</si>
  <si>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</si>
  <si>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</si>
  <si>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</si>
  <si>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</si>
  <si>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</si>
  <si>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</si>
  <si>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</si>
  <si>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</si>
  <si>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</si>
  <si>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</si>
  <si>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</si>
  <si>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</si>
  <si>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</si>
  <si>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</si>
  <si>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</si>
  <si>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</si>
  <si>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</si>
  <si>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</si>
  <si>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</si>
  <si>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</si>
  <si>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</si>
  <si>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</si>
  <si>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</si>
  <si>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</si>
  <si>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</si>
  <si>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</si>
  <si>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</si>
  <si>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</si>
  <si>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</si>
  <si>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</si>
  <si>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</si>
  <si>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</si>
  <si>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</si>
  <si>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</si>
  <si>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</si>
  <si>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</si>
  <si>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</si>
  <si>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</si>
  <si>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</si>
  <si>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</si>
  <si>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</si>
  <si>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</si>
  <si>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</si>
  <si>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</si>
  <si>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</si>
  <si>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</si>
  <si>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</si>
  <si>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</si>
  <si>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</si>
  <si>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</si>
  <si>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</si>
  <si>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</si>
  <si>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</si>
  <si>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</si>
  <si>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</si>
  <si>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</si>
  <si>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</si>
  <si>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</si>
  <si>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</si>
  <si>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</si>
  <si>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</si>
  <si>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</si>
  <si>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</si>
  <si>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</si>
  <si>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</si>
  <si>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</si>
  <si>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</si>
  <si>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</si>
  <si>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</si>
  <si>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</si>
  <si>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</si>
  <si>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</si>
  <si>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</si>
  <si>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</si>
  <si>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</si>
  <si>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</si>
  <si>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</si>
  <si>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</si>
  <si>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</si>
  <si>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</si>
  <si>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</si>
  <si>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</si>
  <si>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</si>
  <si>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</si>
  <si>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</si>
  <si>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</si>
  <si>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</si>
  <si>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</si>
  <si>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</si>
  <si>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</si>
  <si>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</si>
  <si>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</si>
  <si>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</si>
  <si>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</si>
  <si>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Jul25</t>
  </si>
  <si>
    <t>SIN5 Comdty</t>
  </si>
  <si>
    <t>SIN5</t>
  </si>
  <si>
    <t>SILVER FUTURE Sep25</t>
  </si>
  <si>
    <t>SIU5 Comdty</t>
  </si>
  <si>
    <t>SIU5</t>
  </si>
  <si>
    <t>SILVER FUTURE Dec25</t>
  </si>
  <si>
    <t>SIZ5 Comdty</t>
  </si>
  <si>
    <t>SIZ5</t>
  </si>
  <si>
    <t>SOYBEAN MEAL FUTR Jul25</t>
  </si>
  <si>
    <t>SMN5 Comdty</t>
  </si>
  <si>
    <t>SMN5</t>
  </si>
  <si>
    <t>SOYBEAN MEAL FUTR Aug25</t>
  </si>
  <si>
    <t>SMQ5 Comdty</t>
  </si>
  <si>
    <t>SMQ5</t>
  </si>
  <si>
    <t>SOYBEAN MEAL FUTR Sep25</t>
  </si>
  <si>
    <t>SMU5 Comdty</t>
  </si>
  <si>
    <t>SMU5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</si>
  <si>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</si>
  <si>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</si>
  <si>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</si>
  <si>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</si>
  <si>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</si>
  <si>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</si>
  <si>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</si>
  <si>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</si>
  <si>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</si>
  <si>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</si>
  <si>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</si>
  <si>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</si>
  <si>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</si>
  <si>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</si>
  <si>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</si>
  <si>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</si>
  <si>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</si>
  <si>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</si>
  <si>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</si>
  <si>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</si>
  <si>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</si>
  <si>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</si>
  <si>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</si>
  <si>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</si>
  <si>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</si>
  <si>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GSSIGTRS</t>
  </si>
  <si>
    <t>GSSIGLL1</t>
  </si>
  <si>
    <t>AIA Group Ltd</t>
  </si>
  <si>
    <t>1299 HK</t>
  </si>
  <si>
    <t>B4TX8S1</t>
  </si>
  <si>
    <t>HK0000069689</t>
  </si>
  <si>
    <t>Swire Pacific Ltd</t>
  </si>
  <si>
    <t>19 HK</t>
  </si>
  <si>
    <t>6867748</t>
  </si>
  <si>
    <t>HK0019000162</t>
  </si>
  <si>
    <t>Kikkoman Corp</t>
  </si>
  <si>
    <t>2801 JT</t>
  </si>
  <si>
    <t>6490809</t>
  </si>
  <si>
    <t>JP3240400006</t>
  </si>
  <si>
    <t>Japan Tobacco Inc</t>
  </si>
  <si>
    <t>2914 JT</t>
  </si>
  <si>
    <t>6474535</t>
  </si>
  <si>
    <t>JP3726800000</t>
  </si>
  <si>
    <t>MonotaRO Co Ltd</t>
  </si>
  <si>
    <t>3064 JT</t>
  </si>
  <si>
    <t>B1GHR88</t>
  </si>
  <si>
    <t>JP3922950005</t>
  </si>
  <si>
    <t>ZOZO Inc</t>
  </si>
  <si>
    <t>3092 JT</t>
  </si>
  <si>
    <t>B292RC1</t>
  </si>
  <si>
    <t>JP3399310006</t>
  </si>
  <si>
    <t>Hong Kong Exchanges &amp; Clearing</t>
  </si>
  <si>
    <t>388 HK</t>
  </si>
  <si>
    <t>6267359</t>
  </si>
  <si>
    <t>HK0388045442</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</si>
  <si>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</si>
  <si>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</si>
  <si>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</si>
  <si>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</si>
  <si>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</si>
  <si>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</si>
  <si>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</si>
  <si>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</si>
  <si>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</si>
  <si>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</si>
  <si>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</si>
  <si>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</si>
  <si>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</si>
  <si>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</si>
  <si>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</si>
  <si>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</si>
  <si>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Fujikura Ltd</t>
  </si>
  <si>
    <t>5803 JT</t>
  </si>
  <si>
    <t>6356707</t>
  </si>
  <si>
    <t>JP3811000003</t>
  </si>
  <si>
    <t>Recruit Holdings Co Ltd</t>
  </si>
  <si>
    <t>6098 JT</t>
  </si>
  <si>
    <t>BQRRZ00</t>
  </si>
  <si>
    <t>JP3970300004</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</si>
  <si>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</si>
  <si>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</si>
  <si>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</si>
  <si>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</si>
  <si>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</si>
  <si>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</si>
  <si>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</si>
  <si>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</si>
  <si>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</si>
  <si>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</si>
  <si>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</si>
  <si>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</si>
  <si>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</si>
  <si>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</si>
  <si>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</si>
  <si>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</si>
  <si>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Japan Post Bank Co Ltd</t>
  </si>
  <si>
    <t>7182 JT</t>
  </si>
  <si>
    <t>BYT8165</t>
  </si>
  <si>
    <t>JP3946750001</t>
  </si>
  <si>
    <t>Hoya Corp</t>
  </si>
  <si>
    <t>7741 JT</t>
  </si>
  <si>
    <t>6441506</t>
  </si>
  <si>
    <t>JP3837800006</t>
  </si>
  <si>
    <t>Dai Nippon Printing Co Ltd</t>
  </si>
  <si>
    <t>7912 JT</t>
  </si>
  <si>
    <t>6250906</t>
  </si>
  <si>
    <t>JP3493800001</t>
  </si>
  <si>
    <t>Asics Corp</t>
  </si>
  <si>
    <t>7936 JT</t>
  </si>
  <si>
    <t>6057378</t>
  </si>
  <si>
    <t>JP3118000003</t>
  </si>
  <si>
    <t>Mitsubishi UFJ Financial Group</t>
  </si>
  <si>
    <t>8306 JT</t>
  </si>
  <si>
    <t>6335171</t>
  </si>
  <si>
    <t>JP3902900004</t>
  </si>
  <si>
    <t>Tokio Marine Holdings Inc</t>
  </si>
  <si>
    <t>8766 JT</t>
  </si>
  <si>
    <t>6513126</t>
  </si>
  <si>
    <t>JP3910660004</t>
  </si>
  <si>
    <t>T&amp;D Holdings Inc</t>
  </si>
  <si>
    <t>8795 JT</t>
  </si>
  <si>
    <t>6744294</t>
  </si>
  <si>
    <t>JP3539220008</t>
  </si>
  <si>
    <t>Japan Airlines Co Ltd</t>
  </si>
  <si>
    <t>9201 JT</t>
  </si>
  <si>
    <t>B8BRV46</t>
  </si>
  <si>
    <t>JP3705200008</t>
  </si>
  <si>
    <t>Konami Group Corp</t>
  </si>
  <si>
    <t>9766 JT</t>
  </si>
  <si>
    <t>6496681</t>
  </si>
  <si>
    <t>JP3300200007</t>
  </si>
  <si>
    <t>Agilent Technologies Inc</t>
  </si>
  <si>
    <t>A UN</t>
  </si>
  <si>
    <t>2520153</t>
  </si>
  <si>
    <t>US00846U1016</t>
  </si>
  <si>
    <t>00846U101</t>
  </si>
  <si>
    <t>AAON Inc</t>
  </si>
  <si>
    <t>AAON UW</t>
  </si>
  <si>
    <t>2268130</t>
  </si>
  <si>
    <t>US0003602069</t>
  </si>
  <si>
    <t>000360206</t>
  </si>
  <si>
    <t>AAP UN</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</si>
  <si>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</si>
  <si>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</si>
  <si>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</si>
  <si>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</si>
  <si>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</si>
  <si>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</si>
  <si>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</si>
  <si>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</si>
  <si>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</si>
  <si>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</si>
  <si>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</si>
  <si>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</si>
  <si>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</si>
  <si>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</si>
  <si>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</si>
  <si>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Admiral Group PLC</t>
  </si>
  <si>
    <t>ADM LN</t>
  </si>
  <si>
    <t>B02J639</t>
  </si>
  <si>
    <t>GB00B02J6398</t>
  </si>
  <si>
    <t>Automatic Data Processing Inc</t>
  </si>
  <si>
    <t>ADP UW</t>
  </si>
  <si>
    <t>2065308</t>
  </si>
  <si>
    <t>US0530151036</t>
  </si>
  <si>
    <t>053015103</t>
  </si>
  <si>
    <t>ADSK UW</t>
  </si>
  <si>
    <t>Adyen NV</t>
  </si>
  <si>
    <t>ADYEN NA</t>
  </si>
  <si>
    <t>BZ1HM42</t>
  </si>
  <si>
    <t>NL0012969182</t>
  </si>
  <si>
    <t>Agnico Eagle Mines Ltd</t>
  </si>
  <si>
    <t>AEM CT</t>
  </si>
  <si>
    <t>2009823</t>
  </si>
  <si>
    <t>CA0084741085</t>
  </si>
  <si>
    <t>008474108</t>
  </si>
  <si>
    <t>Affirm Holdings Inc</t>
  </si>
  <si>
    <t>AFRM UW</t>
  </si>
  <si>
    <t>BMF9NM8</t>
  </si>
  <si>
    <t>US00827B1061</t>
  </si>
  <si>
    <t>00827B106</t>
  </si>
  <si>
    <t>Aegon Ltd</t>
  </si>
  <si>
    <t>AGN NA</t>
  </si>
  <si>
    <t>BPH0Y27</t>
  </si>
  <si>
    <t>BMG0112X1056</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</si>
  <si>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</si>
  <si>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</si>
  <si>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</si>
  <si>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</si>
  <si>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</si>
  <si>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</si>
  <si>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</si>
  <si>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</si>
  <si>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</si>
  <si>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</si>
  <si>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</si>
  <si>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</si>
  <si>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</si>
  <si>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</si>
  <si>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</si>
  <si>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</si>
  <si>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</si>
  <si>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</si>
  <si>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</si>
  <si>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</si>
  <si>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</si>
  <si>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</si>
  <si>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Ally Financial Inc</t>
  </si>
  <si>
    <t>ALLY UN</t>
  </si>
  <si>
    <t>B72XK05</t>
  </si>
  <si>
    <t>US02005N1000</t>
  </si>
  <si>
    <t>02005N100</t>
  </si>
  <si>
    <t>Dassault Aviation SA</t>
  </si>
  <si>
    <t>AM FP</t>
  </si>
  <si>
    <t>BMT9L19</t>
  </si>
  <si>
    <t>FR0014004L86</t>
  </si>
  <si>
    <t>AMAT UW</t>
  </si>
  <si>
    <t>AMKR UW</t>
  </si>
  <si>
    <t>Amazon.com Inc</t>
  </si>
  <si>
    <t>AMZN UW</t>
  </si>
  <si>
    <t>2000019</t>
  </si>
  <si>
    <t>US0231351067</t>
  </si>
  <si>
    <t>023135106</t>
  </si>
  <si>
    <t>Arista Networks Inc</t>
  </si>
  <si>
    <t>ANET UN</t>
  </si>
  <si>
    <t>BL9XPM3</t>
  </si>
  <si>
    <t>US0404132054</t>
  </si>
  <si>
    <t>040413205</t>
  </si>
  <si>
    <t>Angi Inc</t>
  </si>
  <si>
    <t>ANGI UW</t>
  </si>
  <si>
    <t>BT9P0M0</t>
  </si>
  <si>
    <t>US00183L2016</t>
  </si>
  <si>
    <t>00183L201</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</si>
  <si>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</si>
  <si>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</si>
  <si>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</si>
  <si>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</si>
  <si>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</si>
  <si>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</si>
  <si>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</si>
  <si>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</si>
  <si>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</si>
  <si>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</si>
  <si>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</si>
  <si>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</si>
  <si>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</si>
  <si>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</si>
  <si>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</si>
  <si>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</si>
  <si>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</si>
  <si>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</si>
  <si>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</si>
  <si>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</si>
  <si>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ARC Resources Ltd</t>
  </si>
  <si>
    <t>ARX CT</t>
  </si>
  <si>
    <t>B6463M8</t>
  </si>
  <si>
    <t>CA00208D4084</t>
  </si>
  <si>
    <t>00208D408</t>
  </si>
  <si>
    <t>ASM International NV</t>
  </si>
  <si>
    <t>ASM NA</t>
  </si>
  <si>
    <t>5165294</t>
  </si>
  <si>
    <t>NL0000334118</t>
  </si>
  <si>
    <t>ASML Holding NV</t>
  </si>
  <si>
    <t>ASML NA</t>
  </si>
  <si>
    <t>B929F46</t>
  </si>
  <si>
    <t>NL0010273215</t>
  </si>
  <si>
    <t>Atlas Copco AB</t>
  </si>
  <si>
    <t>ATCOA SS</t>
  </si>
  <si>
    <t>BLDBN41</t>
  </si>
  <si>
    <t>SE0017486889</t>
  </si>
  <si>
    <t>ATCOB SS</t>
  </si>
  <si>
    <t>BLDBN52</t>
  </si>
  <si>
    <t>SE0017486897</t>
  </si>
  <si>
    <t>Broadcom Inc</t>
  </si>
  <si>
    <t>AVGO UW</t>
  </si>
  <si>
    <t>BDZ78H9</t>
  </si>
  <si>
    <t>US11135F1012</t>
  </si>
  <si>
    <t>11135F101</t>
  </si>
  <si>
    <t>Axon Enterprise Inc</t>
  </si>
  <si>
    <t>AXON UW</t>
  </si>
  <si>
    <t>BDT5S35</t>
  </si>
  <si>
    <t>US05464C1018</t>
  </si>
  <si>
    <t>05464C101</t>
  </si>
  <si>
    <t>AstraZeneca PLC</t>
  </si>
  <si>
    <t>AZN LN</t>
  </si>
  <si>
    <t>0989529</t>
  </si>
  <si>
    <t>GB0009895292</t>
  </si>
  <si>
    <t>AZO UN</t>
  </si>
  <si>
    <t>Booz Allen Hamilton Holding Co</t>
  </si>
  <si>
    <t>BAH UN</t>
  </si>
  <si>
    <t>B5367T7</t>
  </si>
  <si>
    <t>US0995021062</t>
  </si>
  <si>
    <t>099502106</t>
  </si>
  <si>
    <t>Bath &amp; Body Works Inc</t>
  </si>
  <si>
    <t>BBWI UN</t>
  </si>
  <si>
    <t>BNNTGJ5</t>
  </si>
  <si>
    <t>US0708301041</t>
  </si>
  <si>
    <t>070830104</t>
  </si>
  <si>
    <t>BILL UN</t>
  </si>
  <si>
    <t>Bank of Ireland Group PLC</t>
  </si>
  <si>
    <t>BIRG ID</t>
  </si>
  <si>
    <t>BD1RP61</t>
  </si>
  <si>
    <t>IE00BD1RP616</t>
  </si>
  <si>
    <t>BRO UN</t>
  </si>
  <si>
    <t>Dutch Bros Inc</t>
  </si>
  <si>
    <t>BROS UN</t>
  </si>
  <si>
    <t>BMWP7H2</t>
  </si>
  <si>
    <t>US26701L1008</t>
  </si>
  <si>
    <t>26701L100</t>
  </si>
  <si>
    <t>BWX Technologies Inc</t>
  </si>
  <si>
    <t>BWXT UN</t>
  </si>
  <si>
    <t>BZ0W624</t>
  </si>
  <si>
    <t>US05605H1005</t>
  </si>
  <si>
    <t>05605H100</t>
  </si>
  <si>
    <t>Blackstone Inc</t>
  </si>
  <si>
    <t>BX UN</t>
  </si>
  <si>
    <t>BKF2SL7</t>
  </si>
  <si>
    <t>US09260D1072</t>
  </si>
  <si>
    <t>09260D107</t>
  </si>
  <si>
    <t>Brambles Ltd</t>
  </si>
  <si>
    <t>BXB AT</t>
  </si>
  <si>
    <t>B1FJ0C0</t>
  </si>
  <si>
    <t>AU000000BXB1</t>
  </si>
  <si>
    <t>Cardinal Health Inc</t>
  </si>
  <si>
    <t>CAH UN</t>
  </si>
  <si>
    <t>2175672</t>
  </si>
  <si>
    <t>US14149Y1082</t>
  </si>
  <si>
    <t>14149Y108</t>
  </si>
  <si>
    <t>Cava Group Inc</t>
  </si>
  <si>
    <t>CAVA UN</t>
  </si>
  <si>
    <t>BRBD9F4</t>
  </si>
  <si>
    <t>US1489291021</t>
  </si>
  <si>
    <t>148929102</t>
  </si>
  <si>
    <t>CCL UN</t>
  </si>
  <si>
    <t>Cameco Corp</t>
  </si>
  <si>
    <t>CCO CT</t>
  </si>
  <si>
    <t>2166160</t>
  </si>
  <si>
    <t>CA13321L1085</t>
  </si>
  <si>
    <t>13321L108</t>
  </si>
  <si>
    <t>Cadence Design Systems Inc</t>
  </si>
  <si>
    <t>CDNS UW</t>
  </si>
  <si>
    <t>2302232</t>
  </si>
  <si>
    <t>US1273871087</t>
  </si>
  <si>
    <t>127387108</t>
  </si>
  <si>
    <t>Celsius Holdings Inc</t>
  </si>
  <si>
    <t>CELH UR</t>
  </si>
  <si>
    <t>B19HX21</t>
  </si>
  <si>
    <t>US15118V2079</t>
  </si>
  <si>
    <t>15118V207</t>
  </si>
  <si>
    <t>CH Robinson Worldwide Inc</t>
  </si>
  <si>
    <t>CHRW UW</t>
  </si>
  <si>
    <t>2116228</t>
  </si>
  <si>
    <t>US12541W2098</t>
  </si>
  <si>
    <t>12541W209</t>
  </si>
  <si>
    <t>Celestica Inc</t>
  </si>
  <si>
    <t>CLS CT</t>
  </si>
  <si>
    <t>BSCB6L9</t>
  </si>
  <si>
    <t>CA15101Q2071</t>
  </si>
  <si>
    <t>15101Q207</t>
  </si>
  <si>
    <t>Clorox Co/The</t>
  </si>
  <si>
    <t>CLX UN</t>
  </si>
  <si>
    <t>2204026</t>
  </si>
  <si>
    <t>US1890541097</t>
  </si>
  <si>
    <t>189054109</t>
  </si>
  <si>
    <t>Comcast Corp</t>
  </si>
  <si>
    <t>CMCSA UW</t>
  </si>
  <si>
    <t>2044545</t>
  </si>
  <si>
    <t>US20030N1019</t>
  </si>
  <si>
    <t>20030N101</t>
  </si>
  <si>
    <t>CME Group Inc</t>
  </si>
  <si>
    <t>CME UW</t>
  </si>
  <si>
    <t>2965839</t>
  </si>
  <si>
    <t>US12572Q1058</t>
  </si>
  <si>
    <t>12572Q105</t>
  </si>
  <si>
    <t>Coca-Cola Consolidated Inc</t>
  </si>
  <si>
    <t>COKE UW</t>
  </si>
  <si>
    <t>2206721</t>
  </si>
  <si>
    <t>US1910981026</t>
  </si>
  <si>
    <t>191098102</t>
  </si>
  <si>
    <t>Costco Wholesale Corp</t>
  </si>
  <si>
    <t>COST UW</t>
  </si>
  <si>
    <t>2701271</t>
  </si>
  <si>
    <t>US22160K1051</t>
  </si>
  <si>
    <t>22160K105</t>
  </si>
  <si>
    <t>Coupang Inc</t>
  </si>
  <si>
    <t>CPNG UN</t>
  </si>
  <si>
    <t>BNYHDF3</t>
  </si>
  <si>
    <t>US22266T1097</t>
  </si>
  <si>
    <t>22266T109</t>
  </si>
  <si>
    <t>Copart Inc</t>
  </si>
  <si>
    <t>CPRT UW</t>
  </si>
  <si>
    <t>2208073</t>
  </si>
  <si>
    <t>US2172041061</t>
  </si>
  <si>
    <t>217204106</t>
  </si>
  <si>
    <t>Salesforce Inc</t>
  </si>
  <si>
    <t>CRM UN</t>
  </si>
  <si>
    <t>2310525</t>
  </si>
  <si>
    <t>US79466L3024</t>
  </si>
  <si>
    <t>79466L302</t>
  </si>
  <si>
    <t>Cirrus Logic Inc</t>
  </si>
  <si>
    <t>CRUS UW</t>
  </si>
  <si>
    <t>2197308</t>
  </si>
  <si>
    <t>US1727551004</t>
  </si>
  <si>
    <t>172755100</t>
  </si>
  <si>
    <t>Carlisle Cos Inc</t>
  </si>
  <si>
    <t>CSL UN</t>
  </si>
  <si>
    <t>2176318</t>
  </si>
  <si>
    <t>US1423391002</t>
  </si>
  <si>
    <t>142339100</t>
  </si>
  <si>
    <t>CTAS UW</t>
  </si>
  <si>
    <t>Carvana Co</t>
  </si>
  <si>
    <t>CVNA UN</t>
  </si>
  <si>
    <t>BYQHPG3</t>
  </si>
  <si>
    <t>US1468691027</t>
  </si>
  <si>
    <t>146869102</t>
  </si>
  <si>
    <t>Danske Bank A/S</t>
  </si>
  <si>
    <t>DANSKE DC</t>
  </si>
  <si>
    <t>4588825</t>
  </si>
  <si>
    <t>DK0010274414</t>
  </si>
  <si>
    <t>DoorDash Inc</t>
  </si>
  <si>
    <t>DASH UW</t>
  </si>
  <si>
    <t>BN13P03</t>
  </si>
  <si>
    <t>US25809K1051</t>
  </si>
  <si>
    <t>25809K105</t>
  </si>
  <si>
    <t>DECK UN</t>
  </si>
  <si>
    <t>Demant A/S</t>
  </si>
  <si>
    <t>DEMANT DC</t>
  </si>
  <si>
    <t>BZ01RF1</t>
  </si>
  <si>
    <t>DK0060738599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</si>
  <si>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</si>
  <si>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</si>
  <si>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</si>
  <si>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</si>
  <si>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</si>
  <si>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</si>
  <si>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</si>
  <si>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</si>
  <si>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</si>
  <si>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</si>
  <si>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</si>
  <si>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</si>
  <si>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</si>
  <si>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</si>
  <si>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</si>
  <si>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</si>
  <si>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</si>
  <si>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</si>
  <si>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</si>
  <si>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DPZ UW</t>
  </si>
  <si>
    <t>Israel Discount Bank Ltd</t>
  </si>
  <si>
    <t>DSCT IT</t>
  </si>
  <si>
    <t>6451271</t>
  </si>
  <si>
    <t>IL0006912120</t>
  </si>
  <si>
    <t>465074201</t>
  </si>
  <si>
    <t>Descartes Systems Group Inc/Th</t>
  </si>
  <si>
    <t>DSG CT</t>
  </si>
  <si>
    <t>2141941</t>
  </si>
  <si>
    <t>CA2499061083</t>
  </si>
  <si>
    <t>249906108</t>
  </si>
  <si>
    <t>Duolingo Inc</t>
  </si>
  <si>
    <t>DUOL UW</t>
  </si>
  <si>
    <t>BMCM6P4</t>
  </si>
  <si>
    <t>US26603R1068</t>
  </si>
  <si>
    <t>26603R106</t>
  </si>
  <si>
    <t>Dexcom Inc</t>
  </si>
  <si>
    <t>DXCM UW</t>
  </si>
  <si>
    <t>B0796X4</t>
  </si>
  <si>
    <t>US2521311074</t>
  </si>
  <si>
    <t>252131107</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</si>
  <si>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</si>
  <si>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</si>
  <si>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</si>
  <si>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</si>
  <si>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</si>
  <si>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</si>
  <si>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</si>
  <si>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</si>
  <si>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</si>
  <si>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</si>
  <si>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</si>
  <si>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</si>
  <si>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</si>
  <si>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</si>
  <si>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</si>
  <si>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</si>
  <si>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</si>
  <si>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</si>
  <si>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</si>
  <si>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</si>
  <si>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EMCOR Group Inc</t>
  </si>
  <si>
    <t>EME UN</t>
  </si>
  <si>
    <t>2474164</t>
  </si>
  <si>
    <t>US29084Q1004</t>
  </si>
  <si>
    <t>29084Q100</t>
  </si>
  <si>
    <t>EMS-Chemie Holding AG</t>
  </si>
  <si>
    <t>EMSN SE</t>
  </si>
  <si>
    <t>7635610</t>
  </si>
  <si>
    <t>CH0016440353</t>
  </si>
  <si>
    <t>EQIX UW</t>
  </si>
  <si>
    <t>EQT AB</t>
  </si>
  <si>
    <t>EQT SS</t>
  </si>
  <si>
    <t>BJ7W9K4</t>
  </si>
  <si>
    <t>SE0012853455</t>
  </si>
  <si>
    <t>Telefonaktiebolaget LM Ericsso</t>
  </si>
  <si>
    <t>ERICB SS</t>
  </si>
  <si>
    <t>5959378</t>
  </si>
  <si>
    <t>SE0000108656</t>
  </si>
  <si>
    <t>Erie Indemnity Co</t>
  </si>
  <si>
    <t>ERIE UW</t>
  </si>
  <si>
    <t>2311711</t>
  </si>
  <si>
    <t>US29530P1021</t>
  </si>
  <si>
    <t>29530P102</t>
  </si>
  <si>
    <t>Elbit Systems Ltd</t>
  </si>
  <si>
    <t>ESLT IT</t>
  </si>
  <si>
    <t>6308913</t>
  </si>
  <si>
    <t>IL0010811243</t>
  </si>
  <si>
    <t>CTS Eventim AG &amp; Co KGaA</t>
  </si>
  <si>
    <t>EVD GY</t>
  </si>
  <si>
    <t>5881857</t>
  </si>
  <si>
    <t>DE0005470306</t>
  </si>
  <si>
    <t>Evolution AB</t>
  </si>
  <si>
    <t>EVO SS</t>
  </si>
  <si>
    <t>BJXSCH4</t>
  </si>
  <si>
    <t>SE0012673267</t>
  </si>
  <si>
    <t>Expand Energy Corp</t>
  </si>
  <si>
    <t>EXE UW</t>
  </si>
  <si>
    <t>BMZ5LZ5</t>
  </si>
  <si>
    <t>US1651677353</t>
  </si>
  <si>
    <t>165167735</t>
  </si>
  <si>
    <t>Eagle Materials Inc</t>
  </si>
  <si>
    <t>EXP UN</t>
  </si>
  <si>
    <t>2191399</t>
  </si>
  <si>
    <t>US26969P1084</t>
  </si>
  <si>
    <t>26969P108</t>
  </si>
  <si>
    <t>Expeditors International of Wa</t>
  </si>
  <si>
    <t>EXPD UN</t>
  </si>
  <si>
    <t>2325507</t>
  </si>
  <si>
    <t>US3021301094</t>
  </si>
  <si>
    <t>302130109</t>
  </si>
  <si>
    <t>Expedia Group Inc</t>
  </si>
  <si>
    <t>EXPE UW</t>
  </si>
  <si>
    <t>B748CK2</t>
  </si>
  <si>
    <t>US30212P3038</t>
  </si>
  <si>
    <t>30212P303</t>
  </si>
  <si>
    <t>FTI Consulting Inc</t>
  </si>
  <si>
    <t>FCN UN</t>
  </si>
  <si>
    <t>2351449</t>
  </si>
  <si>
    <t>US3029411093</t>
  </si>
  <si>
    <t>302941109</t>
  </si>
  <si>
    <t>FI UN</t>
  </si>
  <si>
    <t>Fair Isaac Corp</t>
  </si>
  <si>
    <t>FICO UN</t>
  </si>
  <si>
    <t>2330299</t>
  </si>
  <si>
    <t>US3032501047</t>
  </si>
  <si>
    <t>303250104</t>
  </si>
  <si>
    <t>FIX UN</t>
  </si>
  <si>
    <t>Flutter Entertainment PLC</t>
  </si>
  <si>
    <t>FLUT UN</t>
  </si>
  <si>
    <t>BWZMZF4</t>
  </si>
  <si>
    <t>IE00BWT6H894</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</si>
  <si>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</si>
  <si>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</si>
  <si>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</si>
  <si>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</si>
  <si>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</si>
  <si>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</si>
  <si>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</si>
  <si>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</si>
  <si>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</si>
  <si>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</si>
  <si>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</si>
  <si>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</si>
  <si>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</si>
  <si>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</si>
  <si>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</si>
  <si>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</si>
  <si>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</si>
  <si>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</si>
  <si>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</si>
  <si>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</si>
  <si>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</si>
  <si>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</si>
  <si>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</si>
  <si>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</si>
  <si>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</si>
  <si>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</si>
  <si>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</si>
  <si>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</si>
  <si>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</si>
  <si>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</si>
  <si>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</si>
  <si>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</si>
  <si>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</si>
  <si>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</si>
  <si>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</si>
  <si>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</si>
  <si>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</si>
  <si>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</si>
  <si>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</si>
  <si>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</si>
  <si>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</si>
  <si>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</si>
  <si>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</si>
  <si>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</si>
  <si>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</si>
  <si>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</si>
  <si>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</si>
  <si>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</si>
  <si>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</si>
  <si>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</si>
  <si>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</si>
  <si>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</si>
  <si>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</si>
  <si>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</si>
  <si>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</si>
  <si>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</si>
  <si>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</si>
  <si>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</si>
  <si>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</si>
  <si>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</si>
  <si>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</si>
  <si>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</si>
  <si>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</si>
  <si>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</si>
  <si>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</si>
  <si>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Huntington Bancshares Inc/OH</t>
  </si>
  <si>
    <t>HBAN UW</t>
  </si>
  <si>
    <t>2445966</t>
  </si>
  <si>
    <t>US4461501045</t>
  </si>
  <si>
    <t>446150104</t>
  </si>
  <si>
    <t>HEICO Corp</t>
  </si>
  <si>
    <t>HEI UN</t>
  </si>
  <si>
    <t>2419217</t>
  </si>
  <si>
    <t>US4228061093</t>
  </si>
  <si>
    <t>422806109</t>
  </si>
  <si>
    <t>Hartford Insurance Group Inc/T</t>
  </si>
  <si>
    <t>HIG UN</t>
  </si>
  <si>
    <t>2476193</t>
  </si>
  <si>
    <t>US4165151048</t>
  </si>
  <si>
    <t>416515104</t>
  </si>
  <si>
    <t>Thales SA</t>
  </si>
  <si>
    <t>HO FP</t>
  </si>
  <si>
    <t>4162791</t>
  </si>
  <si>
    <t>FR0000121329</t>
  </si>
  <si>
    <t>Robinhood Markets Inc</t>
  </si>
  <si>
    <t>HOOD UW</t>
  </si>
  <si>
    <t>BP0TQN6</t>
  </si>
  <si>
    <t>US7707001027</t>
  </si>
  <si>
    <t>770700102</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</si>
  <si>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</si>
  <si>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</si>
  <si>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</si>
  <si>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</si>
  <si>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</si>
  <si>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</si>
  <si>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</si>
  <si>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</si>
  <si>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</si>
  <si>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</si>
  <si>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</si>
  <si>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</si>
  <si>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</si>
  <si>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</si>
  <si>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</si>
  <si>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</si>
  <si>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</si>
  <si>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</si>
  <si>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</si>
  <si>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ICE UN</t>
  </si>
  <si>
    <t>IDXX UW</t>
  </si>
  <si>
    <t>InterContinental Hotels Group</t>
  </si>
  <si>
    <t>IHG LN</t>
  </si>
  <si>
    <t>BHJYC05</t>
  </si>
  <si>
    <t>GB00BHJYC057</t>
  </si>
  <si>
    <t>Illumina Inc</t>
  </si>
  <si>
    <t>ILMN UW</t>
  </si>
  <si>
    <t>2613990</t>
  </si>
  <si>
    <t>US4523271090</t>
  </si>
  <si>
    <t>452327109</t>
  </si>
  <si>
    <t>Incyte Corp</t>
  </si>
  <si>
    <t>INCY UW</t>
  </si>
  <si>
    <t>2471950</t>
  </si>
  <si>
    <t>US45337C1027</t>
  </si>
  <si>
    <t>45337C102</t>
  </si>
  <si>
    <t>Indutrade AB</t>
  </si>
  <si>
    <t>INDT SS</t>
  </si>
  <si>
    <t>B0LDBX7</t>
  </si>
  <si>
    <t>SE0001515552</t>
  </si>
  <si>
    <t>INTC UW</t>
  </si>
  <si>
    <t>INTU UW</t>
  </si>
  <si>
    <t>Investor AB</t>
  </si>
  <si>
    <t>INVEB SS</t>
  </si>
  <si>
    <t>BMV7PQ4</t>
  </si>
  <si>
    <t>SE0015811963</t>
  </si>
  <si>
    <t>Ionis Pharmaceuticals Inc</t>
  </si>
  <si>
    <t>IONS UW</t>
  </si>
  <si>
    <t>BDJ0LS6</t>
  </si>
  <si>
    <t>US4622221004</t>
  </si>
  <si>
    <t>462222100</t>
  </si>
  <si>
    <t>Samsara Inc</t>
  </si>
  <si>
    <t>IOT UN</t>
  </si>
  <si>
    <t>BPK3058</t>
  </si>
  <si>
    <t>US79589L1061</t>
  </si>
  <si>
    <t>79589L106</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</si>
  <si>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</si>
  <si>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</si>
  <si>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</si>
  <si>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</si>
  <si>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</si>
  <si>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</si>
  <si>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</si>
  <si>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</si>
  <si>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</si>
  <si>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</si>
  <si>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</si>
  <si>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</si>
  <si>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</si>
  <si>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</si>
  <si>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Iridium Communications Inc</t>
  </si>
  <si>
    <t>IRDM UW</t>
  </si>
  <si>
    <t>B2QH310</t>
  </si>
  <si>
    <t>US46269C1027</t>
  </si>
  <si>
    <t>46269C102</t>
  </si>
  <si>
    <t>Iron Mountain Inc</t>
  </si>
  <si>
    <t>IRM UN</t>
  </si>
  <si>
    <t>BVFTF03</t>
  </si>
  <si>
    <t>US46284V1017</t>
  </si>
  <si>
    <t>46284V101</t>
  </si>
  <si>
    <t>Intuitive Surgical Inc</t>
  </si>
  <si>
    <t>ISRG UW</t>
  </si>
  <si>
    <t>2871301</t>
  </si>
  <si>
    <t>US46120E6023</t>
  </si>
  <si>
    <t>46120E602</t>
  </si>
  <si>
    <t>Jack Henry &amp; Associates Inc</t>
  </si>
  <si>
    <t>JKHY UW</t>
  </si>
  <si>
    <t>2469193</t>
  </si>
  <si>
    <t>US4262811015</t>
  </si>
  <si>
    <t>426281101</t>
  </si>
  <si>
    <t>Juniper Networks Inc</t>
  </si>
  <si>
    <t>JNPR UN</t>
  </si>
  <si>
    <t>2431846</t>
  </si>
  <si>
    <t>US48203R1041</t>
  </si>
  <si>
    <t>48203R104</t>
  </si>
  <si>
    <t>Kinross Gold Corp</t>
  </si>
  <si>
    <t>K CT</t>
  </si>
  <si>
    <t>B03Z841</t>
  </si>
  <si>
    <t>CA4969024047</t>
  </si>
  <si>
    <t>496902404</t>
  </si>
  <si>
    <t>KD UN</t>
  </si>
  <si>
    <t>KLA Corp</t>
  </si>
  <si>
    <t>KLAC UW</t>
  </si>
  <si>
    <t>2480138</t>
  </si>
  <si>
    <t>US4824801009</t>
  </si>
  <si>
    <t>482480100</t>
  </si>
  <si>
    <t>Kinsale Capital Group Inc</t>
  </si>
  <si>
    <t>KNSL UN</t>
  </si>
  <si>
    <t>BD1MGQ3</t>
  </si>
  <si>
    <t>US49714P1084</t>
  </si>
  <si>
    <t>49714P108</t>
  </si>
  <si>
    <t>Kongsberg Gruppen ASA</t>
  </si>
  <si>
    <t>KOG NO</t>
  </si>
  <si>
    <t>5208241</t>
  </si>
  <si>
    <t>NO0003043309</t>
  </si>
  <si>
    <t>Investment AB Latour</t>
  </si>
  <si>
    <t>LATOB SS</t>
  </si>
  <si>
    <t>BZ404X1</t>
  </si>
  <si>
    <t>SE0010100958</t>
  </si>
  <si>
    <t>Leonardo SpA</t>
  </si>
  <si>
    <t>LDO IM</t>
  </si>
  <si>
    <t>B0DJNG0</t>
  </si>
  <si>
    <t>IT0003856405</t>
  </si>
  <si>
    <t>Lifco AB</t>
  </si>
  <si>
    <t>LIFCOB SS</t>
  </si>
  <si>
    <t>BL6K7K9</t>
  </si>
  <si>
    <t>SE0015949201</t>
  </si>
  <si>
    <t>Lennox International Inc</t>
  </si>
  <si>
    <t>LII UN</t>
  </si>
  <si>
    <t>2442053</t>
  </si>
  <si>
    <t>US5261071071</t>
  </si>
  <si>
    <t>526107107</t>
  </si>
  <si>
    <t>Lockheed Martin Corp</t>
  </si>
  <si>
    <t>LMT UN</t>
  </si>
  <si>
    <t>2522096</t>
  </si>
  <si>
    <t>US5398301094</t>
  </si>
  <si>
    <t>539830109</t>
  </si>
  <si>
    <t>LOPE UW</t>
  </si>
  <si>
    <t>Lotus Bakeries NV</t>
  </si>
  <si>
    <t>LOTB BB</t>
  </si>
  <si>
    <t>4224992</t>
  </si>
  <si>
    <t>BE0003604155</t>
  </si>
  <si>
    <t>Lam Research Corp</t>
  </si>
  <si>
    <t>LRCX UW</t>
  </si>
  <si>
    <t>BSML4N7</t>
  </si>
  <si>
    <t>US5128073062</t>
  </si>
  <si>
    <t>512807306</t>
  </si>
  <si>
    <t>Bank Leumi Le-Israel BM</t>
  </si>
  <si>
    <t>LUMI IT</t>
  </si>
  <si>
    <t>6076425</t>
  </si>
  <si>
    <t>IL0006046119</t>
  </si>
  <si>
    <t>L E Lundbergforetagen AB</t>
  </si>
  <si>
    <t>LUNDB SS</t>
  </si>
  <si>
    <t>4538002</t>
  </si>
  <si>
    <t>SE0000108847</t>
  </si>
  <si>
    <t>Lamb Weston Holdings Inc</t>
  </si>
  <si>
    <t>LW UN</t>
  </si>
  <si>
    <t>BDQZFJ3</t>
  </si>
  <si>
    <t>US5132721045</t>
  </si>
  <si>
    <t>513272104</t>
  </si>
  <si>
    <t>Mastercard Inc</t>
  </si>
  <si>
    <t>MA UN</t>
  </si>
  <si>
    <t>B121557</t>
  </si>
  <si>
    <t>US57636Q1040</t>
  </si>
  <si>
    <t>57636Q104</t>
  </si>
  <si>
    <t>Manhattan Associates Inc</t>
  </si>
  <si>
    <t>MANH UW</t>
  </si>
  <si>
    <t>2239471</t>
  </si>
  <si>
    <t>US5627501092</t>
  </si>
  <si>
    <t>562750109</t>
  </si>
  <si>
    <t>McKesson Corp</t>
  </si>
  <si>
    <t>MCK UN</t>
  </si>
  <si>
    <t>2378534</t>
  </si>
  <si>
    <t>US58155Q1031</t>
  </si>
  <si>
    <t>58155Q103</t>
  </si>
  <si>
    <t>Moody's Corp</t>
  </si>
  <si>
    <t>MCO UN</t>
  </si>
  <si>
    <t>2252058</t>
  </si>
  <si>
    <t>US6153691059</t>
  </si>
  <si>
    <t>615369105</t>
  </si>
  <si>
    <t>Medpace Holdings Inc</t>
  </si>
  <si>
    <t>MEDP UW</t>
  </si>
  <si>
    <t>BDCBC61</t>
  </si>
  <si>
    <t>US58506Q1094</t>
  </si>
  <si>
    <t>58506Q109</t>
  </si>
  <si>
    <t>MercadoLibre Inc</t>
  </si>
  <si>
    <t>MELI UW</t>
  </si>
  <si>
    <t>B23X1H3</t>
  </si>
  <si>
    <t>US58733R1023</t>
  </si>
  <si>
    <t>58733R102</t>
  </si>
  <si>
    <t>META UW</t>
  </si>
  <si>
    <t>Marks &amp; Spencer Group PLC</t>
  </si>
  <si>
    <t>MKS LN</t>
  </si>
  <si>
    <t>3127489</t>
  </si>
  <si>
    <t>GB0031274896</t>
  </si>
  <si>
    <t>Monster Beverage Corp</t>
  </si>
  <si>
    <t>MNST UW</t>
  </si>
  <si>
    <t>BZ07BW4</t>
  </si>
  <si>
    <t>US61174X1090</t>
  </si>
  <si>
    <t>61174X109</t>
  </si>
  <si>
    <t>Morningstar Inc</t>
  </si>
  <si>
    <t>MORN UW</t>
  </si>
  <si>
    <t>B081VR8</t>
  </si>
  <si>
    <t>US6177001095</t>
  </si>
  <si>
    <t>617700109</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</si>
  <si>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</si>
  <si>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</si>
  <si>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</si>
  <si>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</si>
  <si>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</si>
  <si>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</si>
  <si>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</si>
  <si>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</si>
  <si>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</si>
  <si>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</si>
  <si>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</si>
  <si>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</si>
  <si>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</si>
  <si>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</si>
  <si>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</si>
  <si>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</si>
  <si>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</si>
  <si>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</si>
  <si>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Metro Inc/CN</t>
  </si>
  <si>
    <t>MRU CT</t>
  </si>
  <si>
    <t>2583952</t>
  </si>
  <si>
    <t>CA59162N1096</t>
  </si>
  <si>
    <t>59162N109</t>
  </si>
  <si>
    <t>MSCI Inc</t>
  </si>
  <si>
    <t>MSCI UN</t>
  </si>
  <si>
    <t>B2972D2</t>
  </si>
  <si>
    <t>US55354G1004</t>
  </si>
  <si>
    <t>55354G100</t>
  </si>
  <si>
    <t>MSI UN</t>
  </si>
  <si>
    <t>MTCH UW</t>
  </si>
  <si>
    <t>MTD UN</t>
  </si>
  <si>
    <t>MasTec Inc</t>
  </si>
  <si>
    <t>MTZ UN</t>
  </si>
  <si>
    <t>2155306</t>
  </si>
  <si>
    <t>US5763231090</t>
  </si>
  <si>
    <t>576323109</t>
  </si>
  <si>
    <t>Micron Technology Inc</t>
  </si>
  <si>
    <t>MU UW</t>
  </si>
  <si>
    <t>2588184</t>
  </si>
  <si>
    <t>US5951121038</t>
  </si>
  <si>
    <t>595112103</t>
  </si>
  <si>
    <t>Mizrahi Tefahot Bank Ltd</t>
  </si>
  <si>
    <t>MZTF IT</t>
  </si>
  <si>
    <t>6916703</t>
  </si>
  <si>
    <t>IL0006954379</t>
  </si>
  <si>
    <t>Nemetschek SE</t>
  </si>
  <si>
    <t>NEM GY</t>
  </si>
  <si>
    <t>5633962</t>
  </si>
  <si>
    <t>DE0006452907</t>
  </si>
  <si>
    <t>Newmont Corp</t>
  </si>
  <si>
    <t>NEM UN</t>
  </si>
  <si>
    <t>2636607</t>
  </si>
  <si>
    <t>US6516391066</t>
  </si>
  <si>
    <t>651639106</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</si>
  <si>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</si>
  <si>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</si>
  <si>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</si>
  <si>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</si>
  <si>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</si>
  <si>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</si>
  <si>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</si>
  <si>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</si>
  <si>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</si>
  <si>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</si>
  <si>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</si>
  <si>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</si>
  <si>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</si>
  <si>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</si>
  <si>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</si>
  <si>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</si>
  <si>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</si>
  <si>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NRG UN</t>
  </si>
  <si>
    <t>Novonesis Novozymes B</t>
  </si>
  <si>
    <t>NSISB DC</t>
  </si>
  <si>
    <t>B798FW0</t>
  </si>
  <si>
    <t>DK0060336014</t>
  </si>
  <si>
    <t>Northern Star Resources Ltd</t>
  </si>
  <si>
    <t>NST AT</t>
  </si>
  <si>
    <t>6717456</t>
  </si>
  <si>
    <t>AU000000NST8</t>
  </si>
  <si>
    <t>Nutanix Inc</t>
  </si>
  <si>
    <t>NTNX UW</t>
  </si>
  <si>
    <t>BYQBFT8</t>
  </si>
  <si>
    <t>US67059N1081</t>
  </si>
  <si>
    <t>67059N108</t>
  </si>
  <si>
    <t>Natera Inc</t>
  </si>
  <si>
    <t>NTRA UW</t>
  </si>
  <si>
    <t>BYQRG48</t>
  </si>
  <si>
    <t>US6323071042</t>
  </si>
  <si>
    <t>632307104</t>
  </si>
  <si>
    <t>NVIDIA Corp</t>
  </si>
  <si>
    <t>NVDA UW</t>
  </si>
  <si>
    <t>2379504</t>
  </si>
  <si>
    <t>US67066G1040</t>
  </si>
  <si>
    <t>67066G104</t>
  </si>
  <si>
    <t>Nova Ltd</t>
  </si>
  <si>
    <t>NVMI IT</t>
  </si>
  <si>
    <t>6534161</t>
  </si>
  <si>
    <t>IL0010845571</t>
  </si>
  <si>
    <t>NatWest Group PLC</t>
  </si>
  <si>
    <t>NWG LN</t>
  </si>
  <si>
    <t>BM8PJY7</t>
  </si>
  <si>
    <t>GB00BM8PJY71</t>
  </si>
  <si>
    <t>News Corp</t>
  </si>
  <si>
    <t>NWSA UW</t>
  </si>
  <si>
    <t>BBGVT40</t>
  </si>
  <si>
    <t>US65249B1098</t>
  </si>
  <si>
    <t>65249B109</t>
  </si>
  <si>
    <t>New York Times Co/The</t>
  </si>
  <si>
    <t>NYT UN</t>
  </si>
  <si>
    <t>2632003</t>
  </si>
  <si>
    <t>US6501111073</t>
  </si>
  <si>
    <t>650111107</t>
  </si>
  <si>
    <t>Old Dominion Freight Line Inc</t>
  </si>
  <si>
    <t>ODFL UW</t>
  </si>
  <si>
    <t>2656423</t>
  </si>
  <si>
    <t>US6795801009</t>
  </si>
  <si>
    <t>679580100</t>
  </si>
  <si>
    <t>OMC UN</t>
  </si>
  <si>
    <t>ORCL UN</t>
  </si>
  <si>
    <t>Orkla ASA</t>
  </si>
  <si>
    <t>ORK NO</t>
  </si>
  <si>
    <t>B1VQF42</t>
  </si>
  <si>
    <t>NO0003733800</t>
  </si>
  <si>
    <t>ORLY UW</t>
  </si>
  <si>
    <t>Otis Worldwide Corp</t>
  </si>
  <si>
    <t>OTIS UN</t>
  </si>
  <si>
    <t>BK531S8</t>
  </si>
  <si>
    <t>US68902V1070</t>
  </si>
  <si>
    <t>68902V107</t>
  </si>
  <si>
    <t>Palo Alto Networks Inc</t>
  </si>
  <si>
    <t>PANW UW</t>
  </si>
  <si>
    <t>B87ZMX0</t>
  </si>
  <si>
    <t>US6974351057</t>
  </si>
  <si>
    <t>697435105</t>
  </si>
  <si>
    <t>PAYX UW</t>
  </si>
  <si>
    <t>Palantir Technologies Inc</t>
  </si>
  <si>
    <t>PLTR UW</t>
  </si>
  <si>
    <t>BN78DQ4</t>
  </si>
  <si>
    <t>US69608A1088</t>
  </si>
  <si>
    <t>69608A108</t>
  </si>
  <si>
    <t>Pro Medicus Ltd</t>
  </si>
  <si>
    <t>PME AT</t>
  </si>
  <si>
    <t>6292782</t>
  </si>
  <si>
    <t>AU000000PME8</t>
  </si>
  <si>
    <t>Pandora A/S</t>
  </si>
  <si>
    <t>PNDORA DC</t>
  </si>
  <si>
    <t>B44XTX8</t>
  </si>
  <si>
    <t>DK0060252690</t>
  </si>
  <si>
    <t>PNR UN</t>
  </si>
  <si>
    <t>Bank Hapoalim BM</t>
  </si>
  <si>
    <t>POLI IT</t>
  </si>
  <si>
    <t>6075808</t>
  </si>
  <si>
    <t>IL0006625771</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</si>
  <si>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</si>
  <si>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</si>
  <si>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</si>
  <si>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</si>
  <si>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</si>
  <si>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</si>
  <si>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</si>
  <si>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</si>
  <si>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</si>
  <si>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</si>
  <si>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</si>
  <si>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</si>
  <si>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</si>
  <si>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</si>
  <si>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 Storage</t>
  </si>
  <si>
    <t>PSA UN</t>
  </si>
  <si>
    <t>2852533</t>
  </si>
  <si>
    <t>US74460D1090</t>
  </si>
  <si>
    <t>74460D109</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</si>
  <si>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</si>
  <si>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</si>
  <si>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</si>
  <si>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</si>
  <si>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</si>
  <si>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</si>
  <si>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</si>
  <si>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</si>
  <si>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</si>
  <si>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</si>
  <si>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</si>
  <si>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</si>
  <si>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</si>
  <si>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</si>
  <si>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</si>
  <si>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</si>
  <si>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</si>
  <si>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</si>
  <si>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</si>
  <si>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</si>
  <si>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</si>
  <si>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</si>
  <si>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Reddit Inc</t>
  </si>
  <si>
    <t>RDDT UN</t>
  </si>
  <si>
    <t>BMVNLY2</t>
  </si>
  <si>
    <t>US75734B1008</t>
  </si>
  <si>
    <t>75734B100</t>
  </si>
  <si>
    <t>Recordati Industria Chimica e</t>
  </si>
  <si>
    <t>REC IM</t>
  </si>
  <si>
    <t>B07DRZ5</t>
  </si>
  <si>
    <t>IT0003828271</t>
  </si>
  <si>
    <t>Regeneron Pharmaceuticals Inc</t>
  </si>
  <si>
    <t>REGN UW</t>
  </si>
  <si>
    <t>2730190</t>
  </si>
  <si>
    <t>US75886F1075</t>
  </si>
  <si>
    <t>75886F107</t>
  </si>
  <si>
    <t>RELX PLC</t>
  </si>
  <si>
    <t>REL LN</t>
  </si>
  <si>
    <t>B2B0DG9</t>
  </si>
  <si>
    <t>GB00B2B0DG97</t>
  </si>
  <si>
    <t>Reinsurance Group of America I</t>
  </si>
  <si>
    <t>RGA UN</t>
  </si>
  <si>
    <t>2731193</t>
  </si>
  <si>
    <t>US7593516047</t>
  </si>
  <si>
    <t>759351604</t>
  </si>
  <si>
    <t>Rheinmetall AG</t>
  </si>
  <si>
    <t>RHM GY</t>
  </si>
  <si>
    <t>5334588</t>
  </si>
  <si>
    <t>DE0007030009</t>
  </si>
  <si>
    <t>Ralph Lauren Corp</t>
  </si>
  <si>
    <t>RL UN</t>
  </si>
  <si>
    <t>B4V9661</t>
  </si>
  <si>
    <t>US7512121010</t>
  </si>
  <si>
    <t>751212101</t>
  </si>
  <si>
    <t>RLI Corp</t>
  </si>
  <si>
    <t>RLI UN</t>
  </si>
  <si>
    <t>2719070</t>
  </si>
  <si>
    <t>US7496071074</t>
  </si>
  <si>
    <t>749607107</t>
  </si>
  <si>
    <t>RMD UN</t>
  </si>
  <si>
    <t>Roku Inc</t>
  </si>
  <si>
    <t>ROKU UW</t>
  </si>
  <si>
    <t>BZ1LFG7</t>
  </si>
  <si>
    <t>US77543R1023</t>
  </si>
  <si>
    <t>77543R102</t>
  </si>
  <si>
    <t>ROL UN</t>
  </si>
  <si>
    <t>Rolls-Royce Holdings PLC</t>
  </si>
  <si>
    <t>RR/ LN</t>
  </si>
  <si>
    <t>B63H849</t>
  </si>
  <si>
    <t>GB00B63H8491</t>
  </si>
  <si>
    <t>Saab AB</t>
  </si>
  <si>
    <t>SAABB SS</t>
  </si>
  <si>
    <t>BPXZH27</t>
  </si>
  <si>
    <t>SE0021921269</t>
  </si>
  <si>
    <t>Safran SA</t>
  </si>
  <si>
    <t>SAF FP</t>
  </si>
  <si>
    <t>B058TZ6</t>
  </si>
  <si>
    <t>FR0000073272</t>
  </si>
  <si>
    <t>Sampo Oyj</t>
  </si>
  <si>
    <t>SAMPO FH</t>
  </si>
  <si>
    <t>BMXX645</t>
  </si>
  <si>
    <t>FI4000552500</t>
  </si>
  <si>
    <t>SBA Communications Corp</t>
  </si>
  <si>
    <t>SBAC UW</t>
  </si>
  <si>
    <t>BZ6TS23</t>
  </si>
  <si>
    <t>US78410G1040</t>
  </si>
  <si>
    <t>78410G104</t>
  </si>
  <si>
    <t>Schindler Holding AG</t>
  </si>
  <si>
    <t>SCHN SE</t>
  </si>
  <si>
    <t>B11WWH2</t>
  </si>
  <si>
    <t>CH0024638212</t>
  </si>
  <si>
    <t>SCHP SE</t>
  </si>
  <si>
    <t>B11TCY0</t>
  </si>
  <si>
    <t>CH0024638196</t>
  </si>
  <si>
    <t>Singapore Exchange Ltd</t>
  </si>
  <si>
    <t>SGX SP</t>
  </si>
  <si>
    <t>6303866</t>
  </si>
  <si>
    <t>SG1J26887955</t>
  </si>
  <si>
    <t>Svenska Handelsbanken AB</t>
  </si>
  <si>
    <t>SHBA SS</t>
  </si>
  <si>
    <t>BXDZ9Q1</t>
  </si>
  <si>
    <t>SE0007100599</t>
  </si>
  <si>
    <t>Skanska AB</t>
  </si>
  <si>
    <t>SKAB SS</t>
  </si>
  <si>
    <t>7142091</t>
  </si>
  <si>
    <t>SE0000113250</t>
  </si>
  <si>
    <t>Scotts Miracle-Gro Co/The</t>
  </si>
  <si>
    <t>SMG UN</t>
  </si>
  <si>
    <t>2781518</t>
  </si>
  <si>
    <t>US8101861065</t>
  </si>
  <si>
    <t>810186106</t>
  </si>
  <si>
    <t>Synopsys Inc</t>
  </si>
  <si>
    <t>SNPS UW</t>
  </si>
  <si>
    <t>2867719</t>
  </si>
  <si>
    <t>US8716071076</t>
  </si>
  <si>
    <t>871607107</t>
  </si>
  <si>
    <t>SoFi Technologies Inc</t>
  </si>
  <si>
    <t>SOFI UW</t>
  </si>
  <si>
    <t>BM8J4C2</t>
  </si>
  <si>
    <t>US83406F1021</t>
  </si>
  <si>
    <t>83406F102</t>
  </si>
  <si>
    <t>SSNC UW</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</si>
  <si>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</si>
  <si>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</si>
  <si>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</si>
  <si>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</si>
  <si>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</si>
  <si>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</si>
  <si>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</si>
  <si>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</si>
  <si>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</si>
  <si>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</si>
  <si>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</si>
  <si>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</si>
  <si>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</si>
  <si>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</si>
  <si>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</si>
  <si>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</si>
  <si>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</si>
  <si>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</si>
  <si>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Tele2 AB</t>
  </si>
  <si>
    <t>TEL2B SS</t>
  </si>
  <si>
    <t>B97C733</t>
  </si>
  <si>
    <t>SE0005190238</t>
  </si>
  <si>
    <t>Telia Co AB</t>
  </si>
  <si>
    <t>TELIA SS</t>
  </si>
  <si>
    <t>5978384</t>
  </si>
  <si>
    <t>SE0000667925</t>
  </si>
  <si>
    <t>Temenos AG</t>
  </si>
  <si>
    <t>TEMN SE</t>
  </si>
  <si>
    <t>7147892</t>
  </si>
  <si>
    <t>CH0012453913</t>
  </si>
  <si>
    <t>THC UN</t>
  </si>
  <si>
    <t>Hanover Insurance Group Inc/Th</t>
  </si>
  <si>
    <t>THG UN</t>
  </si>
  <si>
    <t>2020415</t>
  </si>
  <si>
    <t>US4108671052</t>
  </si>
  <si>
    <t>410867105</t>
  </si>
  <si>
    <t>TKO Group Holdings Inc</t>
  </si>
  <si>
    <t>TKO UN</t>
  </si>
  <si>
    <t>BQBBFD1</t>
  </si>
  <si>
    <t>US87256C1018</t>
  </si>
  <si>
    <t>87256C101</t>
  </si>
  <si>
    <t>Toast Inc</t>
  </si>
  <si>
    <t>TOST UN</t>
  </si>
  <si>
    <t>BP6D7B7</t>
  </si>
  <si>
    <t>US8887871080</t>
  </si>
  <si>
    <t>888787108</t>
  </si>
  <si>
    <t>TPL UN</t>
  </si>
  <si>
    <t>Trelleborg AB</t>
  </si>
  <si>
    <t>TRELB SS</t>
  </si>
  <si>
    <t>4902384</t>
  </si>
  <si>
    <t>SE0000114837</t>
  </si>
  <si>
    <t>Targa Resources Corp</t>
  </si>
  <si>
    <t>TRGP UN</t>
  </si>
  <si>
    <t>B55PZY3</t>
  </si>
  <si>
    <t>US87612G1013</t>
  </si>
  <si>
    <t>87612G101</t>
  </si>
  <si>
    <t>Tryg A/S</t>
  </si>
  <si>
    <t>TRYG DC</t>
  </si>
  <si>
    <t>BXDZ972</t>
  </si>
  <si>
    <t>DK0060636678</t>
  </si>
  <si>
    <t>Tetra Tech Inc</t>
  </si>
  <si>
    <t>TTEK UW</t>
  </si>
  <si>
    <t>2883890</t>
  </si>
  <si>
    <t>US88162G1031</t>
  </si>
  <si>
    <t>88162G103</t>
  </si>
  <si>
    <t>Tradeweb Markets Inc</t>
  </si>
  <si>
    <t>TW UW</t>
  </si>
  <si>
    <t>BJXMVK2</t>
  </si>
  <si>
    <t>US8926721064</t>
  </si>
  <si>
    <t>892672106</t>
  </si>
  <si>
    <t>Universal Health Services Inc</t>
  </si>
  <si>
    <t>UHS UN</t>
  </si>
  <si>
    <t>2923785</t>
  </si>
  <si>
    <t>US9139031002</t>
  </si>
  <si>
    <t>913903100</t>
  </si>
  <si>
    <t>Ubiquiti Inc</t>
  </si>
  <si>
    <t>UI UN</t>
  </si>
  <si>
    <t>BK9Z6V8</t>
  </si>
  <si>
    <t>US90353W1036</t>
  </si>
  <si>
    <t>90353W103</t>
  </si>
  <si>
    <t>Unipol Assicurazioni SpA</t>
  </si>
  <si>
    <t>UNI IM</t>
  </si>
  <si>
    <t>B7SF135</t>
  </si>
  <si>
    <t>IT0004810054</t>
  </si>
  <si>
    <t>United Therapeutics Corp</t>
  </si>
  <si>
    <t>UTHR UW</t>
  </si>
  <si>
    <t>2430412</t>
  </si>
  <si>
    <t>US91307C1027</t>
  </si>
  <si>
    <t>91307C102</t>
  </si>
  <si>
    <t>UWM Holdings Corp</t>
  </si>
  <si>
    <t>UWMC UN</t>
  </si>
  <si>
    <t>BMDJ3B9</t>
  </si>
  <si>
    <t>US91823B1098</t>
  </si>
  <si>
    <t>91823B109</t>
  </si>
  <si>
    <t>Veeva Systems Inc</t>
  </si>
  <si>
    <t>VEEV UN</t>
  </si>
  <si>
    <t>BFH3N85</t>
  </si>
  <si>
    <t>US9224751084</t>
  </si>
  <si>
    <t>922475108</t>
  </si>
  <si>
    <t>VRSK UW</t>
  </si>
  <si>
    <t>VeriSign Inc</t>
  </si>
  <si>
    <t>VRSN UW</t>
  </si>
  <si>
    <t>2142922</t>
  </si>
  <si>
    <t>US92343E1029</t>
  </si>
  <si>
    <t>92343E102</t>
  </si>
  <si>
    <t>Vistra Corp</t>
  </si>
  <si>
    <t>VST UN</t>
  </si>
  <si>
    <t>BZ8VJQ8</t>
  </si>
  <si>
    <t>US92840M1027</t>
  </si>
  <si>
    <t>92840M102</t>
  </si>
  <si>
    <t>VSTS UN</t>
  </si>
  <si>
    <t>Valvoline Inc</t>
  </si>
  <si>
    <t>VVV UN</t>
  </si>
  <si>
    <t>BDG22J3</t>
  </si>
  <si>
    <t>US92047W1018</t>
  </si>
  <si>
    <t>92047W101</t>
  </si>
  <si>
    <t>Vestas Wind Systems A/S</t>
  </si>
  <si>
    <t>VWS DC</t>
  </si>
  <si>
    <t>BN4MYF5</t>
  </si>
  <si>
    <t>DK0061539921</t>
  </si>
  <si>
    <t>W UN</t>
  </si>
  <si>
    <t>Wingstop Inc</t>
  </si>
  <si>
    <t>WING UW</t>
  </si>
  <si>
    <t>BYYXHN4</t>
  </si>
  <si>
    <t>US9741551033</t>
  </si>
  <si>
    <t>974155103</t>
  </si>
  <si>
    <t>Wise PLC</t>
  </si>
  <si>
    <t>WISE LN</t>
  </si>
  <si>
    <t>BL9YR75</t>
  </si>
  <si>
    <t>GB00BL9YR756</t>
  </si>
  <si>
    <t>Wix.com Ltd</t>
  </si>
  <si>
    <t>WIX UW</t>
  </si>
  <si>
    <t>BFZCHN7</t>
  </si>
  <si>
    <t>IL0011301780</t>
  </si>
  <si>
    <t>Wolters Kluwer NV</t>
  </si>
  <si>
    <t>WKL NA</t>
  </si>
  <si>
    <t>5671519</t>
  </si>
  <si>
    <t>NL0000395903</t>
  </si>
  <si>
    <t>Advanced Drainage Systems Inc</t>
  </si>
  <si>
    <t>WMS UN</t>
  </si>
  <si>
    <t>BP7RS59</t>
  </si>
  <si>
    <t>US00790R1041</t>
  </si>
  <si>
    <t>00790R104</t>
  </si>
  <si>
    <t>Williams-Sonoma Inc</t>
  </si>
  <si>
    <t>WSM UN</t>
  </si>
  <si>
    <t>2967589</t>
  </si>
  <si>
    <t>US9699041011</t>
  </si>
  <si>
    <t>969904101</t>
  </si>
  <si>
    <t>Watsco Inc</t>
  </si>
  <si>
    <t>WSO UN</t>
  </si>
  <si>
    <t>2943039</t>
  </si>
  <si>
    <t>US9426222009</t>
  </si>
  <si>
    <t>942622200</t>
  </si>
  <si>
    <t>West Pharmaceutical Services I</t>
  </si>
  <si>
    <t>WST UN</t>
  </si>
  <si>
    <t>2950482</t>
  </si>
  <si>
    <t>US9553061055</t>
  </si>
  <si>
    <t>955306105</t>
  </si>
  <si>
    <t>Yangzijiang Shipbuilding Holdi</t>
  </si>
  <si>
    <t>YZJSGD SP</t>
  </si>
  <si>
    <t>B1VT035</t>
  </si>
  <si>
    <t>SG1U76934819</t>
  </si>
  <si>
    <t>Zillow Group Inc</t>
  </si>
  <si>
    <t>Z UW</t>
  </si>
  <si>
    <t>BYXJF62</t>
  </si>
  <si>
    <t>US98954M2008</t>
  </si>
  <si>
    <t>98954M200</t>
  </si>
  <si>
    <t>Zoetis Inc</t>
  </si>
  <si>
    <t>ZTS UN</t>
  </si>
  <si>
    <t>B95WG16</t>
  </si>
  <si>
    <t>US98978V1035</t>
  </si>
  <si>
    <t>98978V103</t>
  </si>
  <si>
    <t>Zurich Insurance Group AG</t>
  </si>
  <si>
    <t>ZURN SE</t>
  </si>
  <si>
    <t>5983816</t>
  </si>
  <si>
    <t>CH0011075394</t>
  </si>
  <si>
    <t>GSSIGTRS             00001</t>
  </si>
  <si>
    <t>GSSIGTRS 00001</t>
  </si>
  <si>
    <t>GSSISTRSS</t>
  </si>
  <si>
    <t>GSSISTRSS            00001</t>
  </si>
  <si>
    <t>GSSISTRSS 00001</t>
  </si>
  <si>
    <t>GSSIGLS1</t>
  </si>
  <si>
    <t>CK Infrastructure Holdings Ltd</t>
  </si>
  <si>
    <t>1038 HK</t>
  </si>
  <si>
    <t>BYVS6J1</t>
  </si>
  <si>
    <t>BMG2178K1009</t>
  </si>
  <si>
    <t>Sun Hung Kai Properties Ltd</t>
  </si>
  <si>
    <t>16 HK</t>
  </si>
  <si>
    <t>6859927</t>
  </si>
  <si>
    <t>HK0016000132</t>
  </si>
  <si>
    <t>Seven &amp; i Holdings Co Ltd</t>
  </si>
  <si>
    <t>3382 JT</t>
  </si>
  <si>
    <t>B0FS5D6</t>
  </si>
  <si>
    <t>JP3422950000</t>
  </si>
  <si>
    <t>Toray Industries Inc</t>
  </si>
  <si>
    <t>3402 JT</t>
  </si>
  <si>
    <t>6897143</t>
  </si>
  <si>
    <t>JP3621000003</t>
  </si>
  <si>
    <t>Nippon Sanso Holdings Corp</t>
  </si>
  <si>
    <t>4091 JT</t>
  </si>
  <si>
    <t>6640541</t>
  </si>
  <si>
    <t>JP3711600001</t>
  </si>
  <si>
    <t>Kyowa Kirin Co Ltd</t>
  </si>
  <si>
    <t>4151 JT</t>
  </si>
  <si>
    <t>6499550</t>
  </si>
  <si>
    <t>JP3256000005</t>
  </si>
  <si>
    <t>Ono Pharmaceutical Co Ltd</t>
  </si>
  <si>
    <t>4528 JT</t>
  </si>
  <si>
    <t>6660107</t>
  </si>
  <si>
    <t>JP3197600004</t>
  </si>
  <si>
    <t>Nippon Paint Holdings Co Ltd</t>
  </si>
  <si>
    <t>4612 JT</t>
  </si>
  <si>
    <t>6640507</t>
  </si>
  <si>
    <t>JP3749400002</t>
  </si>
  <si>
    <t>Shiseido Co Ltd</t>
  </si>
  <si>
    <t>4911 JT</t>
  </si>
  <si>
    <t>6805265</t>
  </si>
  <si>
    <t>JP3351600006</t>
  </si>
  <si>
    <t>Bridgestone Corp</t>
  </si>
  <si>
    <t>5108 JT</t>
  </si>
  <si>
    <t>6132101</t>
  </si>
  <si>
    <t>JP3830800003</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</si>
  <si>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</si>
  <si>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</si>
  <si>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</si>
  <si>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</si>
  <si>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</si>
  <si>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</si>
  <si>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</si>
  <si>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</si>
  <si>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</si>
  <si>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</si>
  <si>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</si>
  <si>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</si>
  <si>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</si>
  <si>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</si>
  <si>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</si>
  <si>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</si>
  <si>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</si>
  <si>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</si>
  <si>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</si>
  <si>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</si>
  <si>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</si>
  <si>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</si>
  <si>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</si>
  <si>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</si>
  <si>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Nissan Motor Co Ltd</t>
  </si>
  <si>
    <t>7201 JT</t>
  </si>
  <si>
    <t>6642860</t>
  </si>
  <si>
    <t>JP3672400003</t>
  </si>
  <si>
    <t>Honda Motor Co Ltd</t>
  </si>
  <si>
    <t>7267 JT</t>
  </si>
  <si>
    <t>6435145</t>
  </si>
  <si>
    <t>JP3854600008</t>
  </si>
  <si>
    <t>Yamaha Motor Co Ltd</t>
  </si>
  <si>
    <t>7272 JT</t>
  </si>
  <si>
    <t>6985264</t>
  </si>
  <si>
    <t>JP3942800008</t>
  </si>
  <si>
    <t>Ricoh Co Ltd</t>
  </si>
  <si>
    <t>7752 JT</t>
  </si>
  <si>
    <t>6738220</t>
  </si>
  <si>
    <t>JP3973400009</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</si>
  <si>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</si>
  <si>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</si>
  <si>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</si>
  <si>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</si>
  <si>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</si>
  <si>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</si>
  <si>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</si>
  <si>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</si>
  <si>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</si>
  <si>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</si>
  <si>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</si>
  <si>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</si>
  <si>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</si>
  <si>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</si>
  <si>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</si>
  <si>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</si>
  <si>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SG Holdings Co Ltd</t>
  </si>
  <si>
    <t>9143 JT</t>
  </si>
  <si>
    <t>BFFY885</t>
  </si>
  <si>
    <t>JP3162770006</t>
  </si>
  <si>
    <t>SoftBank Group Corp</t>
  </si>
  <si>
    <t>9984 JT</t>
  </si>
  <si>
    <t>6770620</t>
  </si>
  <si>
    <t>JP3436100006</t>
  </si>
  <si>
    <t>Anglo American PLC</t>
  </si>
  <si>
    <t>AAL LN</t>
  </si>
  <si>
    <t>B1XZS82</t>
  </si>
  <si>
    <t>GB00B1XZS820</t>
  </si>
  <si>
    <t>AAL UW</t>
  </si>
  <si>
    <t>Anheuser-Busch InBev SA/NV</t>
  </si>
  <si>
    <t>ABI BB</t>
  </si>
  <si>
    <t>BYYHL23</t>
  </si>
  <si>
    <t>BE0974293251</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</si>
  <si>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</si>
  <si>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</si>
  <si>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</si>
  <si>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</si>
  <si>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</si>
  <si>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</si>
  <si>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</si>
  <si>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</si>
  <si>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</si>
  <si>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</si>
  <si>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</si>
  <si>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</si>
  <si>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</si>
  <si>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</si>
  <si>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</si>
  <si>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</si>
  <si>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</si>
  <si>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</si>
  <si>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</si>
  <si>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</si>
  <si>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</si>
  <si>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</si>
  <si>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</si>
  <si>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</si>
  <si>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Aeroports de Paris SA</t>
  </si>
  <si>
    <t>ADP FP</t>
  </si>
  <si>
    <t>B164FY1</t>
  </si>
  <si>
    <t>FR0010340141</t>
  </si>
  <si>
    <t>American Electric Power Co Inc</t>
  </si>
  <si>
    <t>AEP UW</t>
  </si>
  <si>
    <t>2026242</t>
  </si>
  <si>
    <t>US0255371017</t>
  </si>
  <si>
    <t>025537101</t>
  </si>
  <si>
    <t>AGCO Corp</t>
  </si>
  <si>
    <t>AGCO UN</t>
  </si>
  <si>
    <t>2010278</t>
  </si>
  <si>
    <t>US0010841023</t>
  </si>
  <si>
    <t>001084102</t>
  </si>
  <si>
    <t>Auckland International Airport</t>
  </si>
  <si>
    <t>AIA NZ</t>
  </si>
  <si>
    <t>BKX3XG2</t>
  </si>
  <si>
    <t>NZAIAE0002S6</t>
  </si>
  <si>
    <t>American International Group I</t>
  </si>
  <si>
    <t>AIG UN</t>
  </si>
  <si>
    <t>2027342</t>
  </si>
  <si>
    <t>US0268747849</t>
  </si>
  <si>
    <t>026874784</t>
  </si>
  <si>
    <t>Akamai Technologies Inc</t>
  </si>
  <si>
    <t>AKAM UW</t>
  </si>
  <si>
    <t>2507457</t>
  </si>
  <si>
    <t>US00971T1016</t>
  </si>
  <si>
    <t>00971T101</t>
  </si>
  <si>
    <t>Akzo Nobel NV</t>
  </si>
  <si>
    <t>AKZA NA</t>
  </si>
  <si>
    <t>BJ2KSG2</t>
  </si>
  <si>
    <t>NL0013267909</t>
  </si>
  <si>
    <t>AL UN</t>
  </si>
  <si>
    <t>ALB UN</t>
  </si>
  <si>
    <t>Alcon AG</t>
  </si>
  <si>
    <t>ALC SE</t>
  </si>
  <si>
    <t>BJT1GR5</t>
  </si>
  <si>
    <t>CH0432492467</t>
  </si>
  <si>
    <t>Allegro MicroSystems Inc</t>
  </si>
  <si>
    <t>ALGM UW</t>
  </si>
  <si>
    <t>BN4LSB6</t>
  </si>
  <si>
    <t>US01749D1054</t>
  </si>
  <si>
    <t>01749D105</t>
  </si>
  <si>
    <t>Alstom SA</t>
  </si>
  <si>
    <t>ALO FP</t>
  </si>
  <si>
    <t>B0DJ8Q5</t>
  </si>
  <si>
    <t>FR0010220475</t>
  </si>
  <si>
    <t>AMCR UN</t>
  </si>
  <si>
    <t>Antofagasta PLC</t>
  </si>
  <si>
    <t>ANTO LN</t>
  </si>
  <si>
    <t>0045614</t>
  </si>
  <si>
    <t>GB0000456144</t>
  </si>
  <si>
    <t>Air Products and Chemicals Inc</t>
  </si>
  <si>
    <t>APD UN</t>
  </si>
  <si>
    <t>2011602</t>
  </si>
  <si>
    <t>US0091581068</t>
  </si>
  <si>
    <t>009158106</t>
  </si>
  <si>
    <t>APH UN</t>
  </si>
  <si>
    <t>Aptiv PLC</t>
  </si>
  <si>
    <t>APTV UN</t>
  </si>
  <si>
    <t>BTDN8H1</t>
  </si>
  <si>
    <t>JE00BTDN8H13</t>
  </si>
  <si>
    <t>Arrow Electronics Inc</t>
  </si>
  <si>
    <t>ARW UN</t>
  </si>
  <si>
    <t>2051404</t>
  </si>
  <si>
    <t>US0427351004</t>
  </si>
  <si>
    <t>042735100</t>
  </si>
  <si>
    <t>Atmos Energy Corp</t>
  </si>
  <si>
    <t>ATO UN</t>
  </si>
  <si>
    <t>2315359</t>
  </si>
  <si>
    <t>US0495601058</t>
  </si>
  <si>
    <t>049560105</t>
  </si>
  <si>
    <t>AVTR UN</t>
  </si>
  <si>
    <t>American Express Co</t>
  </si>
  <si>
    <t>AXP UN</t>
  </si>
  <si>
    <t>2026082</t>
  </si>
  <si>
    <t>US0258161092</t>
  </si>
  <si>
    <t>025816109</t>
  </si>
  <si>
    <t>Boeing Co/The</t>
  </si>
  <si>
    <t>BA UN</t>
  </si>
  <si>
    <t>2108601</t>
  </si>
  <si>
    <t>US0970231058</t>
  </si>
  <si>
    <t>097023105</t>
  </si>
  <si>
    <t>Ball Corp</t>
  </si>
  <si>
    <t>BALL UN</t>
  </si>
  <si>
    <t>2073022</t>
  </si>
  <si>
    <t>US0584981064</t>
  </si>
  <si>
    <t>058498106</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</si>
  <si>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</si>
  <si>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</si>
  <si>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</si>
  <si>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</si>
  <si>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</si>
  <si>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</si>
  <si>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</si>
  <si>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</si>
  <si>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</si>
  <si>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</si>
  <si>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</si>
  <si>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</si>
  <si>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</si>
  <si>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</si>
  <si>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</si>
  <si>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</si>
  <si>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</si>
  <si>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</si>
  <si>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</si>
  <si>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</si>
  <si>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</si>
  <si>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</si>
  <si>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</si>
  <si>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</si>
  <si>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</si>
  <si>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Bio-Rad Laboratories Inc</t>
  </si>
  <si>
    <t>BIO UN</t>
  </si>
  <si>
    <t>2098508</t>
  </si>
  <si>
    <t>US0905722072</t>
  </si>
  <si>
    <t>090572207</t>
  </si>
  <si>
    <t>Builders FirstSource Inc</t>
  </si>
  <si>
    <t>BLDR UN</t>
  </si>
  <si>
    <t>B0BV2M7</t>
  </si>
  <si>
    <t>US12008R1077</t>
  </si>
  <si>
    <t>12008R107</t>
  </si>
  <si>
    <t>Bayerische Motoren Werke AG</t>
  </si>
  <si>
    <t>BMW GY</t>
  </si>
  <si>
    <t>5756029</t>
  </si>
  <si>
    <t>DE0005190003</t>
  </si>
  <si>
    <t>Bristol-Myers Squibb Co</t>
  </si>
  <si>
    <t>BMY UN</t>
  </si>
  <si>
    <t>2126335</t>
  </si>
  <si>
    <t>US1101221083</t>
  </si>
  <si>
    <t>110122108</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</si>
  <si>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</si>
  <si>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</si>
  <si>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</si>
  <si>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</si>
  <si>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</si>
  <si>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</si>
  <si>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</si>
  <si>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</si>
  <si>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</si>
  <si>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</si>
  <si>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</si>
  <si>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</si>
  <si>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</si>
  <si>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</si>
  <si>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</si>
  <si>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</si>
  <si>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</si>
  <si>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BorgWarner Inc</t>
  </si>
  <si>
    <t>BWA UN</t>
  </si>
  <si>
    <t>2111955</t>
  </si>
  <si>
    <t>US0997241064</t>
  </si>
  <si>
    <t>099724106</t>
  </si>
  <si>
    <t>BXP Inc</t>
  </si>
  <si>
    <t>BXP UN</t>
  </si>
  <si>
    <t>2019479</t>
  </si>
  <si>
    <t>US1011211018</t>
  </si>
  <si>
    <t>101121101</t>
  </si>
  <si>
    <t>Carrefour SA</t>
  </si>
  <si>
    <t>CA FP</t>
  </si>
  <si>
    <t>5641567</t>
  </si>
  <si>
    <t>FR0000120172</t>
  </si>
  <si>
    <t>Capgemini SE</t>
  </si>
  <si>
    <t>CAP FP</t>
  </si>
  <si>
    <t>4163437</t>
  </si>
  <si>
    <t>FR0000125338</t>
  </si>
  <si>
    <t>Carrier Global Corp</t>
  </si>
  <si>
    <t>CARR UN</t>
  </si>
  <si>
    <t>BK4N0D7</t>
  </si>
  <si>
    <t>US14448C1045</t>
  </si>
  <si>
    <t>14448C104</t>
  </si>
  <si>
    <t>Caterpillar Inc</t>
  </si>
  <si>
    <t>CAT UN</t>
  </si>
  <si>
    <t>2180201</t>
  </si>
  <si>
    <t>US1491231015</t>
  </si>
  <si>
    <t>149123101</t>
  </si>
  <si>
    <t>CDW Corp/DE</t>
  </si>
  <si>
    <t>CDW UW</t>
  </si>
  <si>
    <t>BBM5MD6</t>
  </si>
  <si>
    <t>US12514G1085</t>
  </si>
  <si>
    <t>12514G108</t>
  </si>
  <si>
    <t>CE UN</t>
  </si>
  <si>
    <t>Certara Inc</t>
  </si>
  <si>
    <t>CERT UW</t>
  </si>
  <si>
    <t>BM9GT61</t>
  </si>
  <si>
    <t>US15687V1098</t>
  </si>
  <si>
    <t>15687V109</t>
  </si>
  <si>
    <t>CFLT UW</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</si>
  <si>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</si>
  <si>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</si>
  <si>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</si>
  <si>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</si>
  <si>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</si>
  <si>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</si>
  <si>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</si>
  <si>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</si>
  <si>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</si>
  <si>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</si>
  <si>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</si>
  <si>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</si>
  <si>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</si>
  <si>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</si>
  <si>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</si>
  <si>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</si>
  <si>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</si>
  <si>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</si>
  <si>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</si>
  <si>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</si>
  <si>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</si>
  <si>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</si>
  <si>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</si>
  <si>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</si>
  <si>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</si>
  <si>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</si>
  <si>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</si>
  <si>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</si>
  <si>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</si>
  <si>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Centrica PLC</t>
  </si>
  <si>
    <t>CNA LN</t>
  </si>
  <si>
    <t>B033F22</t>
  </si>
  <si>
    <t>GB00B033F229</t>
  </si>
  <si>
    <t>CNH Industrial NV</t>
  </si>
  <si>
    <t>CNH UN</t>
  </si>
  <si>
    <t>BDX85Z1</t>
  </si>
  <si>
    <t>NL0010545661</t>
  </si>
  <si>
    <t>CNP UN</t>
  </si>
  <si>
    <t>CNXC UW</t>
  </si>
  <si>
    <t>Continental AG</t>
  </si>
  <si>
    <t>CON GY</t>
  </si>
  <si>
    <t>4598589</t>
  </si>
  <si>
    <t>DE0005439004</t>
  </si>
  <si>
    <t>ConocoPhillips</t>
  </si>
  <si>
    <t>COP UN</t>
  </si>
  <si>
    <t>2685717</t>
  </si>
  <si>
    <t>US20825C1045</t>
  </si>
  <si>
    <t>20825C104</t>
  </si>
  <si>
    <t>Corpay Inc</t>
  </si>
  <si>
    <t>CPAY UN</t>
  </si>
  <si>
    <t>BMX5GK7</t>
  </si>
  <si>
    <t>US2199481068</t>
  </si>
  <si>
    <t>219948106</t>
  </si>
  <si>
    <t>CRH PLC</t>
  </si>
  <si>
    <t>CRH UN</t>
  </si>
  <si>
    <t>B01ZKD6</t>
  </si>
  <si>
    <t>IE0001827041</t>
  </si>
  <si>
    <t>Crowdstrike Holdings Inc</t>
  </si>
  <si>
    <t>CRWD UW</t>
  </si>
  <si>
    <t>BJJP138</t>
  </si>
  <si>
    <t>US22788C1053</t>
  </si>
  <si>
    <t>22788C105</t>
  </si>
  <si>
    <t>CoStar Group Inc</t>
  </si>
  <si>
    <t>CSGP UW</t>
  </si>
  <si>
    <t>2262864</t>
  </si>
  <si>
    <t>US22160N1090</t>
  </si>
  <si>
    <t>22160N109</t>
  </si>
  <si>
    <t>Canadian Tire Corp Ltd</t>
  </si>
  <si>
    <t>CTC/A CT</t>
  </si>
  <si>
    <t>2172286</t>
  </si>
  <si>
    <t>CA1366812024</t>
  </si>
  <si>
    <t>136681202</t>
  </si>
  <si>
    <t>CTSH UW</t>
  </si>
  <si>
    <t>Corteva Inc</t>
  </si>
  <si>
    <t>CTVA UN</t>
  </si>
  <si>
    <t>BK73B42</t>
  </si>
  <si>
    <t>US22052L1044</t>
  </si>
  <si>
    <t>22052L104</t>
  </si>
  <si>
    <t>CVS UN</t>
  </si>
  <si>
    <t>CZR UW</t>
  </si>
  <si>
    <t>Dominion Energy Inc</t>
  </si>
  <si>
    <t>D UN</t>
  </si>
  <si>
    <t>2542049</t>
  </si>
  <si>
    <t>US25746U1097</t>
  </si>
  <si>
    <t>25746U109</t>
  </si>
  <si>
    <t>DAL UN</t>
  </si>
  <si>
    <t>DAR UN</t>
  </si>
  <si>
    <t>Deere &amp; Co</t>
  </si>
  <si>
    <t>DE UN</t>
  </si>
  <si>
    <t>2261203</t>
  </si>
  <si>
    <t>US2441991054</t>
  </si>
  <si>
    <t>244199105</t>
  </si>
  <si>
    <t>DG UN</t>
  </si>
  <si>
    <t>Diageo PLC</t>
  </si>
  <si>
    <t>DGE LN</t>
  </si>
  <si>
    <t>0237400</t>
  </si>
  <si>
    <t>GB0002374006</t>
  </si>
  <si>
    <t>Quest Diagnostics Inc</t>
  </si>
  <si>
    <t>DGX UN</t>
  </si>
  <si>
    <t>2702791</t>
  </si>
  <si>
    <t>US74834L1008</t>
  </si>
  <si>
    <t>74834L100</t>
  </si>
  <si>
    <t>Delivery Hero SE</t>
  </si>
  <si>
    <t>DHER GY</t>
  </si>
  <si>
    <t>BZCNB42</t>
  </si>
  <si>
    <t>DE000A2E4K43</t>
  </si>
  <si>
    <t>Walt Disney Co/The</t>
  </si>
  <si>
    <t>DIS UN</t>
  </si>
  <si>
    <t>2270726</t>
  </si>
  <si>
    <t>US2546871060</t>
  </si>
  <si>
    <t>254687106</t>
  </si>
  <si>
    <t>DLTR UW</t>
  </si>
  <si>
    <t>Docusign Inc</t>
  </si>
  <si>
    <t>DOCU UW</t>
  </si>
  <si>
    <t>BFYT7B7</t>
  </si>
  <si>
    <t>US2561631068</t>
  </si>
  <si>
    <t>256163106</t>
  </si>
  <si>
    <t>Daimler Truck Holding AG</t>
  </si>
  <si>
    <t>DTG GY</t>
  </si>
  <si>
    <t>BP6VLQ4</t>
  </si>
  <si>
    <t>DE000DTR0CK8</t>
  </si>
  <si>
    <t>Consolidated Edison Inc</t>
  </si>
  <si>
    <t>ED UN</t>
  </si>
  <si>
    <t>2216850</t>
  </si>
  <si>
    <t>US2091151041</t>
  </si>
  <si>
    <t>209115104</t>
  </si>
  <si>
    <t>EDP SA</t>
  </si>
  <si>
    <t>EDP PL</t>
  </si>
  <si>
    <t>4103596</t>
  </si>
  <si>
    <t>PTEDP0AM0009</t>
  </si>
  <si>
    <t>Element Fleet Management Corp</t>
  </si>
  <si>
    <t>EFN CT</t>
  </si>
  <si>
    <t>B7FNMQ2</t>
  </si>
  <si>
    <t>CA2861812014</t>
  </si>
  <si>
    <t>286181201</t>
  </si>
  <si>
    <t>EssilorLuxottica SA</t>
  </si>
  <si>
    <t>EL FP</t>
  </si>
  <si>
    <t>7212477</t>
  </si>
  <si>
    <t>FR0000121667</t>
  </si>
  <si>
    <t>Estee Lauder Cos Inc/The</t>
  </si>
  <si>
    <t>EL UN</t>
  </si>
  <si>
    <t>2320524</t>
  </si>
  <si>
    <t>US5184391044</t>
  </si>
  <si>
    <t>518439104</t>
  </si>
  <si>
    <t>ELAN UN</t>
  </si>
  <si>
    <t>Emerson Electric Co</t>
  </si>
  <si>
    <t>EMR UN</t>
  </si>
  <si>
    <t>2313405</t>
  </si>
  <si>
    <t>US2910111044</t>
  </si>
  <si>
    <t>291011104</t>
  </si>
  <si>
    <t>Bouygues SA</t>
  </si>
  <si>
    <t>EN FP</t>
  </si>
  <si>
    <t>4002121</t>
  </si>
  <si>
    <t>FR0000120503</t>
  </si>
  <si>
    <t>Eni SpA</t>
  </si>
  <si>
    <t>ENI IM</t>
  </si>
  <si>
    <t>7145056</t>
  </si>
  <si>
    <t>IT0003132476</t>
  </si>
  <si>
    <t>ENTG UW</t>
  </si>
  <si>
    <t>E.ON SE</t>
  </si>
  <si>
    <t>EOAN GY</t>
  </si>
  <si>
    <t>4942904</t>
  </si>
  <si>
    <t>DE000ENAG999</t>
  </si>
  <si>
    <t>EOG Resources Inc</t>
  </si>
  <si>
    <t>EOG UN</t>
  </si>
  <si>
    <t>2318024</t>
  </si>
  <si>
    <t>US26875P1012</t>
  </si>
  <si>
    <t>26875P101</t>
  </si>
  <si>
    <t>EPAM Systems Inc</t>
  </si>
  <si>
    <t>EPAM UN</t>
  </si>
  <si>
    <t>B44Z3T8</t>
  </si>
  <si>
    <t>US29414B1044</t>
  </si>
  <si>
    <t>29414B104</t>
  </si>
  <si>
    <t>Equinor ASA</t>
  </si>
  <si>
    <t>EQNR NO</t>
  </si>
  <si>
    <t>7133608</t>
  </si>
  <si>
    <t>NO0010096985</t>
  </si>
  <si>
    <t>Equity Residential</t>
  </si>
  <si>
    <t>EQR UN</t>
  </si>
  <si>
    <t>2319157</t>
  </si>
  <si>
    <t>US29476L1070</t>
  </si>
  <si>
    <t>29476L107</t>
  </si>
  <si>
    <t>EQT Corp</t>
  </si>
  <si>
    <t>EQT UN</t>
  </si>
  <si>
    <t>2319414</t>
  </si>
  <si>
    <t>US26884L1098</t>
  </si>
  <si>
    <t>26884L109</t>
  </si>
  <si>
    <t>Eurofins Scientific SE</t>
  </si>
  <si>
    <t>ERF FP</t>
  </si>
  <si>
    <t>BNDPYV1</t>
  </si>
  <si>
    <t>FR0014000MR3</t>
  </si>
  <si>
    <t>Eversource Energy</t>
  </si>
  <si>
    <t>ES UN</t>
  </si>
  <si>
    <t>BVVN4Q8</t>
  </si>
  <si>
    <t>US30040W1080</t>
  </si>
  <si>
    <t>30040W108</t>
  </si>
  <si>
    <t>Eaton Corp PLC</t>
  </si>
  <si>
    <t>ETN UN</t>
  </si>
  <si>
    <t>B8KQN82</t>
  </si>
  <si>
    <t>IE00B8KQN827</t>
  </si>
  <si>
    <t>Evonik Industries AG</t>
  </si>
  <si>
    <t>EVK GY</t>
  </si>
  <si>
    <t>B5ZQ9D3</t>
  </si>
  <si>
    <t>DE000EVNK013</t>
  </si>
  <si>
    <t>Evergy Inc</t>
  </si>
  <si>
    <t>EVRG UW</t>
  </si>
  <si>
    <t>BFMXGR0</t>
  </si>
  <si>
    <t>US30034W1062</t>
  </si>
  <si>
    <t>30034W106</t>
  </si>
  <si>
    <t>Edwards Lifesciences Corp</t>
  </si>
  <si>
    <t>EW UN</t>
  </si>
  <si>
    <t>2567116</t>
  </si>
  <si>
    <t>US28176E1082</t>
  </si>
  <si>
    <t>28176E108</t>
  </si>
  <si>
    <t>F UN</t>
  </si>
  <si>
    <t>Diamondback Energy Inc</t>
  </si>
  <si>
    <t>FANG UW</t>
  </si>
  <si>
    <t>B7Y8YR3</t>
  </si>
  <si>
    <t>US25278X1090</t>
  </si>
  <si>
    <t>25278X109</t>
  </si>
  <si>
    <t>First Citizens BancShares Inc/</t>
  </si>
  <si>
    <t>FCNCA UW</t>
  </si>
  <si>
    <t>2355582</t>
  </si>
  <si>
    <t>US31946M1036</t>
  </si>
  <si>
    <t>31946M103</t>
  </si>
  <si>
    <t>Fidelity National Information</t>
  </si>
  <si>
    <t>FIS UN</t>
  </si>
  <si>
    <t>2769796</t>
  </si>
  <si>
    <t>US31620M1062</t>
  </si>
  <si>
    <t>31620M106</t>
  </si>
  <si>
    <t>Fifth Third Bancorp</t>
  </si>
  <si>
    <t>FITB UW</t>
  </si>
  <si>
    <t>2336747</t>
  </si>
  <si>
    <t>US3167731005</t>
  </si>
  <si>
    <t>316773100</t>
  </si>
  <si>
    <t>First Quantum Minerals Ltd</t>
  </si>
  <si>
    <t>FM CT</t>
  </si>
  <si>
    <t>2347608</t>
  </si>
  <si>
    <t>CA3359341052</t>
  </si>
  <si>
    <t>335934105</t>
  </si>
  <si>
    <t>FMC UN</t>
  </si>
  <si>
    <t>Fresenius Medical Care AG</t>
  </si>
  <si>
    <t>FME GY</t>
  </si>
  <si>
    <t>5129074</t>
  </si>
  <si>
    <t>DE0005785802</t>
  </si>
  <si>
    <t>Fortum Oyj</t>
  </si>
  <si>
    <t>FORTUM FH</t>
  </si>
  <si>
    <t>5579550</t>
  </si>
  <si>
    <t>FI0009007132</t>
  </si>
  <si>
    <t>Fisher &amp; Paykel Healthcare Cor</t>
  </si>
  <si>
    <t>FPH NZ</t>
  </si>
  <si>
    <t>6340250</t>
  </si>
  <si>
    <t>NZFAPE0001S2</t>
  </si>
  <si>
    <t>Fresenius SE &amp; Co KGaA</t>
  </si>
  <si>
    <t>FRE GY</t>
  </si>
  <si>
    <t>4352097</t>
  </si>
  <si>
    <t>DE0005785604</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</si>
  <si>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</si>
  <si>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</si>
  <si>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</si>
  <si>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</si>
  <si>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</si>
  <si>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</si>
  <si>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</si>
  <si>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</si>
  <si>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</si>
  <si>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</si>
  <si>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</si>
  <si>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</si>
  <si>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</si>
  <si>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</si>
  <si>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</si>
  <si>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Liberty Media Corp-Liberty For</t>
  </si>
  <si>
    <t>FWONK UW</t>
  </si>
  <si>
    <t>BPLYVN5</t>
  </si>
  <si>
    <t>US5312297550</t>
  </si>
  <si>
    <t>531229755</t>
  </si>
  <si>
    <t>Galp Energia SGPS SA</t>
  </si>
  <si>
    <t>GALP PL</t>
  </si>
  <si>
    <t>B1FW751</t>
  </si>
  <si>
    <t>PTGAL0AM0009</t>
  </si>
  <si>
    <t>GLOBALFOUNDRIES Inc</t>
  </si>
  <si>
    <t>GFS UW</t>
  </si>
  <si>
    <t>BMW7F63</t>
  </si>
  <si>
    <t>KYG393871085</t>
  </si>
  <si>
    <t>Gilead Sciences Inc</t>
  </si>
  <si>
    <t>GILD UW</t>
  </si>
  <si>
    <t>2369174</t>
  </si>
  <si>
    <t>US3755581036</t>
  </si>
  <si>
    <t>375558103</t>
  </si>
  <si>
    <t>Societe Generale SA</t>
  </si>
  <si>
    <t>GLE FP</t>
  </si>
  <si>
    <t>5966516</t>
  </si>
  <si>
    <t>FR0000130809</t>
  </si>
  <si>
    <t>General Motors Co</t>
  </si>
  <si>
    <t>GM UN</t>
  </si>
  <si>
    <t>B665KZ5</t>
  </si>
  <si>
    <t>US37045V1008</t>
  </si>
  <si>
    <t>37045V100</t>
  </si>
  <si>
    <t>Genuine Parts Co</t>
  </si>
  <si>
    <t>GPC UN</t>
  </si>
  <si>
    <t>2367480</t>
  </si>
  <si>
    <t>US3724601055</t>
  </si>
  <si>
    <t>372460105</t>
  </si>
  <si>
    <t>Gitlab Inc</t>
  </si>
  <si>
    <t>GTLB UW</t>
  </si>
  <si>
    <t>BMTVT22</t>
  </si>
  <si>
    <t>US37637K1088</t>
  </si>
  <si>
    <t>37637K108</t>
  </si>
  <si>
    <t>GXO UN</t>
  </si>
  <si>
    <t>Hydro One Ltd</t>
  </si>
  <si>
    <t>H CT</t>
  </si>
  <si>
    <t>BYYXJY9</t>
  </si>
  <si>
    <t>CA4488112083</t>
  </si>
  <si>
    <t>448811208</t>
  </si>
  <si>
    <t>Hyatt Hotels Corp</t>
  </si>
  <si>
    <t>H UN</t>
  </si>
  <si>
    <t>B5B82X4</t>
  </si>
  <si>
    <t>US4485791028</t>
  </si>
  <si>
    <t>448579102</t>
  </si>
  <si>
    <t>Halliburton Co</t>
  </si>
  <si>
    <t>HAL UN</t>
  </si>
  <si>
    <t>2405302</t>
  </si>
  <si>
    <t>US4062161017</t>
  </si>
  <si>
    <t>406216101</t>
  </si>
  <si>
    <t>Hasbro Inc</t>
  </si>
  <si>
    <t>HAS UW</t>
  </si>
  <si>
    <t>2414580</t>
  </si>
  <si>
    <t>US4180561072</t>
  </si>
  <si>
    <t>418056107</t>
  </si>
  <si>
    <t>Hayward Holdings Inc</t>
  </si>
  <si>
    <t>HAYW UN</t>
  </si>
  <si>
    <t>BMFQC33</t>
  </si>
  <si>
    <t>US4212981009</t>
  </si>
  <si>
    <t>421298100</t>
  </si>
  <si>
    <t>Heidelberg Materials AG</t>
  </si>
  <si>
    <t>HEI GY</t>
  </si>
  <si>
    <t>5120679</t>
  </si>
  <si>
    <t>DE0006047004</t>
  </si>
  <si>
    <t>Henkel AG &amp; Co KGaA</t>
  </si>
  <si>
    <t>HEN3 GY</t>
  </si>
  <si>
    <t>5076705</t>
  </si>
  <si>
    <t>DE0006048432</t>
  </si>
  <si>
    <t>Hess Corp</t>
  </si>
  <si>
    <t>HES UN</t>
  </si>
  <si>
    <t>2023748</t>
  </si>
  <si>
    <t>US42809H1077</t>
  </si>
  <si>
    <t>42809H107</t>
  </si>
  <si>
    <t>Hongkong Land Holdings Ltd</t>
  </si>
  <si>
    <t>HKL SP</t>
  </si>
  <si>
    <t>6434915</t>
  </si>
  <si>
    <t>BMG4587L1090</t>
  </si>
  <si>
    <t>Haleon PLC</t>
  </si>
  <si>
    <t>HLN LN</t>
  </si>
  <si>
    <t>BMX86B7</t>
  </si>
  <si>
    <t>GB00BMX86B70</t>
  </si>
  <si>
    <t>Harley-Davidson Inc</t>
  </si>
  <si>
    <t>HOG UN</t>
  </si>
  <si>
    <t>2411053</t>
  </si>
  <si>
    <t>US4128221086</t>
  </si>
  <si>
    <t>412822108</t>
  </si>
  <si>
    <t>Honeywell International Inc</t>
  </si>
  <si>
    <t>HON UW</t>
  </si>
  <si>
    <t>2020459</t>
  </si>
  <si>
    <t>US4385161066</t>
  </si>
  <si>
    <t>438516106</t>
  </si>
  <si>
    <t>HPE UN</t>
  </si>
  <si>
    <t>HPQ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</si>
  <si>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</si>
  <si>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</si>
  <si>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</si>
  <si>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</si>
  <si>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</si>
  <si>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</si>
  <si>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</si>
  <si>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</si>
  <si>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</si>
  <si>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</si>
  <si>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</si>
  <si>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</si>
  <si>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</si>
  <si>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</si>
  <si>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</si>
  <si>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</si>
  <si>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</si>
  <si>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</si>
  <si>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</si>
  <si>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</si>
  <si>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</si>
  <si>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</si>
  <si>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</si>
  <si>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</si>
  <si>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</si>
  <si>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</si>
  <si>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</si>
  <si>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</si>
  <si>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</si>
  <si>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</si>
  <si>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</si>
  <si>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Imperial Oil Ltd</t>
  </si>
  <si>
    <t>IMO CT</t>
  </si>
  <si>
    <t>2454241</t>
  </si>
  <si>
    <t>CA4530384086</t>
  </si>
  <si>
    <t>453038408</t>
  </si>
  <si>
    <t>Informatica Inc</t>
  </si>
  <si>
    <t>INFA UN</t>
  </si>
  <si>
    <t>BMG95P4</t>
  </si>
  <si>
    <t>US45674M1018</t>
  </si>
  <si>
    <t>45674M101</t>
  </si>
  <si>
    <t>International Paper Co</t>
  </si>
  <si>
    <t>IP UN</t>
  </si>
  <si>
    <t>2465254</t>
  </si>
  <si>
    <t>US4601461035</t>
  </si>
  <si>
    <t>460146103</t>
  </si>
  <si>
    <t>IPG Photonics Corp</t>
  </si>
  <si>
    <t>IPGP UW</t>
  </si>
  <si>
    <t>2698782</t>
  </si>
  <si>
    <t>US44980X1090</t>
  </si>
  <si>
    <t>44980X109</t>
  </si>
  <si>
    <t>Ingersoll Rand Inc</t>
  </si>
  <si>
    <t>IR UN</t>
  </si>
  <si>
    <t>BL5GZ82</t>
  </si>
  <si>
    <t>US45687V1061</t>
  </si>
  <si>
    <t>45687V106</t>
  </si>
  <si>
    <t>Gartner Inc</t>
  </si>
  <si>
    <t>IT UN</t>
  </si>
  <si>
    <t>2372763</t>
  </si>
  <si>
    <t>US3666511072</t>
  </si>
  <si>
    <t>366651107</t>
  </si>
  <si>
    <t>Illinois Tool Works Inc</t>
  </si>
  <si>
    <t>ITW UN</t>
  </si>
  <si>
    <t>2457552</t>
  </si>
  <si>
    <t>US4523081093</t>
  </si>
  <si>
    <t>452308109</t>
  </si>
  <si>
    <t>Ivanhoe Mines Ltd</t>
  </si>
  <si>
    <t>IVN CT</t>
  </si>
  <si>
    <t>BD73C40</t>
  </si>
  <si>
    <t>CA46579R1047</t>
  </si>
  <si>
    <t>46579R104</t>
  </si>
  <si>
    <t>Johnson Controls International</t>
  </si>
  <si>
    <t>JCI UN</t>
  </si>
  <si>
    <t>BY7QL61</t>
  </si>
  <si>
    <t>IE00BY7QL619</t>
  </si>
  <si>
    <t>JDE Peet's NV</t>
  </si>
  <si>
    <t>JDEP NA</t>
  </si>
  <si>
    <t>BMC4ZZ3</t>
  </si>
  <si>
    <t>NL0014332678</t>
  </si>
  <si>
    <t>Jeronimo Martins SGPS SA</t>
  </si>
  <si>
    <t>JMT PL</t>
  </si>
  <si>
    <t>B1Y1SQ7</t>
  </si>
  <si>
    <t>PTJMT0AE0001</t>
  </si>
  <si>
    <t>JPMorgan Chase &amp; Co</t>
  </si>
  <si>
    <t>JPM UN</t>
  </si>
  <si>
    <t>2190385</t>
  </si>
  <si>
    <t>US46625H1005</t>
  </si>
  <si>
    <t>46625H100</t>
  </si>
  <si>
    <t>Kellanova</t>
  </si>
  <si>
    <t>K UN</t>
  </si>
  <si>
    <t>2486813</t>
  </si>
  <si>
    <t>US4878361082</t>
  </si>
  <si>
    <t>487836108</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</si>
  <si>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</si>
  <si>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</si>
  <si>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</si>
  <si>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</si>
  <si>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</si>
  <si>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</si>
  <si>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</si>
  <si>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</si>
  <si>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</si>
  <si>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</si>
  <si>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</si>
  <si>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</si>
  <si>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</si>
  <si>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</si>
  <si>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</si>
  <si>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</si>
  <si>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</si>
  <si>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</si>
  <si>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</si>
  <si>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</si>
  <si>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</si>
  <si>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</si>
  <si>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</si>
  <si>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</si>
  <si>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</si>
  <si>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Lear Corp</t>
  </si>
  <si>
    <t>LEA UN</t>
  </si>
  <si>
    <t>B570P91</t>
  </si>
  <si>
    <t>US5218652049</t>
  </si>
  <si>
    <t>521865204</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</si>
  <si>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</si>
  <si>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</si>
  <si>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</si>
  <si>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</si>
  <si>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</si>
  <si>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</si>
  <si>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</si>
  <si>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</si>
  <si>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</si>
  <si>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</si>
  <si>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</si>
  <si>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</si>
  <si>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</si>
  <si>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</si>
  <si>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</si>
  <si>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</si>
  <si>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</si>
  <si>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</si>
  <si>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LPL Financial Holdings Inc</t>
  </si>
  <si>
    <t>LPLA UW</t>
  </si>
  <si>
    <t>B75JX34</t>
  </si>
  <si>
    <t>US50212V1008</t>
  </si>
  <si>
    <t>50212V100</t>
  </si>
  <si>
    <t>LUV UN</t>
  </si>
  <si>
    <t>LyondellBasell Industries NV</t>
  </si>
  <si>
    <t>LYB UN</t>
  </si>
  <si>
    <t>B3SPXZ3</t>
  </si>
  <si>
    <t>NL0009434992</t>
  </si>
  <si>
    <t>MongoDB Inc</t>
  </si>
  <si>
    <t>MDB UQ</t>
  </si>
  <si>
    <t>BF2FJ99</t>
  </si>
  <si>
    <t>US60937P1066</t>
  </si>
  <si>
    <t>60937P106</t>
  </si>
  <si>
    <t>Mondelez International Inc</t>
  </si>
  <si>
    <t>MDLZ UW</t>
  </si>
  <si>
    <t>B8CKK03</t>
  </si>
  <si>
    <t>US6092071058</t>
  </si>
  <si>
    <t>609207105</t>
  </si>
  <si>
    <t>Magna International Inc</t>
  </si>
  <si>
    <t>MG CT</t>
  </si>
  <si>
    <t>2554475</t>
  </si>
  <si>
    <t>CA5592224011</t>
  </si>
  <si>
    <t>559222401</t>
  </si>
  <si>
    <t>MGM UN</t>
  </si>
  <si>
    <t>Markel Group Inc</t>
  </si>
  <si>
    <t>MKL UN</t>
  </si>
  <si>
    <t>2566436</t>
  </si>
  <si>
    <t>US5705351048</t>
  </si>
  <si>
    <t>570535104</t>
  </si>
  <si>
    <t>MKSI UW</t>
  </si>
  <si>
    <t>Martin Marietta Materials Inc</t>
  </si>
  <si>
    <t>MLM UN</t>
  </si>
  <si>
    <t>2572079</t>
  </si>
  <si>
    <t>US5732841060</t>
  </si>
  <si>
    <t>573284106</t>
  </si>
  <si>
    <t>3M Co</t>
  </si>
  <si>
    <t>MMM UN</t>
  </si>
  <si>
    <t>2595708</t>
  </si>
  <si>
    <t>US88579Y1010</t>
  </si>
  <si>
    <t>88579Y101</t>
  </si>
  <si>
    <t>Marathon Petroleum Corp</t>
  </si>
  <si>
    <t>MPC UN</t>
  </si>
  <si>
    <t>B3K3L40</t>
  </si>
  <si>
    <t>US56585A1025</t>
  </si>
  <si>
    <t>56585A102</t>
  </si>
  <si>
    <t>Moderna Inc</t>
  </si>
  <si>
    <t>MRNA UW</t>
  </si>
  <si>
    <t>BGSXTS3</t>
  </si>
  <si>
    <t>US60770K1079</t>
  </si>
  <si>
    <t>60770K107</t>
  </si>
  <si>
    <t>ArcelorMittal SA</t>
  </si>
  <si>
    <t>MT NA</t>
  </si>
  <si>
    <t>BYPBS67</t>
  </si>
  <si>
    <t>LU1598757687</t>
  </si>
  <si>
    <t>M&amp;T Bank Corp</t>
  </si>
  <si>
    <t>MTB UN</t>
  </si>
  <si>
    <t>2340168</t>
  </si>
  <si>
    <t>US55261F1049</t>
  </si>
  <si>
    <t>55261F104</t>
  </si>
  <si>
    <t>National Bank of Canada</t>
  </si>
  <si>
    <t>NA CT</t>
  </si>
  <si>
    <t>2077303</t>
  </si>
  <si>
    <t>CA6330671034</t>
  </si>
  <si>
    <t>633067103</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</si>
  <si>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</si>
  <si>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</si>
  <si>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</si>
  <si>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</si>
  <si>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</si>
  <si>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</si>
  <si>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</si>
  <si>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</si>
  <si>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</si>
  <si>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</si>
  <si>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</si>
  <si>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</si>
  <si>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</si>
  <si>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</si>
  <si>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</si>
  <si>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</si>
  <si>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</si>
  <si>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</si>
  <si>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Northrop Grumman Corp</t>
  </si>
  <si>
    <t>NOC UN</t>
  </si>
  <si>
    <t>2648806</t>
  </si>
  <si>
    <t>US6668071029</t>
  </si>
  <si>
    <t>666807102</t>
  </si>
  <si>
    <t>Nokia Oyj</t>
  </si>
  <si>
    <t>NOKIA FH</t>
  </si>
  <si>
    <t>5902941</t>
  </si>
  <si>
    <t>FI0009000681</t>
  </si>
  <si>
    <t>Nutrien Ltd</t>
  </si>
  <si>
    <t>NTR CT</t>
  </si>
  <si>
    <t>BDRJLN0</t>
  </si>
  <si>
    <t>CA67077M1086</t>
  </si>
  <si>
    <t>67077M108</t>
  </si>
  <si>
    <t>Northern Trust Corp</t>
  </si>
  <si>
    <t>NTRS UW</t>
  </si>
  <si>
    <t>2648668</t>
  </si>
  <si>
    <t>US6658591044</t>
  </si>
  <si>
    <t>665859104</t>
  </si>
  <si>
    <t>NVST UN</t>
  </si>
  <si>
    <t>NWL UW</t>
  </si>
  <si>
    <t>NXP Semiconductors NV</t>
  </si>
  <si>
    <t>NXPI UW</t>
  </si>
  <si>
    <t>B505PN7</t>
  </si>
  <si>
    <t>NL0009538784</t>
  </si>
  <si>
    <t>OGN UN</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</si>
  <si>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</si>
  <si>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</si>
  <si>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</si>
  <si>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</si>
  <si>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</si>
  <si>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</si>
  <si>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</si>
  <si>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</si>
  <si>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</si>
  <si>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</si>
  <si>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</si>
  <si>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</si>
  <si>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</si>
  <si>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</si>
  <si>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</si>
  <si>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</si>
  <si>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</si>
  <si>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</si>
  <si>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</si>
  <si>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ON UW</t>
  </si>
  <si>
    <t>Occidental Petroleum Corp</t>
  </si>
  <si>
    <t>OXY UN</t>
  </si>
  <si>
    <t>2655408</t>
  </si>
  <si>
    <t>US6745991058</t>
  </si>
  <si>
    <t>674599105</t>
  </si>
  <si>
    <t>Dr Ing hc F Porsche AG</t>
  </si>
  <si>
    <t>P911 GY</t>
  </si>
  <si>
    <t>BJN59B8</t>
  </si>
  <si>
    <t>DE000PAG9113</t>
  </si>
  <si>
    <t>Procore Technologies Inc</t>
  </si>
  <si>
    <t>PCOR UN</t>
  </si>
  <si>
    <t>BLH11J8</t>
  </si>
  <si>
    <t>US74275K1088</t>
  </si>
  <si>
    <t>74275K108</t>
  </si>
  <si>
    <t>Public Service Enterprise Grou</t>
  </si>
  <si>
    <t>PEG UN</t>
  </si>
  <si>
    <t>2707677</t>
  </si>
  <si>
    <t>US7445731067</t>
  </si>
  <si>
    <t>744573106</t>
  </si>
  <si>
    <t>Koninklijke Philips NV</t>
  </si>
  <si>
    <t>PHIA NA</t>
  </si>
  <si>
    <t>5986622</t>
  </si>
  <si>
    <t>NL0000009538</t>
  </si>
  <si>
    <t>POOL UW</t>
  </si>
  <si>
    <t>PPL Corp</t>
  </si>
  <si>
    <t>PPL UN</t>
  </si>
  <si>
    <t>2680905</t>
  </si>
  <si>
    <t>US69351T1060</t>
  </si>
  <si>
    <t>69351T106</t>
  </si>
  <si>
    <t>Phillips 66</t>
  </si>
  <si>
    <t>PSX UN</t>
  </si>
  <si>
    <t>B78C4Y8</t>
  </si>
  <si>
    <t>US7185461040</t>
  </si>
  <si>
    <t>718546104</t>
  </si>
  <si>
    <t>PTC Inc</t>
  </si>
  <si>
    <t>PTC UW</t>
  </si>
  <si>
    <t>B95N910</t>
  </si>
  <si>
    <t>US69370C1009</t>
  </si>
  <si>
    <t>69370C100</t>
  </si>
  <si>
    <t>Puma SE</t>
  </si>
  <si>
    <t>PUM GY</t>
  </si>
  <si>
    <t>5064722</t>
  </si>
  <si>
    <t>DE0006969603</t>
  </si>
  <si>
    <t>QRVO UW</t>
  </si>
  <si>
    <t>Repsol SA</t>
  </si>
  <si>
    <t>REP SQ</t>
  </si>
  <si>
    <t>5669354</t>
  </si>
  <si>
    <t>ES0173516115</t>
  </si>
  <si>
    <t>Regions Financial Corp</t>
  </si>
  <si>
    <t>RF UN</t>
  </si>
  <si>
    <t>B01R311</t>
  </si>
  <si>
    <t>US7591EP1005</t>
  </si>
  <si>
    <t>7591EP100</t>
  </si>
  <si>
    <t>Pernod Ricard SA</t>
  </si>
  <si>
    <t>RI FP</t>
  </si>
  <si>
    <t>4682329</t>
  </si>
  <si>
    <t>FR0000120693</t>
  </si>
  <si>
    <t>Rivian Automotive Inc</t>
  </si>
  <si>
    <t>RIVN UW</t>
  </si>
  <si>
    <t>BL98841</t>
  </si>
  <si>
    <t>US76954A1034</t>
  </si>
  <si>
    <t>76954A103</t>
  </si>
  <si>
    <t>Roivant Sciences Ltd</t>
  </si>
  <si>
    <t>ROIV UW</t>
  </si>
  <si>
    <t>BMW4NZ9</t>
  </si>
  <si>
    <t>BMG762791017</t>
  </si>
  <si>
    <t>Rockwell Automation Inc</t>
  </si>
  <si>
    <t>ROK UN</t>
  </si>
  <si>
    <t>2754060</t>
  </si>
  <si>
    <t>US7739031091</t>
  </si>
  <si>
    <t>773903109</t>
  </si>
  <si>
    <t>Roper Technologies Inc</t>
  </si>
  <si>
    <t>ROP UW</t>
  </si>
  <si>
    <t>2749602</t>
  </si>
  <si>
    <t>US7766961061</t>
  </si>
  <si>
    <t>776696106</t>
  </si>
  <si>
    <t>Republic Services Inc</t>
  </si>
  <si>
    <t>RSG UN</t>
  </si>
  <si>
    <t>2262530</t>
  </si>
  <si>
    <t>US7607591002</t>
  </si>
  <si>
    <t>760759100</t>
  </si>
  <si>
    <t>Rentokil Initial PLC</t>
  </si>
  <si>
    <t>RTO LN</t>
  </si>
  <si>
    <t>B082RF1</t>
  </si>
  <si>
    <t>GB00B082RF11</t>
  </si>
  <si>
    <t>RTX Corp</t>
  </si>
  <si>
    <t>RTX UN</t>
  </si>
  <si>
    <t>BM5M5Y3</t>
  </si>
  <si>
    <t>US75513E1010</t>
  </si>
  <si>
    <t>75513E101</t>
  </si>
  <si>
    <t>Revvity Inc</t>
  </si>
  <si>
    <t>RVTY UN</t>
  </si>
  <si>
    <t>2305844</t>
  </si>
  <si>
    <t>US7140461093</t>
  </si>
  <si>
    <t>714046109</t>
  </si>
  <si>
    <t>Saputo Inc</t>
  </si>
  <si>
    <t>SAP CT</t>
  </si>
  <si>
    <t>2112226</t>
  </si>
  <si>
    <t>CA8029121057</t>
  </si>
  <si>
    <t>802912105</t>
  </si>
  <si>
    <t>Starbucks Corp</t>
  </si>
  <si>
    <t>SBUX UW</t>
  </si>
  <si>
    <t>2842255</t>
  </si>
  <si>
    <t>US8552441094</t>
  </si>
  <si>
    <t>855244109</t>
  </si>
  <si>
    <t>Swisscom AG</t>
  </si>
  <si>
    <t>SCMN SE</t>
  </si>
  <si>
    <t>5533976</t>
  </si>
  <si>
    <t>CH0008742519</t>
  </si>
  <si>
    <t>Cie de Saint-Gobain SA</t>
  </si>
  <si>
    <t>SGO FP</t>
  </si>
  <si>
    <t>7380482</t>
  </si>
  <si>
    <t>FR0000125007</t>
  </si>
  <si>
    <t>SGS SA</t>
  </si>
  <si>
    <t>SGSN SE</t>
  </si>
  <si>
    <t>BMBQHZ4</t>
  </si>
  <si>
    <t>CH1256740924</t>
  </si>
  <si>
    <t>J M Smucker Co/The</t>
  </si>
  <si>
    <t>SJM UN</t>
  </si>
  <si>
    <t>2951452</t>
  </si>
  <si>
    <t>US8326964058</t>
  </si>
  <si>
    <t>832696405</t>
  </si>
  <si>
    <t>SLB UN</t>
  </si>
  <si>
    <t>SMCI UW</t>
  </si>
  <si>
    <t>TD SYNNEX Corp</t>
  </si>
  <si>
    <t>SNX UN</t>
  </si>
  <si>
    <t>2002554</t>
  </si>
  <si>
    <t>US87162W1009</t>
  </si>
  <si>
    <t>87162W100</t>
  </si>
  <si>
    <t>Southern Co/The</t>
  </si>
  <si>
    <t>SO UN</t>
  </si>
  <si>
    <t>2829601</t>
  </si>
  <si>
    <t>US8425871071</t>
  </si>
  <si>
    <t>842587107</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</si>
  <si>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</si>
  <si>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</si>
  <si>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</si>
  <si>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</si>
  <si>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</si>
  <si>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</si>
  <si>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</si>
  <si>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</si>
  <si>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</si>
  <si>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</si>
  <si>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</si>
  <si>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</si>
  <si>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</si>
  <si>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</si>
  <si>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</si>
  <si>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</si>
  <si>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</si>
  <si>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</si>
  <si>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</si>
  <si>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</si>
  <si>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</si>
  <si>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</si>
  <si>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</si>
  <si>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</si>
  <si>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</si>
  <si>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</si>
  <si>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</si>
  <si>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</si>
  <si>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</si>
  <si>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</si>
  <si>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</si>
  <si>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</si>
  <si>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</si>
  <si>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</si>
  <si>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</si>
  <si>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</si>
  <si>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</si>
  <si>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Steel Dynamics Inc</t>
  </si>
  <si>
    <t>STLD UW</t>
  </si>
  <si>
    <t>2849472</t>
  </si>
  <si>
    <t>US8581191009</t>
  </si>
  <si>
    <t>858119100</t>
  </si>
  <si>
    <t>STMicroelectronics NV</t>
  </si>
  <si>
    <t>STMPA FP</t>
  </si>
  <si>
    <t>5962332</t>
  </si>
  <si>
    <t>NL0000226223</t>
  </si>
  <si>
    <t>State Street Corp</t>
  </si>
  <si>
    <t>STT UN</t>
  </si>
  <si>
    <t>2842040</t>
  </si>
  <si>
    <t>US8574771031</t>
  </si>
  <si>
    <t>857477103</t>
  </si>
  <si>
    <t>Suncor Energy Inc</t>
  </si>
  <si>
    <t>SU CT</t>
  </si>
  <si>
    <t>B3NB1P2</t>
  </si>
  <si>
    <t>CA8672241079</t>
  </si>
  <si>
    <t>867224107</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</si>
  <si>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</si>
  <si>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</si>
  <si>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</si>
  <si>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</si>
  <si>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</si>
  <si>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</si>
  <si>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</si>
  <si>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</si>
  <si>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</si>
  <si>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</si>
  <si>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</si>
  <si>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</si>
  <si>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</si>
  <si>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</si>
  <si>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Toronto-Dominion Bank/The</t>
  </si>
  <si>
    <t>TD CT</t>
  </si>
  <si>
    <t>2897222</t>
  </si>
  <si>
    <t>CA8911605092</t>
  </si>
  <si>
    <t>891160509</t>
  </si>
  <si>
    <t>Teledyne Technologies Inc</t>
  </si>
  <si>
    <t>TDY UN</t>
  </si>
  <si>
    <t>2503477</t>
  </si>
  <si>
    <t>US8793601050</t>
  </si>
  <si>
    <t>879360105</t>
  </si>
  <si>
    <t>Teleperformance SE</t>
  </si>
  <si>
    <t>TEP FP</t>
  </si>
  <si>
    <t>5999330</t>
  </si>
  <si>
    <t>FR0000051807</t>
  </si>
  <si>
    <t>Teva Pharmaceutical Industries</t>
  </si>
  <si>
    <t>TEVA UN</t>
  </si>
  <si>
    <t>2883878</t>
  </si>
  <si>
    <t>US8816242098</t>
  </si>
  <si>
    <t>881624209</t>
  </si>
  <si>
    <t>Truist Financial Corp</t>
  </si>
  <si>
    <t>TFC UN</t>
  </si>
  <si>
    <t>BKP7287</t>
  </si>
  <si>
    <t>US89832Q1094</t>
  </si>
  <si>
    <t>89832Q109</t>
  </si>
  <si>
    <t>Telecom Italia SpA/Milano</t>
  </si>
  <si>
    <t>TIT IM</t>
  </si>
  <si>
    <t>7634394</t>
  </si>
  <si>
    <t>IT0003497168</t>
  </si>
  <si>
    <t>Thermo Fisher Scientific Inc</t>
  </si>
  <si>
    <t>TMO UN</t>
  </si>
  <si>
    <t>2886907</t>
  </si>
  <si>
    <t>US8835561023</t>
  </si>
  <si>
    <t>883556102</t>
  </si>
  <si>
    <t>Thomson Reuters Corp</t>
  </si>
  <si>
    <t>TRI CT</t>
  </si>
  <si>
    <t>BPLLTY3</t>
  </si>
  <si>
    <t>CA8849038085</t>
  </si>
  <si>
    <t>884903808</t>
  </si>
  <si>
    <t>TRIP UW</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</si>
  <si>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</si>
  <si>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</si>
  <si>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</si>
  <si>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</si>
  <si>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</si>
  <si>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</si>
  <si>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</si>
  <si>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</si>
  <si>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</si>
  <si>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</si>
  <si>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</si>
  <si>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</si>
  <si>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</si>
  <si>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</si>
  <si>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</si>
  <si>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</si>
  <si>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</si>
  <si>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</si>
  <si>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</si>
  <si>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</si>
  <si>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</si>
  <si>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</si>
  <si>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</si>
  <si>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</si>
  <si>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</si>
  <si>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</si>
  <si>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</si>
  <si>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</si>
  <si>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</si>
  <si>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</si>
  <si>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Twilio Inc</t>
  </si>
  <si>
    <t>TWLO UN</t>
  </si>
  <si>
    <t>BD6P5Q0</t>
  </si>
  <si>
    <t>US90138F1021</t>
  </si>
  <si>
    <t>90138F102</t>
  </si>
  <si>
    <t>U UN</t>
  </si>
  <si>
    <t>UAL UW</t>
  </si>
  <si>
    <t>Swatch Group AG/The</t>
  </si>
  <si>
    <t>UHR SE</t>
  </si>
  <si>
    <t>7184725</t>
  </si>
  <si>
    <t>CH0012255151</t>
  </si>
  <si>
    <t>Vicinity Ltd</t>
  </si>
  <si>
    <t>VCX AT</t>
  </si>
  <si>
    <t>BY7QXS7</t>
  </si>
  <si>
    <t>AU000000VCX7</t>
  </si>
  <si>
    <t>Verbund AG</t>
  </si>
  <si>
    <t>VER AV</t>
  </si>
  <si>
    <t>4661607</t>
  </si>
  <si>
    <t>AT0000746409</t>
  </si>
  <si>
    <t>Viking Therapeutics Inc</t>
  </si>
  <si>
    <t>VKTX UR</t>
  </si>
  <si>
    <t>BQQG1V1</t>
  </si>
  <si>
    <t>US92686J1060</t>
  </si>
  <si>
    <t>92686J106</t>
  </si>
  <si>
    <t>Vulcan Materials Co</t>
  </si>
  <si>
    <t>VMC UN</t>
  </si>
  <si>
    <t>2931205</t>
  </si>
  <si>
    <t>US9291601097</t>
  </si>
  <si>
    <t>929160109</t>
  </si>
  <si>
    <t>Vonovia SE</t>
  </si>
  <si>
    <t>VNA GY</t>
  </si>
  <si>
    <t>BBJPFY1</t>
  </si>
  <si>
    <t>DE000A1ML7J1</t>
  </si>
  <si>
    <t>Volkswagen AG</t>
  </si>
  <si>
    <t>VOW3 GY</t>
  </si>
  <si>
    <t>5497168</t>
  </si>
  <si>
    <t>DE0007664039</t>
  </si>
  <si>
    <t>Vertiv Holdings Co</t>
  </si>
  <si>
    <t>VRT UN</t>
  </si>
  <si>
    <t>BL3LWS8</t>
  </si>
  <si>
    <t>US92537N1081</t>
  </si>
  <si>
    <t>92537N108</t>
  </si>
  <si>
    <t>Ventas Inc</t>
  </si>
  <si>
    <t>VTR UN</t>
  </si>
  <si>
    <t>2927925</t>
  </si>
  <si>
    <t>US92276F1003</t>
  </si>
  <si>
    <t>92276F100</t>
  </si>
  <si>
    <t>VTRS UW</t>
  </si>
  <si>
    <t>Verizon Communications Inc</t>
  </si>
  <si>
    <t>VZ UN</t>
  </si>
  <si>
    <t>2090571</t>
  </si>
  <si>
    <t>US92343V1044</t>
  </si>
  <si>
    <t>92343V104</t>
  </si>
  <si>
    <t>Walgreens Boots Alliance Inc</t>
  </si>
  <si>
    <t>WBA UW</t>
  </si>
  <si>
    <t>BTN1Y44</t>
  </si>
  <si>
    <t>US9314271084</t>
  </si>
  <si>
    <t>931427108</t>
  </si>
  <si>
    <t>WBD UW</t>
  </si>
  <si>
    <t>Woodside Energy Group Ltd</t>
  </si>
  <si>
    <t>WDS AT</t>
  </si>
  <si>
    <t>BMGT167</t>
  </si>
  <si>
    <t>AU0000224040</t>
  </si>
  <si>
    <t>Wells Fargo &amp; Co</t>
  </si>
  <si>
    <t>WFC UN</t>
  </si>
  <si>
    <t>2649100</t>
  </si>
  <si>
    <t>US9497461015</t>
  </si>
  <si>
    <t>949746101</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</si>
  <si>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</si>
  <si>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</si>
  <si>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</si>
  <si>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</si>
  <si>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</si>
  <si>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</si>
  <si>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</si>
  <si>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</si>
  <si>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</si>
  <si>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</si>
  <si>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</si>
  <si>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</si>
  <si>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</si>
  <si>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</si>
  <si>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</si>
  <si>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WP Carey Inc</t>
  </si>
  <si>
    <t>WPC UN</t>
  </si>
  <si>
    <t>B826YT8</t>
  </si>
  <si>
    <t>US92936U1097</t>
  </si>
  <si>
    <t>92936U109</t>
  </si>
  <si>
    <t>Whitbread PLC</t>
  </si>
  <si>
    <t>WTB LN</t>
  </si>
  <si>
    <t>B1KJJ40</t>
  </si>
  <si>
    <t>GB00B1KJJ408</t>
  </si>
  <si>
    <t>WTRG UN</t>
  </si>
  <si>
    <t>WY UN</t>
  </si>
  <si>
    <t>United States Steel Corp</t>
  </si>
  <si>
    <t>X UN</t>
  </si>
  <si>
    <t>2824770</t>
  </si>
  <si>
    <t>US9129091081</t>
  </si>
  <si>
    <t>912909108</t>
  </si>
  <si>
    <t>Xcel Energy Inc</t>
  </si>
  <si>
    <t>XEL UW</t>
  </si>
  <si>
    <t>2614807</t>
  </si>
  <si>
    <t>US98389B1008</t>
  </si>
  <si>
    <t>98389B100</t>
  </si>
  <si>
    <t>Exxon Mobil Corp</t>
  </si>
  <si>
    <t>XOM UN</t>
  </si>
  <si>
    <t>2326618</t>
  </si>
  <si>
    <t>US30231G1022</t>
  </si>
  <si>
    <t>30231G102</t>
  </si>
  <si>
    <t>Block Inc</t>
  </si>
  <si>
    <t>XYZ UN</t>
  </si>
  <si>
    <t>BYNZGK1</t>
  </si>
  <si>
    <t>US8522341036</t>
  </si>
  <si>
    <t>852234103</t>
  </si>
  <si>
    <t>Zimmer Biomet Holdings Inc</t>
  </si>
  <si>
    <t>ZBH UN</t>
  </si>
  <si>
    <t>2783815</t>
  </si>
  <si>
    <t>US98956P1021</t>
  </si>
  <si>
    <t>98956P102</t>
  </si>
  <si>
    <t>Zebra Technologies Corp</t>
  </si>
  <si>
    <t>ZBRA UW</t>
  </si>
  <si>
    <t>2989356</t>
  </si>
  <si>
    <t>US9892071054</t>
  </si>
  <si>
    <t>989207105</t>
  </si>
  <si>
    <t>Zoom Communications Inc</t>
  </si>
  <si>
    <t>ZM UW</t>
  </si>
  <si>
    <t>BGSP7M9</t>
  </si>
  <si>
    <t>US98980L1017</t>
  </si>
  <si>
    <t>98980L101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</si>
  <si>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</si>
  <si>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</si>
  <si>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</si>
  <si>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</si>
  <si>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</si>
  <si>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</si>
  <si>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</si>
  <si>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</si>
  <si>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</si>
  <si>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</si>
  <si>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</si>
  <si>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</si>
  <si>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</si>
  <si>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</si>
  <si>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</si>
  <si>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</si>
  <si>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</si>
  <si>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</si>
  <si>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</si>
  <si>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</si>
  <si>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</si>
  <si>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</si>
  <si>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</si>
  <si>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</si>
  <si>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</si>
  <si>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</si>
  <si>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</si>
  <si>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</si>
  <si>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</si>
  <si>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</si>
  <si>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</si>
  <si>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</si>
  <si>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</si>
  <si>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</si>
  <si>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</si>
  <si>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</si>
  <si>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</si>
  <si>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</si>
  <si>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</si>
  <si>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</si>
  <si>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</si>
  <si>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</si>
  <si>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</si>
  <si>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</si>
  <si>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</si>
  <si>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</si>
  <si>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</si>
  <si>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</si>
  <si>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</si>
  <si>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KYNCCTAUD__00000605</t>
  </si>
  <si>
    <t>Forward</t>
  </si>
  <si>
    <t>CAD/USD 06/18/2025 Curncy</t>
  </si>
  <si>
    <t>KYNCCTUSD__00000472</t>
  </si>
  <si>
    <t>CHF/USD 06/18/2025 Curncy</t>
  </si>
  <si>
    <t>KYNCCTCHF__00000615</t>
  </si>
  <si>
    <t>GBP/USD 06/18/2025 Curncy</t>
  </si>
  <si>
    <t>KYNCCTUSD__00000452</t>
  </si>
  <si>
    <t>JPY/USD 06/18/2025 Curncy</t>
  </si>
  <si>
    <t>KYNCCTJPY__00000490</t>
  </si>
  <si>
    <t>SEK/USD 06/18/2025 Curncy</t>
  </si>
  <si>
    <t>KYNCCTUSD__00000618</t>
  </si>
  <si>
    <t>USD/BRL 06/18/2025 Curncy</t>
  </si>
  <si>
    <t>KYNCCTUSD__00000680</t>
  </si>
  <si>
    <t>USD/CNH 06/18/2025 Curncy</t>
  </si>
  <si>
    <t>KYNCCTCNH__00000580</t>
  </si>
  <si>
    <t>USD/COP 06/18/2025 Curncy</t>
  </si>
  <si>
    <t>KYNCCTCOP__00000271</t>
  </si>
  <si>
    <t>USD/INR 06/18/2025 Curncy</t>
  </si>
  <si>
    <t>KYNCCTINR__00000484</t>
  </si>
  <si>
    <t>USD/KRW 06/18/2025 Curncy</t>
  </si>
  <si>
    <t>KYNCCTUSD__00000272</t>
  </si>
  <si>
    <t>USD/MXN 06/18/2025 Curncy</t>
  </si>
  <si>
    <t>KYNCCTMXN__00000503</t>
  </si>
  <si>
    <t>USD/SGD 06/18/2025 Curncy</t>
  </si>
  <si>
    <t>KYNCCTUSD__00000663</t>
  </si>
  <si>
    <t>USD/TWD 06/18/2025 Curncy</t>
  </si>
  <si>
    <t>KYNCCTUSD__00000550</t>
  </si>
  <si>
    <t>USD/ZAR 06/18/2025 Curncy</t>
  </si>
  <si>
    <t>KYNCCTUSD__00000483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</si>
  <si>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</si>
  <si>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</si>
  <si>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</si>
  <si>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</si>
  <si>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</si>
  <si>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</si>
  <si>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</si>
  <si>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</si>
  <si>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</si>
  <si>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</si>
  <si>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</si>
  <si>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</si>
  <si>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</si>
  <si>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</si>
  <si>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</si>
  <si>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</si>
  <si>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</si>
  <si>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</si>
  <si>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</si>
  <si>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</si>
  <si>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</si>
  <si>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</si>
  <si>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</si>
  <si>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</si>
  <si>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</si>
  <si>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</si>
  <si>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</si>
  <si>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</si>
  <si>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</si>
  <si>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</si>
  <si>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</si>
  <si>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</si>
  <si>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</si>
  <si>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</si>
  <si>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</si>
  <si>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</si>
  <si>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</si>
  <si>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</si>
  <si>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</si>
  <si>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</si>
  <si>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</si>
  <si>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</si>
  <si>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</si>
  <si>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</si>
  <si>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</si>
  <si>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</si>
  <si>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</si>
  <si>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</si>
  <si>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</si>
  <si>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</si>
  <si>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</si>
  <si>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</si>
  <si>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</si>
  <si>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</si>
  <si>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</si>
  <si>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</si>
  <si>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</si>
  <si>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</si>
  <si>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</si>
  <si>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</si>
  <si>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</si>
  <si>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</si>
  <si>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</si>
  <si>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</si>
  <si>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</si>
  <si>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</si>
  <si>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</si>
  <si>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</si>
  <si>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</si>
  <si>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</si>
  <si>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</si>
  <si>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</si>
  <si>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</si>
  <si>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</si>
  <si>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</si>
  <si>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</si>
  <si>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</si>
  <si>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</si>
  <si>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</si>
  <si>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</si>
  <si>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</si>
  <si>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</si>
  <si>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</si>
  <si>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</si>
  <si>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</si>
  <si>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</si>
  <si>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</si>
  <si>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</si>
  <si>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</si>
  <si>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</si>
  <si>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</si>
  <si>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</si>
  <si>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</si>
  <si>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</si>
  <si>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</si>
  <si>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</si>
  <si>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</si>
  <si>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</si>
  <si>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</si>
  <si>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</si>
  <si>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</si>
  <si>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</si>
  <si>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</si>
  <si>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</si>
  <si>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</si>
  <si>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</si>
  <si>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</si>
  <si>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</si>
  <si>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</si>
  <si>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</si>
  <si>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</si>
  <si>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</si>
  <si>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</si>
  <si>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</si>
  <si>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</si>
  <si>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</si>
  <si>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</si>
  <si>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</si>
  <si>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</si>
  <si>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</si>
  <si>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</si>
  <si>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</si>
  <si>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</si>
  <si>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</si>
  <si>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</si>
  <si>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</si>
  <si>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</si>
  <si>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</si>
  <si>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</si>
  <si>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</si>
  <si>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</si>
  <si>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</si>
  <si>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</si>
  <si>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</si>
  <si>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</si>
  <si>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</si>
  <si>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</si>
  <si>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</si>
  <si>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</si>
  <si>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</si>
  <si>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</si>
  <si>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</si>
  <si>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</si>
  <si>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</si>
  <si>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</si>
  <si>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</si>
  <si>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</si>
  <si>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</si>
  <si>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</si>
  <si>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</si>
  <si>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</si>
  <si>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</si>
  <si>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</si>
  <si>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</si>
  <si>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</si>
  <si>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</si>
  <si>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</si>
  <si>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</si>
  <si>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</si>
  <si>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</si>
  <si>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</si>
  <si>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</si>
  <si>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</si>
  <si>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</si>
  <si>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</si>
  <si>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</si>
  <si>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</si>
  <si>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</si>
  <si>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CORN FUTURE Sep25</t>
  </si>
  <si>
    <t>C U5 Comdty</t>
  </si>
  <si>
    <t>C U5</t>
  </si>
  <si>
    <t>SOYBEAN FUTURE Jul25</t>
  </si>
  <si>
    <t>S N5 Comdty</t>
  </si>
  <si>
    <t>S N5</t>
  </si>
  <si>
    <t>SOYBEAN FUTURE Aug25</t>
  </si>
  <si>
    <t>S Q5 Comdty</t>
  </si>
  <si>
    <t>S Q5</t>
  </si>
  <si>
    <t>SOYBEAN FUTURE Sep25</t>
  </si>
  <si>
    <t>S U5 Comdty</t>
  </si>
  <si>
    <t>S U5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</si>
  <si>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</si>
  <si>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</si>
  <si>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</si>
  <si>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</si>
  <si>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</si>
  <si>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</si>
  <si>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</si>
  <si>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</si>
  <si>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</si>
  <si>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</si>
  <si>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</si>
  <si>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</si>
  <si>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</si>
  <si>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</si>
  <si>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</si>
  <si>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</si>
  <si>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</si>
  <si>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</si>
  <si>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</si>
  <si>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</si>
  <si>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</si>
  <si>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</si>
  <si>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</si>
  <si>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</si>
  <si>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</si>
  <si>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NDXP US 05/14/25 P17000 Index</t>
  </si>
  <si>
    <t>01TB8B4C1</t>
  </si>
  <si>
    <t>NDXP US 05/14/25 P18150 Index</t>
  </si>
  <si>
    <t>01TRC7HK2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</si>
  <si>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</si>
  <si>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</si>
  <si>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</si>
  <si>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</si>
  <si>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</si>
  <si>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</si>
  <si>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</si>
  <si>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</si>
  <si>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</si>
  <si>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</si>
  <si>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</si>
  <si>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</si>
  <si>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</si>
  <si>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</si>
  <si>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</si>
  <si>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</si>
  <si>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</si>
  <si>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</si>
  <si>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</si>
  <si>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</si>
  <si>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</si>
  <si>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</si>
  <si>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</si>
  <si>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</si>
  <si>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</si>
  <si>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</si>
  <si>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</si>
  <si>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</si>
  <si>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</si>
  <si>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</si>
  <si>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</si>
  <si>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</si>
  <si>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</si>
  <si>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</si>
  <si>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</si>
  <si>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</si>
  <si>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</si>
  <si>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</si>
  <si>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</si>
  <si>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</si>
  <si>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</si>
  <si>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</si>
  <si>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</si>
  <si>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</si>
  <si>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</si>
  <si>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</si>
  <si>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</si>
  <si>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</si>
  <si>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</si>
  <si>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</si>
  <si>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</si>
  <si>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</si>
  <si>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</si>
  <si>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</si>
  <si>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</si>
  <si>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</si>
  <si>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</si>
  <si>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</si>
  <si>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</si>
  <si>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</si>
  <si>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</si>
  <si>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</si>
  <si>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</si>
  <si>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</si>
  <si>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</si>
  <si>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</si>
  <si>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</si>
  <si>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</si>
  <si>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</si>
  <si>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</si>
  <si>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</si>
  <si>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</si>
  <si>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</si>
  <si>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</si>
  <si>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</si>
  <si>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</si>
  <si>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</si>
  <si>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</si>
  <si>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</si>
  <si>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</si>
  <si>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</si>
  <si>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</si>
  <si>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</si>
  <si>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</si>
  <si>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</si>
  <si>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</si>
  <si>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</si>
  <si>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</si>
  <si>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</si>
  <si>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</si>
  <si>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</si>
  <si>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</si>
  <si>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</si>
  <si>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</si>
  <si>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</si>
  <si>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</si>
  <si>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</si>
  <si>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</si>
  <si>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</si>
  <si>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</si>
  <si>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</si>
  <si>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</si>
  <si>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</si>
  <si>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</si>
  <si>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</si>
  <si>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</si>
  <si>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</si>
  <si>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</si>
  <si>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</si>
  <si>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</si>
  <si>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</si>
  <si>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</si>
  <si>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</si>
  <si>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</si>
  <si>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</si>
  <si>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</si>
  <si>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</si>
  <si>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</si>
  <si>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</si>
  <si>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</si>
  <si>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</si>
  <si>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</si>
  <si>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</si>
  <si>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</si>
  <si>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</si>
  <si>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</si>
  <si>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</si>
  <si>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</si>
  <si>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</si>
  <si>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</si>
  <si>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</si>
  <si>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</si>
  <si>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</si>
  <si>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</si>
  <si>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</si>
  <si>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</si>
  <si>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LITL</t>
  </si>
  <si>
    <t>ASBURY AUTOMOTIVE GROUP IN USD 0.01</t>
  </si>
  <si>
    <t>ABG</t>
  </si>
  <si>
    <t>2855855</t>
  </si>
  <si>
    <t>US0434361046</t>
  </si>
  <si>
    <t>043436104</t>
  </si>
  <si>
    <t>ACCEL ENTMT INC USD 0.0001</t>
  </si>
  <si>
    <t>ACEL</t>
  </si>
  <si>
    <t>BK7FYL6</t>
  </si>
  <si>
    <t>US00436Q1067</t>
  </si>
  <si>
    <t>00436Q106</t>
  </si>
  <si>
    <t>ACI WORLDWIDE INC USD 0.005</t>
  </si>
  <si>
    <t>ACIW</t>
  </si>
  <si>
    <t>2889155</t>
  </si>
  <si>
    <t>US0044981019</t>
  </si>
  <si>
    <t>004498101</t>
  </si>
  <si>
    <t>ACM RESH INC USD 0.0001</t>
  </si>
  <si>
    <t>ACMR</t>
  </si>
  <si>
    <t>BF5C2N2</t>
  </si>
  <si>
    <t>US00108J1097</t>
  </si>
  <si>
    <t>00108J109</t>
  </si>
  <si>
    <t>ENACT HLDGS INC USD 0.01</t>
  </si>
  <si>
    <t>ACT</t>
  </si>
  <si>
    <t>BNZFTG9</t>
  </si>
  <si>
    <t>US29249E1091</t>
  </si>
  <si>
    <t>29249E109</t>
  </si>
  <si>
    <t>ADEIA INC NPV</t>
  </si>
  <si>
    <t>ADEA</t>
  </si>
  <si>
    <t>BPMQ8J5</t>
  </si>
  <si>
    <t>US00676P1075</t>
  </si>
  <si>
    <t>00676P107</t>
  </si>
  <si>
    <t>ADMA BIOLOGICS INC USD 0.0001</t>
  </si>
  <si>
    <t>ADMA</t>
  </si>
  <si>
    <t>B9NSBM2</t>
  </si>
  <si>
    <t>US0008991046</t>
  </si>
  <si>
    <t>000899104</t>
  </si>
  <si>
    <t>ADIENT PLC USD 0.001</t>
  </si>
  <si>
    <t>ADNT</t>
  </si>
  <si>
    <t>BD845X2</t>
  </si>
  <si>
    <t>IE00BD845X29</t>
  </si>
  <si>
    <t>G0084W101</t>
  </si>
  <si>
    <t>ADDUS HOMECARE CORP USD 0.001</t>
  </si>
  <si>
    <t>ADUS</t>
  </si>
  <si>
    <t>B55BN47</t>
  </si>
  <si>
    <t>US0067391062</t>
  </si>
  <si>
    <t>006739106</t>
  </si>
  <si>
    <t>FEDERAL AGRIC MTG CORP USD 1.0</t>
  </si>
  <si>
    <t>AGM</t>
  </si>
  <si>
    <t>2363381</t>
  </si>
  <si>
    <t>US3131483063</t>
  </si>
  <si>
    <t>313148306</t>
  </si>
  <si>
    <t>ARGAN INC USD 0.15</t>
  </si>
  <si>
    <t>AGX</t>
  </si>
  <si>
    <t>2804501</t>
  </si>
  <si>
    <t>US04010E1091</t>
  </si>
  <si>
    <t>04010E109</t>
  </si>
  <si>
    <t>ADAPTHEALTH CORP USD 0.0001</t>
  </si>
  <si>
    <t>AHCO</t>
  </si>
  <si>
    <t>BKDRF35</t>
  </si>
  <si>
    <t>US00653Q1022</t>
  </si>
  <si>
    <t>00653Q102</t>
  </si>
  <si>
    <t>APPLIED IN COM NPV</t>
  </si>
  <si>
    <t>AIT</t>
  </si>
  <si>
    <t>2086309</t>
  </si>
  <si>
    <t>US03820C1053</t>
  </si>
  <si>
    <t>03820C105</t>
  </si>
  <si>
    <t>ALIGNMENT HEALTHCARE INC USD 0.001</t>
  </si>
  <si>
    <t>ALHC</t>
  </si>
  <si>
    <t>BNNLSZ1</t>
  </si>
  <si>
    <t>US01625V1044</t>
  </si>
  <si>
    <t>01625V104</t>
  </si>
  <si>
    <t>ALKERMES PLC USD 0.01</t>
  </si>
  <si>
    <t>ALKS</t>
  </si>
  <si>
    <t>B3P6D26</t>
  </si>
  <si>
    <t>IE00B56GVS15</t>
  </si>
  <si>
    <t>G01767105</t>
  </si>
  <si>
    <t>A-MARK PRECIOUS METALS INC USD 0.01</t>
  </si>
  <si>
    <t>AMRK</t>
  </si>
  <si>
    <t>BK6MJ46</t>
  </si>
  <si>
    <t>US00181T1079</t>
  </si>
  <si>
    <t>00181T107</t>
  </si>
  <si>
    <t>AMNEAL PHARMACEUTICALS INC USD 0.01</t>
  </si>
  <si>
    <t>AMRX</t>
  </si>
  <si>
    <t>BFNF1D6</t>
  </si>
  <si>
    <t>US03168L1052</t>
  </si>
  <si>
    <t>03168L105</t>
  </si>
  <si>
    <t>ABERCROMBIE + FITCH CO USD 0.01</t>
  </si>
  <si>
    <t>ANF</t>
  </si>
  <si>
    <t>2004185</t>
  </si>
  <si>
    <t>US0028962076</t>
  </si>
  <si>
    <t>002896207</t>
  </si>
  <si>
    <t>ANI PHARMACEUTICALS INC USD 0.0001</t>
  </si>
  <si>
    <t>ANIP</t>
  </si>
  <si>
    <t>BCDWBX6</t>
  </si>
  <si>
    <t>US00182C1036</t>
  </si>
  <si>
    <t>00182C103</t>
  </si>
  <si>
    <t>ARDENT HEALTH PARTNERS INC USD 0.01</t>
  </si>
  <si>
    <t>ARDT</t>
  </si>
  <si>
    <t>BSF1W07</t>
  </si>
  <si>
    <t>US03980N1072</t>
  </si>
  <si>
    <t>03980N107</t>
  </si>
  <si>
    <t>ARLO TECHNOLOGIES INC USD 0.001</t>
  </si>
  <si>
    <t>ARLO</t>
  </si>
  <si>
    <t>BYWPZY9</t>
  </si>
  <si>
    <t>US04206A1016</t>
  </si>
  <si>
    <t>04206A101</t>
  </si>
  <si>
    <t>ARCHROCK INC USD 0.01</t>
  </si>
  <si>
    <t>AROC</t>
  </si>
  <si>
    <t>BYRGSX7</t>
  </si>
  <si>
    <t>US03957W1062</t>
  </si>
  <si>
    <t>03957W106</t>
  </si>
  <si>
    <t>A10 NETWORKS INC USD 0.00001</t>
  </si>
  <si>
    <t>ATEN</t>
  </si>
  <si>
    <t>BKQVBN6</t>
  </si>
  <si>
    <t>US0021211018</t>
  </si>
  <si>
    <t>002121101</t>
  </si>
  <si>
    <t>ATKORE INTL GROUP INC USD 0.01</t>
  </si>
  <si>
    <t>ATKR</t>
  </si>
  <si>
    <t>BDHF495</t>
  </si>
  <si>
    <t>US0476491081</t>
  </si>
  <si>
    <t>047649108</t>
  </si>
  <si>
    <t>ATLANTICUS HLDGS CORP NPV</t>
  </si>
  <si>
    <t>ATLC</t>
  </si>
  <si>
    <t>B9B9F36</t>
  </si>
  <si>
    <t>US04914Y1029</t>
  </si>
  <si>
    <t>04914Y102</t>
  </si>
  <si>
    <t>AVEANNA HEALTHCARE HLDGS I USD 0.01</t>
  </si>
  <si>
    <t>AVAH</t>
  </si>
  <si>
    <t>BNYK9Y3</t>
  </si>
  <si>
    <t>US05356F1057</t>
  </si>
  <si>
    <t>05356F105</t>
  </si>
  <si>
    <t>AXOS FINL INC USD 0.01</t>
  </si>
  <si>
    <t>AX</t>
  </si>
  <si>
    <t>BGK38H3</t>
  </si>
  <si>
    <t>US05465C1009</t>
  </si>
  <si>
    <t>05465C100</t>
  </si>
  <si>
    <t>BANCFIRST CORP USD 1.0</t>
  </si>
  <si>
    <t>BANF</t>
  </si>
  <si>
    <t>2078782</t>
  </si>
  <si>
    <t>US05945F1030</t>
  </si>
  <si>
    <t>05945F103</t>
  </si>
  <si>
    <t>BANNER CORP USD 0.01</t>
  </si>
  <si>
    <t>BANR</t>
  </si>
  <si>
    <t>2346003</t>
  </si>
  <si>
    <t>US06652V2088</t>
  </si>
  <si>
    <t>06652V208</t>
  </si>
  <si>
    <t>BREAD FINL HLDGS INC USD 0.01</t>
  </si>
  <si>
    <t>BFH</t>
  </si>
  <si>
    <t>2762030</t>
  </si>
  <si>
    <t>US0185811082</t>
  </si>
  <si>
    <t>018581108</t>
  </si>
  <si>
    <t>BGC GROUP INC USD 0.01</t>
  </si>
  <si>
    <t>BGC</t>
  </si>
  <si>
    <t>BRJTVC5</t>
  </si>
  <si>
    <t>US0889291045</t>
  </si>
  <si>
    <t>088929104</t>
  </si>
  <si>
    <t>BROOKDALE SR LIVING INC USD 0.01</t>
  </si>
  <si>
    <t>BKD</t>
  </si>
  <si>
    <t>B0PZN33</t>
  </si>
  <si>
    <t>US1124631045</t>
  </si>
  <si>
    <t>112463104</t>
  </si>
  <si>
    <t>BLUE BIRD CORP USD 0.0001</t>
  </si>
  <si>
    <t>BLBD</t>
  </si>
  <si>
    <t>BW0FQV1</t>
  </si>
  <si>
    <t>US0953061068</t>
  </si>
  <si>
    <t>095306106</t>
  </si>
  <si>
    <t>BADGER METER INC USD 1.0</t>
  </si>
  <si>
    <t>BMI</t>
  </si>
  <si>
    <t>2069128</t>
  </si>
  <si>
    <t>US0565251081</t>
  </si>
  <si>
    <t>056525108</t>
  </si>
  <si>
    <t>BIOVENTUS INC USD 0.001</t>
  </si>
  <si>
    <t>BVS</t>
  </si>
  <si>
    <t>BD6P6L2</t>
  </si>
  <si>
    <t>US09075A1088</t>
  </si>
  <si>
    <t>09075A108</t>
  </si>
  <si>
    <t>CAL MAINE FOODS INC USD 0.01</t>
  </si>
  <si>
    <t>CALM</t>
  </si>
  <si>
    <t>2158781</t>
  </si>
  <si>
    <t>US1280302027</t>
  </si>
  <si>
    <t>128030202</t>
  </si>
  <si>
    <t>CARGURUS INC USD 0.001</t>
  </si>
  <si>
    <t>CARG</t>
  </si>
  <si>
    <t>BF5D6S8</t>
  </si>
  <si>
    <t>US1417881091</t>
  </si>
  <si>
    <t>141788109</t>
  </si>
  <si>
    <t>CBL + ASSO COM USD0.01</t>
  </si>
  <si>
    <t>CBL</t>
  </si>
  <si>
    <t>BNTC8Y7</t>
  </si>
  <si>
    <t>US1248308785</t>
  </si>
  <si>
    <t>124830878</t>
  </si>
  <si>
    <t>CABOT CORP USD 1.0</t>
  </si>
  <si>
    <t>CBT</t>
  </si>
  <si>
    <t>2162500</t>
  </si>
  <si>
    <t>US1270551013</t>
  </si>
  <si>
    <t>127055101</t>
  </si>
  <si>
    <t>CORP OFFICE PROPS USD0.01</t>
  </si>
  <si>
    <t>CDP</t>
  </si>
  <si>
    <t>2756152</t>
  </si>
  <si>
    <t>US22002T1088</t>
  </si>
  <si>
    <t>22002T108</t>
  </si>
  <si>
    <t>CENTRAL GARDEN + PET CO USD 0.01</t>
  </si>
  <si>
    <t>CENT</t>
  </si>
  <si>
    <t>2183868</t>
  </si>
  <si>
    <t>US1535271068</t>
  </si>
  <si>
    <t>153527106</t>
  </si>
  <si>
    <t>CHAMPIONX CORP USD 0.01</t>
  </si>
  <si>
    <t>CHX</t>
  </si>
  <si>
    <t>BMW7N69</t>
  </si>
  <si>
    <t>US15872M1045</t>
  </si>
  <si>
    <t>15872M104</t>
  </si>
  <si>
    <t>COMMERCIAL METALS CO USD 0.01</t>
  </si>
  <si>
    <t>CMC</t>
  </si>
  <si>
    <t>2213260</t>
  </si>
  <si>
    <t>US2017231034</t>
  </si>
  <si>
    <t>201723103</t>
  </si>
  <si>
    <t>CIMPRESS PLC EUR 0.01</t>
  </si>
  <si>
    <t>CMPR</t>
  </si>
  <si>
    <t>BKYC3F7</t>
  </si>
  <si>
    <t>IE00BKYC3F77</t>
  </si>
  <si>
    <t>G2143T103</t>
  </si>
  <si>
    <t>CINEMARK HLDGS INC USD 0.001</t>
  </si>
  <si>
    <t>CNK</t>
  </si>
  <si>
    <t>B1W7RQ0</t>
  </si>
  <si>
    <t>US17243V1026</t>
  </si>
  <si>
    <t>17243V102</t>
  </si>
  <si>
    <t>CNO FINL GROUP INC USD 0.01</t>
  </si>
  <si>
    <t>CNO</t>
  </si>
  <si>
    <t>2657750</t>
  </si>
  <si>
    <t>US12621E1038</t>
  </si>
  <si>
    <t>12621E103</t>
  </si>
  <si>
    <t>COLLEGIUM PHARMACEUTICAL USD 0.001</t>
  </si>
  <si>
    <t>COLL</t>
  </si>
  <si>
    <t>BX7RSN3</t>
  </si>
  <si>
    <t>US19459J1043</t>
  </si>
  <si>
    <t>19459J104</t>
  </si>
  <si>
    <t>COMMSCOPE HLDG CO INC USD 0.01</t>
  </si>
  <si>
    <t>COMM</t>
  </si>
  <si>
    <t>BFRBX34</t>
  </si>
  <si>
    <t>US20337X1090</t>
  </si>
  <si>
    <t>20337X109</t>
  </si>
  <si>
    <t>COMPASS INC USD 0.00001</t>
  </si>
  <si>
    <t>COMP</t>
  </si>
  <si>
    <t>BN770G0</t>
  </si>
  <si>
    <t>US20464U1007</t>
  </si>
  <si>
    <t>20464U100</t>
  </si>
  <si>
    <t>CATALYST PHARMACEUTICALS USD 0.001</t>
  </si>
  <si>
    <t>CPRX</t>
  </si>
  <si>
    <t>B1G7Q03</t>
  </si>
  <si>
    <t>US14888U1016</t>
  </si>
  <si>
    <t>14888U101</t>
  </si>
  <si>
    <t>CARPENTER TECHNOLOGY CORP USD 5.0</t>
  </si>
  <si>
    <t>CRS</t>
  </si>
  <si>
    <t>2177504</t>
  </si>
  <si>
    <t>US1442851036</t>
  </si>
  <si>
    <t>144285103</t>
  </si>
  <si>
    <t>CORVEL CORP USD 0.0001</t>
  </si>
  <si>
    <t>CRVL</t>
  </si>
  <si>
    <t>2347277</t>
  </si>
  <si>
    <t>US2210061097</t>
  </si>
  <si>
    <t>221006109</t>
  </si>
  <si>
    <t>COMMVAULT SYS INC USD 0.01</t>
  </si>
  <si>
    <t>CVLT</t>
  </si>
  <si>
    <t>B142B38</t>
  </si>
  <si>
    <t>US2041661024</t>
  </si>
  <si>
    <t>204166102</t>
  </si>
  <si>
    <t>CAMPING WORLD HLDGS INC USD 0.01</t>
  </si>
  <si>
    <t>CWH</t>
  </si>
  <si>
    <t>BDCBXH9</t>
  </si>
  <si>
    <t>US13462K1097</t>
  </si>
  <si>
    <t>13462K109</t>
  </si>
  <si>
    <t>DAVE INC USD 0.0001</t>
  </si>
  <si>
    <t>DAVE</t>
  </si>
  <si>
    <t>BPXYZZ3</t>
  </si>
  <si>
    <t>US23834J2015</t>
  </si>
  <si>
    <t>23834J201</t>
  </si>
  <si>
    <t>DOUGLAS EMMETT INC COM STK USD0.01</t>
  </si>
  <si>
    <t>DEI</t>
  </si>
  <si>
    <t>B1G3M58</t>
  </si>
  <si>
    <t>US25960P1093</t>
  </si>
  <si>
    <t>25960P109</t>
  </si>
  <si>
    <t>DNOW INC 0.01</t>
  </si>
  <si>
    <t>DNOW</t>
  </si>
  <si>
    <t>BMH0MV1</t>
  </si>
  <si>
    <t>US67011P1003</t>
  </si>
  <si>
    <t>67011P100</t>
  </si>
  <si>
    <t>DIGITALOCEAN HLDGS INC USD 0.000025</t>
  </si>
  <si>
    <t>DOCN</t>
  </si>
  <si>
    <t>BNC23Q1</t>
  </si>
  <si>
    <t>US25402D1028</t>
  </si>
  <si>
    <t>25402D102</t>
  </si>
  <si>
    <t>DYNAVAX TECHNOLOGIES CORP USD 0.001</t>
  </si>
  <si>
    <t>DVAX</t>
  </si>
  <si>
    <t>BRJZSK0</t>
  </si>
  <si>
    <t>US2681582019</t>
  </si>
  <si>
    <t>268158201</t>
  </si>
  <si>
    <t>BRINKER INTL INC USD 0.1</t>
  </si>
  <si>
    <t>EAT</t>
  </si>
  <si>
    <t>2193544</t>
  </si>
  <si>
    <t>US1096411004</t>
  </si>
  <si>
    <t>109641100</t>
  </si>
  <si>
    <t>EXCELERATE ENERGY INC USD 0.001</t>
  </si>
  <si>
    <t>EE</t>
  </si>
  <si>
    <t>BN2QTD2</t>
  </si>
  <si>
    <t>US30069T1016</t>
  </si>
  <si>
    <t>30069T101</t>
  </si>
  <si>
    <t>ENHABIT INC USD 0.01</t>
  </si>
  <si>
    <t>EHAB</t>
  </si>
  <si>
    <t>BQFMQ93</t>
  </si>
  <si>
    <t>US29332G1022</t>
  </si>
  <si>
    <t>29332G102</t>
  </si>
  <si>
    <t>ENERGIZER HLDGS INC NEW USD 0.01</t>
  </si>
  <si>
    <t>ENR</t>
  </si>
  <si>
    <t>BYZFPN5</t>
  </si>
  <si>
    <t>US29272W1099</t>
  </si>
  <si>
    <t>29272W109</t>
  </si>
  <si>
    <t>ENSIGN GRO COM USD0.001</t>
  </si>
  <si>
    <t>ENSG</t>
  </si>
  <si>
    <t>B1YWPP8</t>
  </si>
  <si>
    <t>US29358P1012</t>
  </si>
  <si>
    <t>29358P101</t>
  </si>
  <si>
    <t>ENOVA INTL INC USD 0.00001</t>
  </si>
  <si>
    <t>ENVA</t>
  </si>
  <si>
    <t>BRYQ4L1</t>
  </si>
  <si>
    <t>US29357K1034</t>
  </si>
  <si>
    <t>29357K103</t>
  </si>
  <si>
    <t>EMPIRE ST COM USD0.01 CL  A</t>
  </si>
  <si>
    <t>ESRT</t>
  </si>
  <si>
    <t>BF321D7</t>
  </si>
  <si>
    <t>US2921041065</t>
  </si>
  <si>
    <t>292104106</t>
  </si>
  <si>
    <t>EVERQUOTE INC USD 0.001</t>
  </si>
  <si>
    <t>EVER</t>
  </si>
  <si>
    <t>BG88WS9</t>
  </si>
  <si>
    <t>US30041R1086</t>
  </si>
  <si>
    <t>30041R108</t>
  </si>
  <si>
    <t>EVERTEC INC USD 0.01</t>
  </si>
  <si>
    <t>EVTC</t>
  </si>
  <si>
    <t>B7KY3Z6</t>
  </si>
  <si>
    <t>PR30040P1032</t>
  </si>
  <si>
    <t>30040P103</t>
  </si>
  <si>
    <t>EXP RLTY INTL CORP USD 0.00001</t>
  </si>
  <si>
    <t>EXPI</t>
  </si>
  <si>
    <t>BDH2902</t>
  </si>
  <si>
    <t>US30212W1009</t>
  </si>
  <si>
    <t>30212W100</t>
  </si>
  <si>
    <t>FIRSTCASH HLDGS INC USD 0.01</t>
  </si>
  <si>
    <t>FCFS</t>
  </si>
  <si>
    <t>BMF5Q83</t>
  </si>
  <si>
    <t>US33768G1076</t>
  </si>
  <si>
    <t>33768G107</t>
  </si>
  <si>
    <t>FIRST FINL BANKSHARES INC USD 0.01</t>
  </si>
  <si>
    <t>FFIN</t>
  </si>
  <si>
    <t>2266026</t>
  </si>
  <si>
    <t>US32020R1095</t>
  </si>
  <si>
    <t>32020R109</t>
  </si>
  <si>
    <t>F+G ANNUITIES + LIFE INC USD 0.001</t>
  </si>
  <si>
    <t>FG</t>
  </si>
  <si>
    <t>BM9XCN0</t>
  </si>
  <si>
    <t>US30190A1043</t>
  </si>
  <si>
    <t>30190A104</t>
  </si>
  <si>
    <t>GLOBAL BUSINESS TRAVEL USD 0.00005</t>
  </si>
  <si>
    <t>GBTG</t>
  </si>
  <si>
    <t>BPY03W3</t>
  </si>
  <si>
    <t>US37890B1008</t>
  </si>
  <si>
    <t>37890B100</t>
  </si>
  <si>
    <t>GANNETT CO INC NEW USD 0.01</t>
  </si>
  <si>
    <t>GCI</t>
  </si>
  <si>
    <t>BKPH157</t>
  </si>
  <si>
    <t>US36472T1097</t>
  </si>
  <si>
    <t>36472T109</t>
  </si>
  <si>
    <t>GRIFFON CORP USD 0.25</t>
  </si>
  <si>
    <t>GFF</t>
  </si>
  <si>
    <t>2463344</t>
  </si>
  <si>
    <t>US3984331021</t>
  </si>
  <si>
    <t>398433102</t>
  </si>
  <si>
    <t>GLAUKOS CORP USD 0.001</t>
  </si>
  <si>
    <t>GKOS</t>
  </si>
  <si>
    <t>BYMWL19</t>
  </si>
  <si>
    <t>US3773221029</t>
  </si>
  <si>
    <t>377322102</t>
  </si>
  <si>
    <t>GULFPORT ENERGY CORP USD 0.0001</t>
  </si>
  <si>
    <t>GPOR</t>
  </si>
  <si>
    <t>BND7X43</t>
  </si>
  <si>
    <t>US4026355028</t>
  </si>
  <si>
    <t>402635502</t>
  </si>
  <si>
    <t>GLOBALSTAR INC USD 0.0001</t>
  </si>
  <si>
    <t>GSAT</t>
  </si>
  <si>
    <t>BRJMM32</t>
  </si>
  <si>
    <t>US3789735079</t>
  </si>
  <si>
    <t>378973507</t>
  </si>
  <si>
    <t>GRANITE CONSTR INC USD 0.01</t>
  </si>
  <si>
    <t>GVA</t>
  </si>
  <si>
    <t>2381189</t>
  </si>
  <si>
    <t>US3873281071</t>
  </si>
  <si>
    <t>387328107</t>
  </si>
  <si>
    <t>HALOZYME THERAPEUTICS INC USD 0.001</t>
  </si>
  <si>
    <t>HALO</t>
  </si>
  <si>
    <t>2975098</t>
  </si>
  <si>
    <t>US40637H1095</t>
  </si>
  <si>
    <t>40637H109</t>
  </si>
  <si>
    <t>HANESBRANDS INC USD</t>
  </si>
  <si>
    <t>HCI GROUP INC NPV</t>
  </si>
  <si>
    <t>HCI</t>
  </si>
  <si>
    <t>BBN23F5</t>
  </si>
  <si>
    <t>US40416E1038</t>
  </si>
  <si>
    <t>40416E103</t>
  </si>
  <si>
    <t>HAMILTON INSURANCE GROUP L USD 0.01</t>
  </si>
  <si>
    <t>HG</t>
  </si>
  <si>
    <t>BRWKTM1</t>
  </si>
  <si>
    <t>BMG427061046</t>
  </si>
  <si>
    <t>G42706104</t>
  </si>
  <si>
    <t>HIMS + HERS HEALTH INC USD 0.0001</t>
  </si>
  <si>
    <t>HIMS</t>
  </si>
  <si>
    <t>BN46048</t>
  </si>
  <si>
    <t>US4330001060</t>
  </si>
  <si>
    <t>433000106</t>
  </si>
  <si>
    <t>HORACE MANN EDUCATORS COR USD 0.001</t>
  </si>
  <si>
    <t>HMN</t>
  </si>
  <si>
    <t>2437112</t>
  </si>
  <si>
    <t>US4403271046</t>
  </si>
  <si>
    <t>440327104</t>
  </si>
  <si>
    <t>HIGHPEAK ENERGY INC USD 0.0001</t>
  </si>
  <si>
    <t>HPK</t>
  </si>
  <si>
    <t>BN0VNB5</t>
  </si>
  <si>
    <t>US43114Q1058</t>
  </si>
  <si>
    <t>43114Q105</t>
  </si>
  <si>
    <t>HERC HLDGS INC USD 0.01</t>
  </si>
  <si>
    <t>HRI</t>
  </si>
  <si>
    <t>BZBZ020</t>
  </si>
  <si>
    <t>US42704L1044</t>
  </si>
  <si>
    <t>42704L104</t>
  </si>
  <si>
    <t>HARMONY BIOSCIENCES HLD USD 0.00001</t>
  </si>
  <si>
    <t>HRMY</t>
  </si>
  <si>
    <t>BKSGZN7</t>
  </si>
  <si>
    <t>US4131971040</t>
  </si>
  <si>
    <t>413197104</t>
  </si>
  <si>
    <t>HEALTHSTREAM INC NPV</t>
  </si>
  <si>
    <t>HSTM</t>
  </si>
  <si>
    <t>2577870</t>
  </si>
  <si>
    <t>US42222N1037</t>
  </si>
  <si>
    <t>42222N103</t>
  </si>
  <si>
    <t>HURON CONSULTING GROUP INC USD 0.01</t>
  </si>
  <si>
    <t>HURN</t>
  </si>
  <si>
    <t>B018V76</t>
  </si>
  <si>
    <t>US4474621020</t>
  </si>
  <si>
    <t>447462102</t>
  </si>
  <si>
    <t>HANCOCK WHITNEY CORP USD 3.33</t>
  </si>
  <si>
    <t>HWC</t>
  </si>
  <si>
    <t>2415497</t>
  </si>
  <si>
    <t>US4101201097</t>
  </si>
  <si>
    <t>410120109</t>
  </si>
  <si>
    <t>HAWKINS INC USD 0.01</t>
  </si>
  <si>
    <t>HWKN</t>
  </si>
  <si>
    <t>2415594</t>
  </si>
  <si>
    <t>US4202611095</t>
  </si>
  <si>
    <t>420261109</t>
  </si>
  <si>
    <t>INTERNATIONAL BANCSHARES CO USD 1.0</t>
  </si>
  <si>
    <t>IBOC</t>
  </si>
  <si>
    <t>2243911</t>
  </si>
  <si>
    <t>US4590441030</t>
  </si>
  <si>
    <t>459044103</t>
  </si>
  <si>
    <t>INTERDIGITAL INC PA USD 0.01</t>
  </si>
  <si>
    <t>IDCC</t>
  </si>
  <si>
    <t>2465737</t>
  </si>
  <si>
    <t>US45867G1013</t>
  </si>
  <si>
    <t>45867G101</t>
  </si>
  <si>
    <t>IES HLDGS INC USD 0.01</t>
  </si>
  <si>
    <t>IESC</t>
  </si>
  <si>
    <t>BD978B9</t>
  </si>
  <si>
    <t>US44951W1062</t>
  </si>
  <si>
    <t>44951W106</t>
  </si>
  <si>
    <t>INTERNATIONAL GAME TECHNOLO USD 0.1</t>
  </si>
  <si>
    <t>IGT</t>
  </si>
  <si>
    <t>BVG7F06</t>
  </si>
  <si>
    <t>GB00BVG7F061</t>
  </si>
  <si>
    <t>G4863A108</t>
  </si>
  <si>
    <t>INMODE LTD ILS 0.01</t>
  </si>
  <si>
    <t>INMD</t>
  </si>
  <si>
    <t>BK5Z9R9</t>
  </si>
  <si>
    <t>IL0011595993</t>
  </si>
  <si>
    <t>M5425M103</t>
  </si>
  <si>
    <t>INNOVIVA INC USD 0.01</t>
  </si>
  <si>
    <t>INVA</t>
  </si>
  <si>
    <t>BDDXF67</t>
  </si>
  <si>
    <t>US45781M1018</t>
  </si>
  <si>
    <t>45781M101</t>
  </si>
  <si>
    <t>INTEGER HLDGS CORP USD 0.001</t>
  </si>
  <si>
    <t>ITGR</t>
  </si>
  <si>
    <t>BD06LM7</t>
  </si>
  <si>
    <t>US45826H1095</t>
  </si>
  <si>
    <t>45826H109</t>
  </si>
  <si>
    <t>ITRON INC COM NPV</t>
  </si>
  <si>
    <t>ITRI</t>
  </si>
  <si>
    <t>2471949</t>
  </si>
  <si>
    <t>US4657411066</t>
  </si>
  <si>
    <t>465741106</t>
  </si>
  <si>
    <t>JANUS INTL GROUP INC USD 0.0001</t>
  </si>
  <si>
    <t>JBI</t>
  </si>
  <si>
    <t>BKPG0T1</t>
  </si>
  <si>
    <t>US47103N1063</t>
  </si>
  <si>
    <t>47103N106</t>
  </si>
  <si>
    <t>J JILL INC USD 0.01</t>
  </si>
  <si>
    <t>JILL</t>
  </si>
  <si>
    <t>BN941G6</t>
  </si>
  <si>
    <t>US46620W2017</t>
  </si>
  <si>
    <t>46620W201</t>
  </si>
  <si>
    <t>KNOWLES CORP USD 0.01</t>
  </si>
  <si>
    <t>KN</t>
  </si>
  <si>
    <t>BJTD9L6</t>
  </si>
  <si>
    <t>US49926D1090</t>
  </si>
  <si>
    <t>49926D109</t>
  </si>
  <si>
    <t>KNIFE RIV CORP USD 0.01</t>
  </si>
  <si>
    <t>KNF</t>
  </si>
  <si>
    <t>BPLL4V5</t>
  </si>
  <si>
    <t>US4988941047</t>
  </si>
  <si>
    <t>498894104</t>
  </si>
  <si>
    <t>KONTOOR BRANDS INC NPV</t>
  </si>
  <si>
    <t>KTB</t>
  </si>
  <si>
    <t>BJTJGC4</t>
  </si>
  <si>
    <t>US50050N1037</t>
  </si>
  <si>
    <t>50050N103</t>
  </si>
  <si>
    <t>LAUREATE ED INC USD 0.001</t>
  </si>
  <si>
    <t>LAUR</t>
  </si>
  <si>
    <t>BYMYT66</t>
  </si>
  <si>
    <t>US5186132032</t>
  </si>
  <si>
    <t>518613203</t>
  </si>
  <si>
    <t>LIBERTY ENERGY INC USD 0.01</t>
  </si>
  <si>
    <t>LBRT</t>
  </si>
  <si>
    <t>BDCWFT8</t>
  </si>
  <si>
    <t>US53115L1044</t>
  </si>
  <si>
    <t>53115L104</t>
  </si>
  <si>
    <t>LIFESTANCE HEALTH GROUP IN USD 0.01</t>
  </si>
  <si>
    <t>LFST</t>
  </si>
  <si>
    <t>BN0TRB7</t>
  </si>
  <si>
    <t>US53228F1012</t>
  </si>
  <si>
    <t>53228F101</t>
  </si>
  <si>
    <t>LIGAND PHARMACEUTICALS IN USD 0.001</t>
  </si>
  <si>
    <t>LGND</t>
  </si>
  <si>
    <t>2501578</t>
  </si>
  <si>
    <t>US53220K5048</t>
  </si>
  <si>
    <t>53220K504</t>
  </si>
  <si>
    <t>LIBERTY LATIN AMERICA LTD USD 0.01</t>
  </si>
  <si>
    <t>LILAK</t>
  </si>
  <si>
    <t>BD9Q3Q6</t>
  </si>
  <si>
    <t>BMG9001E1286</t>
  </si>
  <si>
    <t>G9001E128</t>
  </si>
  <si>
    <t>LEMAITRE VASCULAR INC USD 0.01</t>
  </si>
  <si>
    <t>LMAT</t>
  </si>
  <si>
    <t>B1G6TJ0</t>
  </si>
  <si>
    <t>US5255582018</t>
  </si>
  <si>
    <t>525558201</t>
  </si>
  <si>
    <t>LANTHEUS HLDGS INC USD 0.01</t>
  </si>
  <si>
    <t>LNTH</t>
  </si>
  <si>
    <t>BP8S8J5</t>
  </si>
  <si>
    <t>US5165441032</t>
  </si>
  <si>
    <t>516544103</t>
  </si>
  <si>
    <t>STRIDE INC USD 0.0001</t>
  </si>
  <si>
    <t>LRN</t>
  </si>
  <si>
    <t>BLD5321</t>
  </si>
  <si>
    <t>US86333M1080</t>
  </si>
  <si>
    <t>86333M108</t>
  </si>
  <si>
    <t>LUMEN TECHNOLOGIES INC LA USD 1.0</t>
  </si>
  <si>
    <t>LUMN</t>
  </si>
  <si>
    <t>BMDH249</t>
  </si>
  <si>
    <t>US5502411037</t>
  </si>
  <si>
    <t>550241103</t>
  </si>
  <si>
    <t>LEGALZOOM COM INC USD 0.001</t>
  </si>
  <si>
    <t>LZ</t>
  </si>
  <si>
    <t>B82GC49</t>
  </si>
  <si>
    <t>US52466B1035</t>
  </si>
  <si>
    <t>52466B103</t>
  </si>
  <si>
    <t>MATSON INC NPV</t>
  </si>
  <si>
    <t>MATX</t>
  </si>
  <si>
    <t>B8GNC91</t>
  </si>
  <si>
    <t>US57686G1058</t>
  </si>
  <si>
    <t>57686G105</t>
  </si>
  <si>
    <t>METROPOLITAN BK HLDG CORP USD 0.01</t>
  </si>
  <si>
    <t>MCB</t>
  </si>
  <si>
    <t>BDBRDR8</t>
  </si>
  <si>
    <t>US5917741044</t>
  </si>
  <si>
    <t>591774104</t>
  </si>
  <si>
    <t>MERCURY GEN CORP NEW NPV</t>
  </si>
  <si>
    <t>MCY</t>
  </si>
  <si>
    <t>2578464</t>
  </si>
  <si>
    <t>US5894001008</t>
  </si>
  <si>
    <t>589400100</t>
  </si>
  <si>
    <t>PEDIATRIX MEDICAL GROUP IN USD 0.01</t>
  </si>
  <si>
    <t>MAGNITE INC USD 0.00001</t>
  </si>
  <si>
    <t>MGNI</t>
  </si>
  <si>
    <t>BLPNRR6</t>
  </si>
  <si>
    <t>US55955D1000</t>
  </si>
  <si>
    <t>55955D100</t>
  </si>
  <si>
    <t>MAGNOLIA OIL + GAS CORP USD 0.0001</t>
  </si>
  <si>
    <t>MGY</t>
  </si>
  <si>
    <t>BF2GC59</t>
  </si>
  <si>
    <t>US5596631094</t>
  </si>
  <si>
    <t>559663109</t>
  </si>
  <si>
    <t>MUELLER INDS INC USD 0.01</t>
  </si>
  <si>
    <t>MLI</t>
  </si>
  <si>
    <t>2609717</t>
  </si>
  <si>
    <t>US6247561029</t>
  </si>
  <si>
    <t>624756102</t>
  </si>
  <si>
    <t>MRC GLOBAL INC USD 0.01</t>
  </si>
  <si>
    <t>MRC</t>
  </si>
  <si>
    <t>B7M66F1</t>
  </si>
  <si>
    <t>US55345K1034</t>
  </si>
  <si>
    <t>55345K103</t>
  </si>
  <si>
    <t>MURPHY OIL CORP USD 1.0</t>
  </si>
  <si>
    <t>MUR</t>
  </si>
  <si>
    <t>2611206</t>
  </si>
  <si>
    <t>US6267171022</t>
  </si>
  <si>
    <t>626717102</t>
  </si>
  <si>
    <t>NCR ATLEOS CORP USD 0.01</t>
  </si>
  <si>
    <t>NATL</t>
  </si>
  <si>
    <t>BRRD6G8</t>
  </si>
  <si>
    <t>US63001N1063</t>
  </si>
  <si>
    <t>63001N106</t>
  </si>
  <si>
    <t>INGEVITY CORP USD 0.01</t>
  </si>
  <si>
    <t>NGVT</t>
  </si>
  <si>
    <t>BD4LHG4</t>
  </si>
  <si>
    <t>US45688C1071</t>
  </si>
  <si>
    <t>45688C107</t>
  </si>
  <si>
    <t>NATIONAL HEALTHCARE CORP USD 0.01</t>
  </si>
  <si>
    <t>NHC</t>
  </si>
  <si>
    <t>2139731</t>
  </si>
  <si>
    <t>US6359061008</t>
  </si>
  <si>
    <t>635906100</t>
  </si>
  <si>
    <t>NMI HLDGS INC USD 0.01</t>
  </si>
  <si>
    <t>NMIH</t>
  </si>
  <si>
    <t>BGDW5G5</t>
  </si>
  <si>
    <t>US6292093050</t>
  </si>
  <si>
    <t>629209305</t>
  </si>
  <si>
    <t>NELNET INC COM USD0.01 CL A</t>
  </si>
  <si>
    <t>NNI</t>
  </si>
  <si>
    <t>2196190</t>
  </si>
  <si>
    <t>US64031N1081</t>
  </si>
  <si>
    <t>64031N108</t>
  </si>
  <si>
    <t>INSIGHT ENTERPRISES INC USD 0.01</t>
  </si>
  <si>
    <t>NSIT</t>
  </si>
  <si>
    <t>2475060</t>
  </si>
  <si>
    <t>US45765U1034</t>
  </si>
  <si>
    <t>45765U103</t>
  </si>
  <si>
    <t>INSPERITY INC USD 0.01</t>
  </si>
  <si>
    <t>NSP</t>
  </si>
  <si>
    <t>2007281</t>
  </si>
  <si>
    <t>US45778Q1076</t>
  </si>
  <si>
    <t>45778Q107</t>
  </si>
  <si>
    <t>BANK OF NT BUTTERFIELD + S BMD 0.01</t>
  </si>
  <si>
    <t>NTB</t>
  </si>
  <si>
    <t>BD8FF02</t>
  </si>
  <si>
    <t>BMG0772R2087</t>
  </si>
  <si>
    <t>G0772R208</t>
  </si>
  <si>
    <t>NOVOCURE LTD NPV</t>
  </si>
  <si>
    <t>NVCR</t>
  </si>
  <si>
    <t>BYSS4X4</t>
  </si>
  <si>
    <t>JE00BYSS4X48</t>
  </si>
  <si>
    <t>G6674U108</t>
  </si>
  <si>
    <t>NEXTRACKER INC USD 0.0001</t>
  </si>
  <si>
    <t>NXT</t>
  </si>
  <si>
    <t>BR1GTS6</t>
  </si>
  <si>
    <t>US65290E1010</t>
  </si>
  <si>
    <t>65290E101</t>
  </si>
  <si>
    <t>OFG BANCORP USD 1.0</t>
  </si>
  <si>
    <t>OFG</t>
  </si>
  <si>
    <t>B87LKR8</t>
  </si>
  <si>
    <t>PR67103X1020</t>
  </si>
  <si>
    <t>67103X102</t>
  </si>
  <si>
    <t>OPTION CARE HEALTH INC USD 0.0001</t>
  </si>
  <si>
    <t>OPCH</t>
  </si>
  <si>
    <t>BKM5C62</t>
  </si>
  <si>
    <t>US68404L2016</t>
  </si>
  <si>
    <t>68404L201</t>
  </si>
  <si>
    <t>OSCAR HEALTH INC USD 0.00001</t>
  </si>
  <si>
    <t>OSCR</t>
  </si>
  <si>
    <t>BKY83Q6</t>
  </si>
  <si>
    <t>US6877931096</t>
  </si>
  <si>
    <t>687793109</t>
  </si>
  <si>
    <t>PACS GROUP INC USD 0.001</t>
  </si>
  <si>
    <t>PACS</t>
  </si>
  <si>
    <t>BPW6WD7</t>
  </si>
  <si>
    <t>US69380Q1076</t>
  </si>
  <si>
    <t>69380Q107</t>
  </si>
  <si>
    <t>PRESTIGE CONSUMER HEALTHCARE INC.</t>
  </si>
  <si>
    <t>PBH</t>
  </si>
  <si>
    <t>B0650P3</t>
  </si>
  <si>
    <t>US74112D1019</t>
  </si>
  <si>
    <t>74112D101</t>
  </si>
  <si>
    <t>PITNEY BOWES INC USD 1.0</t>
  </si>
  <si>
    <t>PBI</t>
  </si>
  <si>
    <t>2690506</t>
  </si>
  <si>
    <t>US7244791007</t>
  </si>
  <si>
    <t>724479100</t>
  </si>
  <si>
    <t>PAGERDUTY INC USD 0.000005</t>
  </si>
  <si>
    <t>PD</t>
  </si>
  <si>
    <t>BJ7JPH4</t>
  </si>
  <si>
    <t>US69553P1003</t>
  </si>
  <si>
    <t>69553P100</t>
  </si>
  <si>
    <t>PHILLIPS E COM USD0.01</t>
  </si>
  <si>
    <t>PECO</t>
  </si>
  <si>
    <t>BN48ZR2</t>
  </si>
  <si>
    <t>US71844V2016</t>
  </si>
  <si>
    <t>71844V201</t>
  </si>
  <si>
    <t>PROGYNY INC USD 0.0001</t>
  </si>
  <si>
    <t>PGNY</t>
  </si>
  <si>
    <t>BKWD3M9</t>
  </si>
  <si>
    <t>US74340E1038</t>
  </si>
  <si>
    <t>74340E103</t>
  </si>
  <si>
    <t>PHINIA INC USD 0.01</t>
  </si>
  <si>
    <t>PHIN</t>
  </si>
  <si>
    <t>BPW7PC0</t>
  </si>
  <si>
    <t>US71880K1016</t>
  </si>
  <si>
    <t>71880K101</t>
  </si>
  <si>
    <t>PHREESIA INC USD 0.01</t>
  </si>
  <si>
    <t>PHR</t>
  </si>
  <si>
    <t>BKF9DQ8</t>
  </si>
  <si>
    <t>US71944F1066</t>
  </si>
  <si>
    <t>71944F106</t>
  </si>
  <si>
    <t>IMPINJ INC USD 0.001</t>
  </si>
  <si>
    <t>PI</t>
  </si>
  <si>
    <t>BYYGJZ9</t>
  </si>
  <si>
    <t>US4532041096</t>
  </si>
  <si>
    <t>453204109</t>
  </si>
  <si>
    <t>PJT PARTNERS INC USD 0.01</t>
  </si>
  <si>
    <t>PJT</t>
  </si>
  <si>
    <t>BYNWB63</t>
  </si>
  <si>
    <t>US69343T1079</t>
  </si>
  <si>
    <t>69343T107</t>
  </si>
  <si>
    <t>PALOMAR HLDGS INC USD 0.0001</t>
  </si>
  <si>
    <t>PLMR</t>
  </si>
  <si>
    <t>BJYLZK6</t>
  </si>
  <si>
    <t>US69753M1053</t>
  </si>
  <si>
    <t>69753M105</t>
  </si>
  <si>
    <t>PLEXUS COR COM USD0.01</t>
  </si>
  <si>
    <t>PLXS</t>
  </si>
  <si>
    <t>2692160</t>
  </si>
  <si>
    <t>US7291321005</t>
  </si>
  <si>
    <t>729132100</t>
  </si>
  <si>
    <t>PROGRESS S COM USD0.01</t>
  </si>
  <si>
    <t>PRGS</t>
  </si>
  <si>
    <t>2705198</t>
  </si>
  <si>
    <t>US7433121008</t>
  </si>
  <si>
    <t>743312100</t>
  </si>
  <si>
    <t>PRIMORIS SVCS CORP USD 0.0001</t>
  </si>
  <si>
    <t>PRIM</t>
  </si>
  <si>
    <t>B1GC200</t>
  </si>
  <si>
    <t>US74164F1030</t>
  </si>
  <si>
    <t>74164F103</t>
  </si>
  <si>
    <t>UNITED PARKS + RESORTS INC USD 0.01</t>
  </si>
  <si>
    <t>PRKS</t>
  </si>
  <si>
    <t>B84KWJ4</t>
  </si>
  <si>
    <t>US81282V1008</t>
  </si>
  <si>
    <t>81282V100</t>
  </si>
  <si>
    <t>PERIMETER SOLUTIONS INC NPV</t>
  </si>
  <si>
    <t>PRM</t>
  </si>
  <si>
    <t>BL9XML1</t>
  </si>
  <si>
    <t>US71385M1071</t>
  </si>
  <si>
    <t>71385M107</t>
  </si>
  <si>
    <t>PROTAGONIST THERAPEUTIC USD 0.00001</t>
  </si>
  <si>
    <t>PTGX</t>
  </si>
  <si>
    <t>BDCBCD8</t>
  </si>
  <si>
    <t>US74366E1029</t>
  </si>
  <si>
    <t>74366E102</t>
  </si>
  <si>
    <t>PELOTON INTERACTIVE IN USD 0.000025</t>
  </si>
  <si>
    <t>PTON</t>
  </si>
  <si>
    <t>BJ7WJS2</t>
  </si>
  <si>
    <t>US70614W1009</t>
  </si>
  <si>
    <t>70614W100</t>
  </si>
  <si>
    <t>QUALYS INC USD 0.001</t>
  </si>
  <si>
    <t>QLYS</t>
  </si>
  <si>
    <t>B7XJTN8</t>
  </si>
  <si>
    <t>US74758T3032</t>
  </si>
  <si>
    <t>74758T303</t>
  </si>
  <si>
    <t>Q2 HLDGS INC USD 0.0001</t>
  </si>
  <si>
    <t>QTWO</t>
  </si>
  <si>
    <t>BKM4KV0</t>
  </si>
  <si>
    <t>US74736L1098</t>
  </si>
  <si>
    <t>74736L109</t>
  </si>
  <si>
    <t>REAL BROKERAGE INC NPV</t>
  </si>
  <si>
    <t>REAX</t>
  </si>
  <si>
    <t>BM9W3L2</t>
  </si>
  <si>
    <t>CA75585H2063</t>
  </si>
  <si>
    <t>75585H206</t>
  </si>
  <si>
    <t>RLJ LODGIN COM USD0.01</t>
  </si>
  <si>
    <t>RLJ</t>
  </si>
  <si>
    <t>B3PY1N7</t>
  </si>
  <si>
    <t>US74965L1017</t>
  </si>
  <si>
    <t>74965L101</t>
  </si>
  <si>
    <t>CONSTRUCTION PARTNERS INC USD 0.001</t>
  </si>
  <si>
    <t>ROAD</t>
  </si>
  <si>
    <t>BDT5M66</t>
  </si>
  <si>
    <t>US21044C1071</t>
  </si>
  <si>
    <t>21044C107</t>
  </si>
  <si>
    <t>ROOT INC USD 0.0001</t>
  </si>
  <si>
    <t>ROOT</t>
  </si>
  <si>
    <t>BNV0HC0</t>
  </si>
  <si>
    <t>US77664L2079</t>
  </si>
  <si>
    <t>77664L207</t>
  </si>
  <si>
    <t>SELECT MED HLDGS CORP USD 0.001</t>
  </si>
  <si>
    <t>SEM</t>
  </si>
  <si>
    <t>B4MF0Q6</t>
  </si>
  <si>
    <t>US81619Q1058</t>
  </si>
  <si>
    <t>81619Q105</t>
  </si>
  <si>
    <t>SENECA FOODS CORP NEW USD 0.25</t>
  </si>
  <si>
    <t>SENEA</t>
  </si>
  <si>
    <t>2781626</t>
  </si>
  <si>
    <t>US8170705011</t>
  </si>
  <si>
    <t>817070501</t>
  </si>
  <si>
    <t>SPROUTS FMRS MKT INC USD 0.001</t>
  </si>
  <si>
    <t>SFM</t>
  </si>
  <si>
    <t>BCGCR79</t>
  </si>
  <si>
    <t>US85208M1027</t>
  </si>
  <si>
    <t>85208M102</t>
  </si>
  <si>
    <t>SIMMONS 1ST NATL CORP USD 0.01</t>
  </si>
  <si>
    <t>SFNC</t>
  </si>
  <si>
    <t>2810133</t>
  </si>
  <si>
    <t>US8287302009</t>
  </si>
  <si>
    <t>828730200</t>
  </si>
  <si>
    <t>SUPER GROUP SGHC LTD NPV</t>
  </si>
  <si>
    <t>SGHC</t>
  </si>
  <si>
    <t>BMG42V4</t>
  </si>
  <si>
    <t>GG00BMG42V42</t>
  </si>
  <si>
    <t>G8588X103</t>
  </si>
  <si>
    <t>SURGERY PARTNERS INC USD 0.01</t>
  </si>
  <si>
    <t>SGRY</t>
  </si>
  <si>
    <t>BYTC1B2</t>
  </si>
  <si>
    <t>US86881A1007</t>
  </si>
  <si>
    <t>86881A100</t>
  </si>
  <si>
    <t>SELECTIVE INS GROUP INC USD 2.0</t>
  </si>
  <si>
    <t>SIGI</t>
  </si>
  <si>
    <t>2766173</t>
  </si>
  <si>
    <t>US8163001071</t>
  </si>
  <si>
    <t>816300107</t>
  </si>
  <si>
    <t>TANGER FAC COM USD 0.01</t>
  </si>
  <si>
    <t>SKT</t>
  </si>
  <si>
    <t>2874582</t>
  </si>
  <si>
    <t>US8754651060</t>
  </si>
  <si>
    <t>875465106</t>
  </si>
  <si>
    <t>SKYWARD SPECIALTY INS GROU USD 0.01</t>
  </si>
  <si>
    <t>SKWD</t>
  </si>
  <si>
    <t>BNNMQS3</t>
  </si>
  <si>
    <t>US8309401029</t>
  </si>
  <si>
    <t>830940102</t>
  </si>
  <si>
    <t>SKYWEST INC NPV</t>
  </si>
  <si>
    <t>SKYW</t>
  </si>
  <si>
    <t>2814210</t>
  </si>
  <si>
    <t>US8308791024</t>
  </si>
  <si>
    <t>830879102</t>
  </si>
  <si>
    <t>SPIRE INC USD 1.0</t>
  </si>
  <si>
    <t>SR</t>
  </si>
  <si>
    <t>BYXJQG9</t>
  </si>
  <si>
    <t>US84857L1017</t>
  </si>
  <si>
    <t>84857L101</t>
  </si>
  <si>
    <t>SCORPIO TANKERS INC USD 0.01</t>
  </si>
  <si>
    <t>STNG</t>
  </si>
  <si>
    <t>BHXD297</t>
  </si>
  <si>
    <t>MHY7542C1306</t>
  </si>
  <si>
    <t>Y7542C130</t>
  </si>
  <si>
    <t>STERLING INFRASTRUCTURE IN USD 0.01</t>
  </si>
  <si>
    <t>STRL</t>
  </si>
  <si>
    <t>2632876</t>
  </si>
  <si>
    <t>US8592411016</t>
  </si>
  <si>
    <t>859241101</t>
  </si>
  <si>
    <t>SUPERNUS PHARMACEUTICALS USD 0.001</t>
  </si>
  <si>
    <t>SUPN</t>
  </si>
  <si>
    <t>B72ZBG4</t>
  </si>
  <si>
    <t>US8684591089</t>
  </si>
  <si>
    <t>868459108</t>
  </si>
  <si>
    <t>SOUTHWEST GAS HOLDINGS INC USD 1.0</t>
  </si>
  <si>
    <t>SWX</t>
  </si>
  <si>
    <t>2831888</t>
  </si>
  <si>
    <t>US8448951025</t>
  </si>
  <si>
    <t>844895102</t>
  </si>
  <si>
    <t>TENABLE HLDGS INC USD 0.01</t>
  </si>
  <si>
    <t>TENB</t>
  </si>
  <si>
    <t>BF7J7N6</t>
  </si>
  <si>
    <t>US88025T1025</t>
  </si>
  <si>
    <t>88025T102</t>
  </si>
  <si>
    <t>TIPTREE INC USD 0.001</t>
  </si>
  <si>
    <t>TIPT</t>
  </si>
  <si>
    <t>BC30V41</t>
  </si>
  <si>
    <t>US88822Q1031</t>
  </si>
  <si>
    <t>88822Q103</t>
  </si>
  <si>
    <t>TEEKAY CORP LTD USD 0.001</t>
  </si>
  <si>
    <t>TK</t>
  </si>
  <si>
    <t>BL54JF1</t>
  </si>
  <si>
    <t>BMG8726T1053</t>
  </si>
  <si>
    <t>G8726T105</t>
  </si>
  <si>
    <t>TRANSMEDICS GROUP INC NPV</t>
  </si>
  <si>
    <t>TMDX</t>
  </si>
  <si>
    <t>BK6TM04</t>
  </si>
  <si>
    <t>US89377M1099</t>
  </si>
  <si>
    <t>89377M109</t>
  </si>
  <si>
    <t>UPSTART HLDGS INC USD 0.0001</t>
  </si>
  <si>
    <t>UPST</t>
  </si>
  <si>
    <t>BL53QN5</t>
  </si>
  <si>
    <t>US91680M1071</t>
  </si>
  <si>
    <t>91680M107</t>
  </si>
  <si>
    <t>URBAN OUTFITTERS INC USD 0.0001</t>
  </si>
  <si>
    <t>URBN</t>
  </si>
  <si>
    <t>2933438</t>
  </si>
  <si>
    <t>US9170471026</t>
  </si>
  <si>
    <t>917047102</t>
  </si>
  <si>
    <t>UNITED STS LIME + MINERALS USD 0.1</t>
  </si>
  <si>
    <t>USLM</t>
  </si>
  <si>
    <t>2724115</t>
  </si>
  <si>
    <t>US9119221029</t>
  </si>
  <si>
    <t>911922102</t>
  </si>
  <si>
    <t>UNIVERSAL TECHNICAL INST USD 0.0001</t>
  </si>
  <si>
    <t>UTI</t>
  </si>
  <si>
    <t>2002543</t>
  </si>
  <si>
    <t>US9139151040</t>
  </si>
  <si>
    <t>913915104</t>
  </si>
  <si>
    <t>VERRA MOBILITY CORP USD 0.0001</t>
  </si>
  <si>
    <t>VRRM</t>
  </si>
  <si>
    <t>BFXX5X8</t>
  </si>
  <si>
    <t>US92511U1025</t>
  </si>
  <si>
    <t>92511U102</t>
  </si>
  <si>
    <t>V2X INC USD 0.01</t>
  </si>
  <si>
    <t>VVX</t>
  </si>
  <si>
    <t>BQS2V17</t>
  </si>
  <si>
    <t>US92242T1016</t>
  </si>
  <si>
    <t>92242T101</t>
  </si>
  <si>
    <t>WASHINGTON FED INC USD 1.0</t>
  </si>
  <si>
    <t>WAFD</t>
  </si>
  <si>
    <t>2941981</t>
  </si>
  <si>
    <t>US9388241096</t>
  </si>
  <si>
    <t>938824109</t>
  </si>
  <si>
    <t>WAYSTAR HLDG CORP USD 0.01</t>
  </si>
  <si>
    <t>WAY</t>
  </si>
  <si>
    <t>BSWYNW8</t>
  </si>
  <si>
    <t>US9467841055</t>
  </si>
  <si>
    <t>946784105</t>
  </si>
  <si>
    <t>WILLDAN GROUP INC USD 0.01</t>
  </si>
  <si>
    <t>WLDN</t>
  </si>
  <si>
    <t>B1HP598</t>
  </si>
  <si>
    <t>US96924N1000</t>
  </si>
  <si>
    <t>96924N100</t>
  </si>
  <si>
    <t>WATTS WATE CLASS A COM USD0.10</t>
  </si>
  <si>
    <t>WTS</t>
  </si>
  <si>
    <t>2943620</t>
  </si>
  <si>
    <t>US9427491025</t>
  </si>
  <si>
    <t>942749102</t>
  </si>
  <si>
    <t>CLEAR SECURE INC USD 0.00001</t>
  </si>
  <si>
    <t>YOU</t>
  </si>
  <si>
    <t>BLD30T1</t>
  </si>
  <si>
    <t>US18467V1098</t>
  </si>
  <si>
    <t>18467V109</t>
  </si>
  <si>
    <t>MAXI</t>
  </si>
  <si>
    <t>CME Bitcoin Fut   May25</t>
  </si>
  <si>
    <t>BTCK5 Curncy</t>
  </si>
  <si>
    <t>BTCK5</t>
  </si>
  <si>
    <t>IBIT US 05/09/25 C43 Equity</t>
  </si>
  <si>
    <t>IBIT 05/09/25 C43 Equity</t>
  </si>
  <si>
    <t>01T49Q7R8</t>
  </si>
  <si>
    <t>MSTR US 05/16/25 P275 Equity</t>
  </si>
  <si>
    <t>MSTR 05/16/25 P275 Equity</t>
  </si>
  <si>
    <t>01SZ0D9T3</t>
  </si>
  <si>
    <t>MSTR US 05/16/25 P325 Equity</t>
  </si>
  <si>
    <t>MSTR 05/16/25 P325 Equity</t>
  </si>
  <si>
    <t>01SZ0FPK4</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</si>
  <si>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</si>
  <si>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</si>
  <si>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</si>
  <si>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</si>
  <si>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</si>
  <si>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</si>
  <si>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</si>
  <si>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</si>
  <si>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</si>
  <si>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</si>
  <si>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</si>
  <si>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</si>
  <si>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</si>
  <si>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</si>
  <si>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</si>
  <si>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</si>
  <si>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</si>
  <si>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</si>
  <si>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</si>
  <si>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</si>
  <si>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</si>
  <si>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</si>
  <si>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</si>
  <si>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ALLEGHENY CNTY PA ARPT 5.5 01JAN55</t>
  </si>
  <si>
    <t>ALLAPT</t>
  </si>
  <si>
    <t>9AA7MOJ</t>
  </si>
  <si>
    <t>US01728LKZ49</t>
  </si>
  <si>
    <t>01728LKZ4</t>
  </si>
  <si>
    <t>CEDAR HILL TEX INDPT SC 4.0 15FEB50</t>
  </si>
  <si>
    <t>CEDSCD</t>
  </si>
  <si>
    <t>9A9DAER</t>
  </si>
  <si>
    <t>US1504294C90</t>
  </si>
  <si>
    <t>1504294C9</t>
  </si>
  <si>
    <t>WASHINGTON D C MET ARE 5.25 15JUL59</t>
  </si>
  <si>
    <t>DCTTRN</t>
  </si>
  <si>
    <t>9A9D54W</t>
  </si>
  <si>
    <t>US93878YDZ97</t>
  </si>
  <si>
    <t>93878YDZ9</t>
  </si>
  <si>
    <t>WASHINGTON D C MET AR 4.375 15JUL59</t>
  </si>
  <si>
    <t>9A9D54X</t>
  </si>
  <si>
    <t>US93878YDY23</t>
  </si>
  <si>
    <t>93878YDY2</t>
  </si>
  <si>
    <t>DENVER COLO CITY + CN 4.125 15NOV53</t>
  </si>
  <si>
    <t>DENAPT</t>
  </si>
  <si>
    <t>9A7JRO5</t>
  </si>
  <si>
    <t>US249182QY54</t>
  </si>
  <si>
    <t>249182QY5</t>
  </si>
  <si>
    <t>EAGLE MTN + SAGINAW TEX 4.0 15AUG54</t>
  </si>
  <si>
    <t>EAMSCD</t>
  </si>
  <si>
    <t>BPH08F8</t>
  </si>
  <si>
    <t>US269696SF86</t>
  </si>
  <si>
    <t>269696SF8</t>
  </si>
  <si>
    <t>FLORIDA ST TPK AUTH TPK 4.0 01JUL51</t>
  </si>
  <si>
    <t>FLSTRN</t>
  </si>
  <si>
    <t>9A9FO49</t>
  </si>
  <si>
    <t>US343137UM59</t>
  </si>
  <si>
    <t>343137UM5</t>
  </si>
  <si>
    <t>FLORIDA ST TPK AUTH TPK 4.0 01JUL54</t>
  </si>
  <si>
    <t>9A9FO48</t>
  </si>
  <si>
    <t>US343137UQ63</t>
  </si>
  <si>
    <t>343137UQ6</t>
  </si>
  <si>
    <t>HAMPTON RDS VA TRANS AC 4.0 01JUL57</t>
  </si>
  <si>
    <t>HRDTRN</t>
  </si>
  <si>
    <t>BPXZNY1</t>
  </si>
  <si>
    <t>US409328BT79</t>
  </si>
  <si>
    <t>409328BT7</t>
  </si>
  <si>
    <t>LOS ANGELES CALIF DEPT 5.0 15MAY55</t>
  </si>
  <si>
    <t>LOSAPT</t>
  </si>
  <si>
    <t>9AA4UMX</t>
  </si>
  <si>
    <t>US5444453C19</t>
  </si>
  <si>
    <t>5444453C1</t>
  </si>
  <si>
    <t>LOS ANGELES CALIF DEPT 5.25 15MAY55</t>
  </si>
  <si>
    <t>9AA6XW8</t>
  </si>
  <si>
    <t>US5444457H69</t>
  </si>
  <si>
    <t>5444457H6</t>
  </si>
  <si>
    <t>LOS ANGELES CALIF DEPT 5.5 15MAY55</t>
  </si>
  <si>
    <t>9AA4UBX</t>
  </si>
  <si>
    <t>US5444453D91</t>
  </si>
  <si>
    <t>5444453D9</t>
  </si>
  <si>
    <t>LOS ANGELES CALIF WASTE 5.0 01JUN55</t>
  </si>
  <si>
    <t>LOSUTL</t>
  </si>
  <si>
    <t>9AA7SU5</t>
  </si>
  <si>
    <t>US53945CMD91</t>
  </si>
  <si>
    <t>53945CMD9</t>
  </si>
  <si>
    <t>LOWER COLO RIV AUTH TEX 5.0 15MAY55</t>
  </si>
  <si>
    <t>LWCGEN</t>
  </si>
  <si>
    <t>9A9YXTT</t>
  </si>
  <si>
    <t>US54811BR940</t>
  </si>
  <si>
    <t>54811BR94</t>
  </si>
  <si>
    <t>MASSACHUSETTS ST DEV FI 5.0 01JUL55</t>
  </si>
  <si>
    <t>MASDEV</t>
  </si>
  <si>
    <t>9AA2TYZ</t>
  </si>
  <si>
    <t>US57585BHM37</t>
  </si>
  <si>
    <t>57585BHM3</t>
  </si>
  <si>
    <t>MIAMI-DADE CNTY FLA SEA 3.0 01OCT50</t>
  </si>
  <si>
    <t>MDCTRN</t>
  </si>
  <si>
    <t>BMBSW88</t>
  </si>
  <si>
    <t>US59335KDJ34</t>
  </si>
  <si>
    <t>59335KDJ3</t>
  </si>
  <si>
    <t>NEW MEXICO MTG FIN AUTH 5.1 01SEP55</t>
  </si>
  <si>
    <t>NMSHSG</t>
  </si>
  <si>
    <t>9AA7Z2O</t>
  </si>
  <si>
    <t>US6472014U35</t>
  </si>
  <si>
    <t>6472014U3</t>
  </si>
  <si>
    <t>NEW YORK N Y 4.25 01AUG55</t>
  </si>
  <si>
    <t>NYC</t>
  </si>
  <si>
    <t>9AA2CRG</t>
  </si>
  <si>
    <t>US64966SKA32</t>
  </si>
  <si>
    <t>64966SKA3</t>
  </si>
  <si>
    <t>NEW YORK ST URBAN DEV C 3.0 15MAR50</t>
  </si>
  <si>
    <t>NYSDEV</t>
  </si>
  <si>
    <t>BK80SD0</t>
  </si>
  <si>
    <t>US650036AQ91</t>
  </si>
  <si>
    <t>650036AQ9</t>
  </si>
  <si>
    <t>NEW YORK ST URBAN DEV C 5.0 15MAR50</t>
  </si>
  <si>
    <t>9A7RWKV</t>
  </si>
  <si>
    <t>US650036GC42</t>
  </si>
  <si>
    <t>650036GC4</t>
  </si>
  <si>
    <t>NEW YORK ST DORM AUTH R 4.0 01MAY54</t>
  </si>
  <si>
    <t>NYSHGR</t>
  </si>
  <si>
    <t>BP38YT2</t>
  </si>
  <si>
    <t>US65000B6L75</t>
  </si>
  <si>
    <t>65000B6L7</t>
  </si>
  <si>
    <t>OKLAHOMA ST TPK AUTH T 4.25 01JAN55</t>
  </si>
  <si>
    <t>OKSTRN</t>
  </si>
  <si>
    <t>BPW72Q3</t>
  </si>
  <si>
    <t>US679111F258</t>
  </si>
  <si>
    <t>679111F25</t>
  </si>
  <si>
    <t>OMAHA PUB PWR DIST NEB 5.0 01FEB54</t>
  </si>
  <si>
    <t>OMAPWR</t>
  </si>
  <si>
    <t>9A9QL9Z</t>
  </si>
  <si>
    <t>US682001NJ73</t>
  </si>
  <si>
    <t>682001NJ7</t>
  </si>
  <si>
    <t>PENNSYLVANIA ECONOMIC D 4.0 01AUG54</t>
  </si>
  <si>
    <t>PASDEV</t>
  </si>
  <si>
    <t>9A9075T</t>
  </si>
  <si>
    <t>US70869PQC40</t>
  </si>
  <si>
    <t>70869PQC4</t>
  </si>
  <si>
    <t>PENNSYLVANIA ST TPK C 4.125 01DEC50</t>
  </si>
  <si>
    <t>PASTRN</t>
  </si>
  <si>
    <t>9AA1FS9</t>
  </si>
  <si>
    <t>US709225NX01</t>
  </si>
  <si>
    <t>709225NX0</t>
  </si>
  <si>
    <t>PENNSYLVANIA ST TPK CO 5.25 01DEC54</t>
  </si>
  <si>
    <t>9A9AF5G</t>
  </si>
  <si>
    <t>US709225KY11</t>
  </si>
  <si>
    <t>709225KY1</t>
  </si>
  <si>
    <t>PENNSYLVANIA ST TPK COM 4.0 01DEC53</t>
  </si>
  <si>
    <t>BMYYDF7</t>
  </si>
  <si>
    <t>US709221WV30</t>
  </si>
  <si>
    <t>709221WV3</t>
  </si>
  <si>
    <t>PHOENIX ARIZ CIVIC IMP 3.25 01JUL49</t>
  </si>
  <si>
    <t>PHOAPT</t>
  </si>
  <si>
    <t>BKP7JB9</t>
  </si>
  <si>
    <t>US71883MQB36</t>
  </si>
  <si>
    <t>71883MQB3</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</si>
  <si>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</si>
  <si>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</si>
  <si>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</si>
  <si>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</si>
  <si>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</si>
  <si>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</si>
  <si>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</si>
  <si>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</si>
  <si>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</si>
  <si>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</si>
  <si>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</si>
  <si>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</si>
  <si>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</si>
  <si>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</si>
  <si>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</si>
  <si>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</si>
  <si>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</si>
  <si>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</si>
  <si>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</si>
  <si>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TEXAS WTR DEV BRD REV 4.375 15OCT59</t>
  </si>
  <si>
    <t>TXSWTR</t>
  </si>
  <si>
    <t>9A9LHPL</t>
  </si>
  <si>
    <t>US88285AGC62</t>
  </si>
  <si>
    <t>88285AGC6</t>
  </si>
  <si>
    <t>AGILENT TECHNOLOGIES INC USD 0.01</t>
  </si>
  <si>
    <t>A</t>
  </si>
  <si>
    <t>AIRBNB INC USD 0.0001</t>
  </si>
  <si>
    <t>ABNB</t>
  </si>
  <si>
    <t>BMGYYH4</t>
  </si>
  <si>
    <t>US0090661010</t>
  </si>
  <si>
    <t>009066101</t>
  </si>
  <si>
    <t>ARCH CAPIT COM USD0.01</t>
  </si>
  <si>
    <t>ACGL</t>
  </si>
  <si>
    <t>2740542</t>
  </si>
  <si>
    <t>BMG0450A1053</t>
  </si>
  <si>
    <t>G0450A105</t>
  </si>
  <si>
    <t>ADOBE SYST COM USD0.0001</t>
  </si>
  <si>
    <t>AUTODESK I COM USD0.01</t>
  </si>
  <si>
    <t>AFLAC INC USD 0.1</t>
  </si>
  <si>
    <t>AFL</t>
  </si>
  <si>
    <t>2026361</t>
  </si>
  <si>
    <t>US0010551028</t>
  </si>
  <si>
    <t>001055102</t>
  </si>
  <si>
    <t>AMERICAN INTL GROUP INC USD 2.5</t>
  </si>
  <si>
    <t>AIG</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</si>
  <si>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</si>
  <si>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</si>
  <si>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</si>
  <si>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</si>
  <si>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</si>
  <si>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</si>
  <si>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</si>
  <si>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</si>
  <si>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</si>
  <si>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</si>
  <si>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</si>
  <si>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</si>
  <si>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</si>
  <si>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</si>
  <si>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</si>
  <si>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</si>
  <si>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</si>
  <si>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</si>
  <si>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</si>
  <si>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</si>
  <si>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</si>
  <si>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</si>
  <si>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</si>
  <si>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</si>
  <si>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</si>
  <si>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</si>
  <si>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</si>
  <si>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</si>
  <si>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</si>
  <si>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</si>
  <si>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</si>
  <si>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</si>
  <si>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</si>
  <si>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</si>
  <si>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</si>
  <si>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</si>
  <si>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</si>
  <si>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</si>
  <si>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</si>
  <si>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</si>
  <si>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</si>
  <si>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</si>
  <si>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</si>
  <si>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</si>
  <si>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</si>
  <si>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</si>
  <si>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</si>
  <si>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</si>
  <si>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BDRXDB4</t>
  </si>
  <si>
    <t>US09857L1089</t>
  </si>
  <si>
    <t>09857L108</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</si>
  <si>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</si>
  <si>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</si>
  <si>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</si>
  <si>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</si>
  <si>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</si>
  <si>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</si>
  <si>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</si>
  <si>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</si>
  <si>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</si>
  <si>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</si>
  <si>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</si>
  <si>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</si>
  <si>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</si>
  <si>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</si>
  <si>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</si>
  <si>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</si>
  <si>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</si>
  <si>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</si>
  <si>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</si>
  <si>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</si>
  <si>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</si>
  <si>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</si>
  <si>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</si>
  <si>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</si>
  <si>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</si>
  <si>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</si>
  <si>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</si>
  <si>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</si>
  <si>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</si>
  <si>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</si>
  <si>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BHJ0775</t>
  </si>
  <si>
    <t>US1255231003</t>
  </si>
  <si>
    <t>125523100</t>
  </si>
  <si>
    <t>CIENA CORP USD 0.01</t>
  </si>
  <si>
    <t>CIEN</t>
  </si>
  <si>
    <t>B1FLZ21</t>
  </si>
  <si>
    <t>US1717793095</t>
  </si>
  <si>
    <t>171779309</t>
  </si>
  <si>
    <t>COLGATE PALMOLIVE CO USD 1.0</t>
  </si>
  <si>
    <t>CLOROX CO USD 1.0</t>
  </si>
  <si>
    <t>CLX</t>
  </si>
  <si>
    <t>CUMMINS INC USD 2.5</t>
  </si>
  <si>
    <t>CMI</t>
  </si>
  <si>
    <t>CENTENE CORP USD 0.001</t>
  </si>
  <si>
    <t>CNC</t>
  </si>
  <si>
    <t>2807061</t>
  </si>
  <si>
    <t>US15135B1017</t>
  </si>
  <si>
    <t>15135B101</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</si>
  <si>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</si>
  <si>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</si>
  <si>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</si>
  <si>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</si>
  <si>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</si>
  <si>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</si>
  <si>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</si>
  <si>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</si>
  <si>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</si>
  <si>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</si>
  <si>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</si>
  <si>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</si>
  <si>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</si>
  <si>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</si>
  <si>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G25508105</t>
  </si>
  <si>
    <t>CINTAS CORP NPV</t>
  </si>
  <si>
    <t>CARVANA CO USD 0.001</t>
  </si>
  <si>
    <t>CVNA</t>
  </si>
  <si>
    <t>CVS HEALTH CORPORATION USD 0.01</t>
  </si>
  <si>
    <t>DOMINION ENERGY INC NPV</t>
  </si>
  <si>
    <t>D</t>
  </si>
  <si>
    <t>DOORDASH INC USD 0.00001</t>
  </si>
  <si>
    <t>DASH</t>
  </si>
  <si>
    <t>DROPBOX INC USD 0.00001</t>
  </si>
  <si>
    <t>DBX</t>
  </si>
  <si>
    <t>BG0T321</t>
  </si>
  <si>
    <t>US26210C1045</t>
  </si>
  <si>
    <t>26210C104</t>
  </si>
  <si>
    <t>DATADOG INC USD 0.00001</t>
  </si>
  <si>
    <t>DDOG</t>
  </si>
  <si>
    <t>BKT9Y49</t>
  </si>
  <si>
    <t>US23804L1035</t>
  </si>
  <si>
    <t>23804L103</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</si>
  <si>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</si>
  <si>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</si>
  <si>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</si>
  <si>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</si>
  <si>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</si>
  <si>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</si>
  <si>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</si>
  <si>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</si>
  <si>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</si>
  <si>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</si>
  <si>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</si>
  <si>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</si>
  <si>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</si>
  <si>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</si>
  <si>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</si>
  <si>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</si>
  <si>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</si>
  <si>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</si>
  <si>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</si>
  <si>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</si>
  <si>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</si>
  <si>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</si>
  <si>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</si>
  <si>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</si>
  <si>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</si>
  <si>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</si>
  <si>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</si>
  <si>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</si>
  <si>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</si>
  <si>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</si>
  <si>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</si>
  <si>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</si>
  <si>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</si>
  <si>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</si>
  <si>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</si>
  <si>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</si>
  <si>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</si>
  <si>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</si>
  <si>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</si>
  <si>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</si>
  <si>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</si>
  <si>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</si>
  <si>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</si>
  <si>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</si>
  <si>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2576941</t>
  </si>
  <si>
    <t>US30161Q1040</t>
  </si>
  <si>
    <t>30161Q104</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</si>
  <si>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</si>
  <si>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</si>
  <si>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</si>
  <si>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</si>
  <si>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</si>
  <si>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</si>
  <si>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</si>
  <si>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</si>
  <si>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</si>
  <si>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</si>
  <si>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</si>
  <si>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</si>
  <si>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</si>
  <si>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</si>
  <si>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</si>
  <si>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</si>
  <si>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</si>
  <si>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</si>
  <si>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</si>
  <si>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</si>
  <si>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</si>
  <si>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</si>
  <si>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</si>
  <si>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</si>
  <si>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</si>
  <si>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</si>
  <si>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G3643J108</t>
  </si>
  <si>
    <t>FORTINET I USD 0.001</t>
  </si>
  <si>
    <t>FTNT</t>
  </si>
  <si>
    <t>GODADDY INC USD 0.001</t>
  </si>
  <si>
    <t>GDDY</t>
  </si>
  <si>
    <t>BWFRFC6</t>
  </si>
  <si>
    <t>US3802371076</t>
  </si>
  <si>
    <t>380237107</t>
  </si>
  <si>
    <t>GE AEROSPACE</t>
  </si>
  <si>
    <t>GE</t>
  </si>
  <si>
    <t>GE VERNOVA INC USD 0.01</t>
  </si>
  <si>
    <t>GEV</t>
  </si>
  <si>
    <t>GUARDANT HEALTH INC USD 0.00001</t>
  </si>
  <si>
    <t>GH</t>
  </si>
  <si>
    <t>BFXC911</t>
  </si>
  <si>
    <t>US40131M1099</t>
  </si>
  <si>
    <t>40131M109</t>
  </si>
  <si>
    <t>GITLAB INC USD 0.000003</t>
  </si>
  <si>
    <t>GTLB</t>
  </si>
  <si>
    <t>GUIDEWIRE SOFTWARE INC USD 0.0001</t>
  </si>
  <si>
    <t>GWRE</t>
  </si>
  <si>
    <t>B7JYSG3</t>
  </si>
  <si>
    <t>US40171V1008</t>
  </si>
  <si>
    <t>40171V100</t>
  </si>
  <si>
    <t>GRAINGER W W INC USD 0.5</t>
  </si>
  <si>
    <t>GWW</t>
  </si>
  <si>
    <t>2380863</t>
  </si>
  <si>
    <t>US3848021040</t>
  </si>
  <si>
    <t>384802104</t>
  </si>
  <si>
    <t>HOME DEPOT INC USD 0.05</t>
  </si>
  <si>
    <t>HARTFORD INS GROUP INC USD 0.01</t>
  </si>
  <si>
    <t>HIG</t>
  </si>
  <si>
    <t>HONEYWELL INTL INC USD 1.0</t>
  </si>
  <si>
    <t>HON</t>
  </si>
  <si>
    <t>ROBINHOOD MKTS INC USD 0.0001</t>
  </si>
  <si>
    <t>HOOD</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</si>
  <si>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</si>
  <si>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</si>
  <si>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</si>
  <si>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</si>
  <si>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</si>
  <si>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</si>
  <si>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</si>
  <si>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</si>
  <si>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</si>
  <si>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</si>
  <si>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</si>
  <si>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</si>
  <si>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</si>
  <si>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</si>
  <si>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</si>
  <si>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</si>
  <si>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</si>
  <si>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</si>
  <si>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</si>
  <si>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</si>
  <si>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</si>
  <si>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</si>
  <si>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</si>
  <si>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</si>
  <si>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</si>
  <si>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</si>
  <si>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</si>
  <si>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</si>
  <si>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</si>
  <si>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</si>
  <si>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GARTNER INC USD 0.0005</t>
  </si>
  <si>
    <t>IT</t>
  </si>
  <si>
    <t>ILLINOIS TOOL WKS INC USD 0.01</t>
  </si>
  <si>
    <t>ITW</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</si>
  <si>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</si>
  <si>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</si>
  <si>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</si>
  <si>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</si>
  <si>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</si>
  <si>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</si>
  <si>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</si>
  <si>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</si>
  <si>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</si>
  <si>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</si>
  <si>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</si>
  <si>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</si>
  <si>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</si>
  <si>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</si>
  <si>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</si>
  <si>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</si>
  <si>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</si>
  <si>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</si>
  <si>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</si>
  <si>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</si>
  <si>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</si>
  <si>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</si>
  <si>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</si>
  <si>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</si>
  <si>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</si>
  <si>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</si>
  <si>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</si>
  <si>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</si>
  <si>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</si>
  <si>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</si>
  <si>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</si>
  <si>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</si>
  <si>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</si>
  <si>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</si>
  <si>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</si>
  <si>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</si>
  <si>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</si>
  <si>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</si>
  <si>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2506658</t>
  </si>
  <si>
    <t>US5184151042</t>
  </si>
  <si>
    <t>518415104</t>
  </si>
  <si>
    <t>LIVE NATION ENTMT INC USD 0.01</t>
  </si>
  <si>
    <t>LYV</t>
  </si>
  <si>
    <t>B0T7YX2</t>
  </si>
  <si>
    <t>US5380341090</t>
  </si>
  <si>
    <t>538034109</t>
  </si>
  <si>
    <t>MASTERCARD INC</t>
  </si>
  <si>
    <t>MA</t>
  </si>
  <si>
    <t>MANHATTAN ASSOCS INC USD 0.01</t>
  </si>
  <si>
    <t>MANH</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</si>
  <si>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</si>
  <si>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</si>
  <si>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</si>
  <si>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</si>
  <si>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</si>
  <si>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</si>
  <si>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</si>
  <si>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</si>
  <si>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</si>
  <si>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</si>
  <si>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</si>
  <si>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</si>
  <si>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</si>
  <si>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</si>
  <si>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</si>
  <si>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</si>
  <si>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</si>
  <si>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</si>
  <si>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</si>
  <si>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</si>
  <si>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</si>
  <si>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</si>
  <si>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</si>
  <si>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</si>
  <si>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</si>
  <si>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</si>
  <si>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</si>
  <si>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</si>
  <si>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</si>
  <si>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</si>
  <si>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</si>
  <si>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</si>
  <si>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</si>
  <si>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</si>
  <si>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</si>
  <si>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</si>
  <si>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</si>
  <si>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</si>
  <si>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</si>
  <si>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</si>
  <si>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</si>
  <si>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</si>
  <si>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</si>
  <si>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</si>
  <si>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</si>
  <si>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</si>
  <si>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</si>
  <si>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</si>
  <si>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</si>
  <si>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</si>
  <si>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</si>
  <si>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</si>
  <si>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</si>
  <si>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</si>
  <si>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</si>
  <si>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</si>
  <si>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</si>
  <si>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</si>
  <si>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</si>
  <si>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</si>
  <si>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</si>
  <si>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</si>
  <si>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</si>
  <si>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</si>
  <si>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</si>
  <si>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</si>
  <si>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</si>
  <si>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</si>
  <si>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</si>
  <si>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</si>
  <si>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</si>
  <si>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</si>
  <si>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</si>
  <si>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</si>
  <si>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</si>
  <si>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</si>
  <si>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</si>
  <si>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</si>
  <si>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</si>
  <si>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</si>
  <si>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</si>
  <si>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</si>
  <si>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</si>
  <si>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</si>
  <si>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</si>
  <si>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</si>
  <si>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</si>
  <si>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</si>
  <si>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</si>
  <si>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</si>
  <si>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</si>
  <si>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</si>
  <si>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</si>
  <si>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</si>
  <si>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</si>
  <si>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BJ2Z0H2</t>
  </si>
  <si>
    <t>US72352L1061</t>
  </si>
  <si>
    <t>72352L106</t>
  </si>
  <si>
    <t>PALANTIR TECHNOLOGIES INC USD 0.001</t>
  </si>
  <si>
    <t>PLTR</t>
  </si>
  <si>
    <t>PHILIP MORRIS INTL INC NPV</t>
  </si>
  <si>
    <t>PRUDENTIAL FINL INC USD 0.01</t>
  </si>
  <si>
    <t>PRU</t>
  </si>
  <si>
    <t>2819118</t>
  </si>
  <si>
    <t>US7443201022</t>
  </si>
  <si>
    <t>744320102</t>
  </si>
  <si>
    <t>PURE STORAGE INC USD 0.0001</t>
  </si>
  <si>
    <t>PSTG</t>
  </si>
  <si>
    <t>BYZ62T3</t>
  </si>
  <si>
    <t>US74624M1027</t>
  </si>
  <si>
    <t>74624M102</t>
  </si>
  <si>
    <t>PHILLIPS 66 USD 0.01</t>
  </si>
  <si>
    <t>PSX</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</si>
  <si>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</si>
  <si>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</si>
  <si>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</si>
  <si>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</si>
  <si>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</si>
  <si>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</si>
  <si>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</si>
  <si>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</si>
  <si>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</si>
  <si>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</si>
  <si>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</si>
  <si>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</si>
  <si>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</si>
  <si>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</si>
  <si>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</si>
  <si>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</si>
  <si>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</si>
  <si>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</si>
  <si>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</si>
  <si>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</si>
  <si>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</si>
  <si>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</si>
  <si>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</si>
  <si>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</si>
  <si>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</si>
  <si>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</si>
  <si>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</si>
  <si>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</si>
  <si>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</si>
  <si>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</si>
  <si>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</si>
  <si>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</si>
  <si>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</si>
  <si>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</si>
  <si>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</si>
  <si>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</si>
  <si>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</si>
  <si>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</si>
  <si>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BKVD2N4</t>
  </si>
  <si>
    <t>IE00BKVD2N49</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</si>
  <si>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</si>
  <si>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</si>
  <si>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</si>
  <si>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</si>
  <si>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</si>
  <si>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</si>
  <si>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</si>
  <si>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</si>
  <si>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</si>
  <si>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</si>
  <si>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</si>
  <si>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</si>
  <si>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</si>
  <si>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</si>
  <si>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</si>
  <si>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</si>
  <si>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</si>
  <si>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</si>
  <si>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</si>
  <si>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</si>
  <si>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2259101</t>
  </si>
  <si>
    <t>US87612E1064</t>
  </si>
  <si>
    <t>87612E106</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</si>
  <si>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</si>
  <si>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</si>
  <si>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</si>
  <si>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</si>
  <si>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</si>
  <si>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</si>
  <si>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</si>
  <si>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</si>
  <si>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</si>
  <si>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</si>
  <si>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</si>
  <si>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</si>
  <si>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</si>
  <si>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</si>
  <si>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</si>
  <si>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</si>
  <si>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</si>
  <si>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</si>
  <si>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</si>
  <si>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</si>
  <si>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</si>
  <si>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</si>
  <si>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</si>
  <si>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</si>
  <si>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</si>
  <si>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</si>
  <si>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</si>
  <si>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</si>
  <si>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</si>
  <si>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</si>
  <si>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</si>
  <si>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</si>
  <si>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</si>
  <si>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</si>
  <si>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</si>
  <si>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</si>
  <si>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BPGMZQ5</t>
  </si>
  <si>
    <t>US92338C1036</t>
  </si>
  <si>
    <t>92338C103</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</si>
  <si>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</si>
  <si>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</si>
  <si>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</si>
  <si>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</si>
  <si>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</si>
  <si>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</si>
  <si>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</si>
  <si>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</si>
  <si>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</si>
  <si>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</si>
  <si>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</si>
  <si>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</si>
  <si>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</si>
  <si>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</si>
  <si>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</si>
  <si>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</si>
  <si>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</si>
  <si>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</si>
  <si>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</si>
  <si>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</si>
  <si>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</si>
  <si>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</si>
  <si>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</si>
  <si>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</si>
  <si>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</si>
  <si>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</si>
  <si>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</si>
  <si>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</si>
  <si>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XYLEM INC USD 0.01</t>
  </si>
  <si>
    <t>XYL</t>
  </si>
  <si>
    <t>B3P2CN8</t>
  </si>
  <si>
    <t>US98419M1009</t>
  </si>
  <si>
    <t>98419M100</t>
  </si>
  <si>
    <t>ZEBRA TECHNOLOGIES CORP USD 0.01</t>
  </si>
  <si>
    <t>ZBRA</t>
  </si>
  <si>
    <t>ZSCALER INC USD 0.001</t>
  </si>
  <si>
    <t>ZS</t>
  </si>
  <si>
    <t>BZ00V34</t>
  </si>
  <si>
    <t>US98980G1022</t>
  </si>
  <si>
    <t>98980G102</t>
  </si>
  <si>
    <t>ALCOA CORP USD 0.01</t>
  </si>
  <si>
    <t>ARCHER-DANIELS MIDLAND CO NPV</t>
  </si>
  <si>
    <t>ADM</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</si>
  <si>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</si>
  <si>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</si>
  <si>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</si>
  <si>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</si>
  <si>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</si>
  <si>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</si>
  <si>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</si>
  <si>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</si>
  <si>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</si>
  <si>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</si>
  <si>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</si>
  <si>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</si>
  <si>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</si>
  <si>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</si>
  <si>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</si>
  <si>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</si>
  <si>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</si>
  <si>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</si>
  <si>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AUTONATION INC USD 0.01</t>
  </si>
  <si>
    <t>AN</t>
  </si>
  <si>
    <t>2732635</t>
  </si>
  <si>
    <t>US05329W1027</t>
  </si>
  <si>
    <t>05329W102</t>
  </si>
  <si>
    <t>ANGI INC NPV</t>
  </si>
  <si>
    <t>ANGI</t>
  </si>
  <si>
    <t>APTIV PLC USD 0.01</t>
  </si>
  <si>
    <t>APTV</t>
  </si>
  <si>
    <t>G3265R107</t>
  </si>
  <si>
    <t>ALEXANDRIA COM USD0.01</t>
  </si>
  <si>
    <t>ARE</t>
  </si>
  <si>
    <t>2009210</t>
  </si>
  <si>
    <t>US0152711091</t>
  </si>
  <si>
    <t>015271109</t>
  </si>
  <si>
    <t>ARROW ELECTRS INC USD 1.0</t>
  </si>
  <si>
    <t>ARW</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</si>
  <si>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</si>
  <si>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</si>
  <si>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</si>
  <si>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</si>
  <si>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</si>
  <si>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</si>
  <si>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</si>
  <si>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</si>
  <si>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</si>
  <si>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</si>
  <si>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</si>
  <si>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</si>
  <si>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</si>
  <si>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</si>
  <si>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</si>
  <si>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</si>
  <si>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</si>
  <si>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</si>
  <si>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</si>
  <si>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</si>
  <si>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</si>
  <si>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</si>
  <si>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</si>
  <si>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</si>
  <si>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</si>
  <si>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</si>
  <si>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</si>
  <si>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</si>
  <si>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</si>
  <si>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</si>
  <si>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</si>
  <si>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</si>
  <si>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</si>
  <si>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</si>
  <si>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</si>
  <si>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</si>
  <si>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</si>
  <si>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</si>
  <si>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</si>
  <si>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</si>
  <si>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</si>
  <si>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</si>
  <si>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</si>
  <si>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</si>
  <si>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</si>
  <si>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</si>
  <si>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</si>
  <si>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</si>
  <si>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</si>
  <si>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</si>
  <si>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</si>
  <si>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</si>
  <si>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</si>
  <si>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</si>
  <si>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</si>
  <si>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</si>
  <si>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</si>
  <si>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</si>
  <si>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</si>
  <si>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</si>
  <si>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</si>
  <si>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</si>
  <si>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</si>
  <si>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</si>
  <si>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</si>
  <si>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</si>
  <si>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</si>
  <si>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</si>
  <si>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</si>
  <si>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</si>
  <si>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</si>
  <si>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</si>
  <si>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</si>
  <si>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</si>
  <si>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</si>
  <si>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</si>
  <si>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</si>
  <si>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</si>
  <si>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</si>
  <si>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</si>
  <si>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</si>
  <si>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</si>
  <si>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</si>
  <si>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</si>
  <si>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DILLARDS INC NPV</t>
  </si>
  <si>
    <t>DDS</t>
  </si>
  <si>
    <t>2269768</t>
  </si>
  <si>
    <t>US2540671011</t>
  </si>
  <si>
    <t>254067101</t>
  </si>
  <si>
    <t>D R HORTON INC USD 0.01</t>
  </si>
  <si>
    <t>DHI</t>
  </si>
  <si>
    <t>2250687</t>
  </si>
  <si>
    <t>US23331A1097</t>
  </si>
  <si>
    <t>23331A109</t>
  </si>
  <si>
    <t>HF SINCLAIR CORP NPV</t>
  </si>
  <si>
    <t>DINO</t>
  </si>
  <si>
    <t>BMZQ9C1</t>
  </si>
  <si>
    <t>US4039491000</t>
  </si>
  <si>
    <t>403949100</t>
  </si>
  <si>
    <t>DUN + BRADSTREET HLDGS INC USD 0.01</t>
  </si>
  <si>
    <t>DNB</t>
  </si>
  <si>
    <t>BLF9ZT2</t>
  </si>
  <si>
    <t>US26484T1060</t>
  </si>
  <si>
    <t>26484T106</t>
  </si>
  <si>
    <t>DOW HLDGS INC USD 0.01</t>
  </si>
  <si>
    <t>DXC TECHNOLOGY CO USD 0.01</t>
  </si>
  <si>
    <t>EVEREST GR COM USD0.01</t>
  </si>
  <si>
    <t>EG</t>
  </si>
  <si>
    <t>G3223R108</t>
  </si>
  <si>
    <t>EDISON INTL NPV</t>
  </si>
  <si>
    <t>ELANCO ANIMAL HEALTH INC NPV</t>
  </si>
  <si>
    <t>EQUITABLE HLDGS INC USD 0.01</t>
  </si>
  <si>
    <t>EQH</t>
  </si>
  <si>
    <t>BKRMR96</t>
  </si>
  <si>
    <t>US29452E1010</t>
  </si>
  <si>
    <t>29452E101</t>
  </si>
  <si>
    <t>EVERSOURCE ENERGY USD 5.0</t>
  </si>
  <si>
    <t>ES</t>
  </si>
  <si>
    <t>EVERGY INC NPV</t>
  </si>
  <si>
    <t>EVRG</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</si>
  <si>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</si>
  <si>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</si>
  <si>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</si>
  <si>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</si>
  <si>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</si>
  <si>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</si>
  <si>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</si>
  <si>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</si>
  <si>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</si>
  <si>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</si>
  <si>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</si>
  <si>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</si>
  <si>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</si>
  <si>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</si>
  <si>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</si>
  <si>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</si>
  <si>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</si>
  <si>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</si>
  <si>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</si>
  <si>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2360326</t>
  </si>
  <si>
    <t>US3647601083</t>
  </si>
  <si>
    <t>364760108</t>
  </si>
  <si>
    <t>GENERAL MTRS CO USD 0.01</t>
  </si>
  <si>
    <t>GM</t>
  </si>
  <si>
    <t>GENUINE PARTS CO USD 1.0</t>
  </si>
  <si>
    <t>GPC</t>
  </si>
  <si>
    <t>GROUP 1 AUTOMOTIVE INC USD 0.01</t>
  </si>
  <si>
    <t>GPI</t>
  </si>
  <si>
    <t>2121352</t>
  </si>
  <si>
    <t>US3989051095</t>
  </si>
  <si>
    <t>398905109</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</si>
  <si>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</si>
  <si>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</si>
  <si>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</si>
  <si>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</si>
  <si>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</si>
  <si>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</si>
  <si>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</si>
  <si>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</si>
  <si>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</si>
  <si>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</si>
  <si>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</si>
  <si>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</si>
  <si>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</si>
  <si>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</si>
  <si>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</si>
  <si>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</si>
  <si>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</si>
  <si>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</si>
  <si>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</si>
  <si>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</si>
  <si>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</si>
  <si>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</si>
  <si>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</si>
  <si>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</si>
  <si>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</si>
  <si>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</si>
  <si>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</si>
  <si>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</si>
  <si>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</si>
  <si>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</si>
  <si>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</si>
  <si>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</si>
  <si>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2641827</t>
  </si>
  <si>
    <t>US6556641008</t>
  </si>
  <si>
    <t>655664100</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</si>
  <si>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</si>
  <si>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</si>
  <si>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</si>
  <si>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</si>
  <si>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</si>
  <si>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</si>
  <si>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</si>
  <si>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</si>
  <si>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</si>
  <si>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</si>
  <si>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</si>
  <si>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</si>
  <si>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</si>
  <si>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</si>
  <si>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</si>
  <si>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</si>
  <si>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</si>
  <si>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</si>
  <si>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</si>
  <si>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</si>
  <si>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</si>
  <si>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</si>
  <si>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</si>
  <si>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</si>
  <si>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</si>
  <si>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</si>
  <si>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</si>
  <si>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</si>
  <si>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</si>
  <si>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</si>
  <si>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</si>
  <si>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</si>
  <si>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</si>
  <si>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</si>
  <si>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</si>
  <si>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</si>
  <si>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</si>
  <si>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</si>
  <si>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</si>
  <si>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</si>
  <si>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</si>
  <si>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</si>
  <si>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</si>
  <si>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</si>
  <si>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</si>
  <si>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</si>
  <si>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</si>
  <si>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</si>
  <si>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</si>
  <si>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</si>
  <si>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</si>
  <si>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</si>
  <si>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</si>
  <si>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</si>
  <si>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</si>
  <si>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</si>
  <si>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</si>
  <si>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</si>
  <si>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</si>
  <si>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</si>
  <si>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</si>
  <si>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</si>
  <si>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</si>
  <si>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BN2RYW9</t>
  </si>
  <si>
    <t>US62955J1034</t>
  </si>
  <si>
    <t>62955J103</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</si>
  <si>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</si>
  <si>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</si>
  <si>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</si>
  <si>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</si>
  <si>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</si>
  <si>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</si>
  <si>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</si>
  <si>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</si>
  <si>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</si>
  <si>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</si>
  <si>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</si>
  <si>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</si>
  <si>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</si>
  <si>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</si>
  <si>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</si>
  <si>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</si>
  <si>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</si>
  <si>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</si>
  <si>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</si>
  <si>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</si>
  <si>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</si>
  <si>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</si>
  <si>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</si>
  <si>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</si>
  <si>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</si>
  <si>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</si>
  <si>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</si>
  <si>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</si>
  <si>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</si>
  <si>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</si>
  <si>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</si>
  <si>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</si>
  <si>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</si>
  <si>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</si>
  <si>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</si>
  <si>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</si>
  <si>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</si>
  <si>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</si>
  <si>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</si>
  <si>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</si>
  <si>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</si>
  <si>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</si>
  <si>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</si>
  <si>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</si>
  <si>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</si>
  <si>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</si>
  <si>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</si>
  <si>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PERMIAN RES CORP USD 0.0001</t>
  </si>
  <si>
    <t>PR</t>
  </si>
  <si>
    <t>BQPCHB2</t>
  </si>
  <si>
    <t>US71424F1057</t>
  </si>
  <si>
    <t>71424F105</t>
  </si>
  <si>
    <t>PARSONS CORP DEL USD 1.0</t>
  </si>
  <si>
    <t>PSN</t>
  </si>
  <si>
    <t>BJN4N02</t>
  </si>
  <si>
    <t>US70202L1026</t>
  </si>
  <si>
    <t>70202L102</t>
  </si>
  <si>
    <t>PAYPAL HLDGS INC USD 0.0001</t>
  </si>
  <si>
    <t>PYPL</t>
  </si>
  <si>
    <t>BYW36M8</t>
  </si>
  <si>
    <t>US70450Y1038</t>
  </si>
  <si>
    <t>70450Y103</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</si>
  <si>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</si>
  <si>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</si>
  <si>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</si>
  <si>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</si>
  <si>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</si>
  <si>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</si>
  <si>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</si>
  <si>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</si>
  <si>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</si>
  <si>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</si>
  <si>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</si>
  <si>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</si>
  <si>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</si>
  <si>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</si>
  <si>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</si>
  <si>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</si>
  <si>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</si>
  <si>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</si>
  <si>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</si>
  <si>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</si>
  <si>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</si>
  <si>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</si>
  <si>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</si>
  <si>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</si>
  <si>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</si>
  <si>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</si>
  <si>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</si>
  <si>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</si>
  <si>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</si>
  <si>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</si>
  <si>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</si>
  <si>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</si>
  <si>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</si>
  <si>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</si>
  <si>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</si>
  <si>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</si>
  <si>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</si>
  <si>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</si>
  <si>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</si>
  <si>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</si>
  <si>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</si>
  <si>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</si>
  <si>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</si>
  <si>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</si>
  <si>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</si>
  <si>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</si>
  <si>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</si>
  <si>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</si>
  <si>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</si>
  <si>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</si>
  <si>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</si>
  <si>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</si>
  <si>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</si>
  <si>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</si>
  <si>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</si>
  <si>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</si>
  <si>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</si>
  <si>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</si>
  <si>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</si>
  <si>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</si>
  <si>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</si>
  <si>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</si>
  <si>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</si>
  <si>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</si>
  <si>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</si>
  <si>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</si>
  <si>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</si>
  <si>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</si>
  <si>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</si>
  <si>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</si>
  <si>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</si>
  <si>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</si>
  <si>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</si>
  <si>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</si>
  <si>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</si>
  <si>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</si>
  <si>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</si>
  <si>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</si>
  <si>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</si>
  <si>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</si>
  <si>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</si>
  <si>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</si>
  <si>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</si>
  <si>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</si>
  <si>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</si>
  <si>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</si>
  <si>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</si>
  <si>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2909730</t>
  </si>
  <si>
    <t>US9024941034</t>
  </si>
  <si>
    <t>902494103</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</si>
  <si>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</si>
  <si>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</si>
  <si>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</si>
  <si>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</si>
  <si>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</si>
  <si>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</si>
  <si>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</si>
  <si>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</si>
  <si>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</si>
  <si>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</si>
  <si>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</si>
  <si>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</si>
  <si>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</si>
  <si>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</si>
  <si>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</si>
  <si>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</si>
  <si>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</si>
  <si>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</si>
  <si>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</si>
  <si>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</si>
  <si>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</si>
  <si>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</si>
  <si>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</si>
  <si>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</si>
  <si>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</si>
  <si>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</si>
  <si>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</si>
  <si>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</si>
  <si>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</si>
  <si>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</si>
  <si>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</si>
  <si>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</si>
  <si>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</si>
  <si>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</si>
  <si>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</si>
  <si>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</si>
  <si>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</si>
  <si>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</si>
  <si>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</si>
  <si>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</si>
  <si>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</si>
  <si>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</si>
  <si>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</si>
  <si>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</si>
  <si>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</si>
  <si>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</si>
  <si>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</si>
  <si>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</si>
  <si>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</si>
  <si>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</si>
  <si>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</si>
  <si>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</si>
  <si>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</si>
  <si>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</si>
  <si>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</si>
  <si>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</si>
  <si>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</si>
  <si>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</si>
  <si>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</si>
  <si>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</si>
  <si>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</si>
  <si>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</si>
  <si>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</si>
  <si>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</si>
  <si>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</si>
  <si>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</si>
  <si>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</si>
  <si>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</si>
  <si>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</si>
  <si>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</si>
  <si>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</si>
  <si>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</si>
  <si>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</si>
  <si>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</si>
  <si>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</si>
  <si>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</si>
  <si>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</si>
  <si>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</si>
  <si>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</si>
  <si>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</si>
  <si>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</si>
  <si>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</si>
  <si>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</si>
  <si>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</si>
  <si>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</si>
  <si>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</si>
  <si>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</si>
  <si>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</si>
  <si>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</si>
  <si>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</si>
  <si>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</si>
  <si>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</si>
  <si>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</si>
  <si>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</si>
  <si>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</si>
  <si>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</si>
  <si>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</si>
  <si>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</si>
  <si>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</si>
  <si>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</si>
  <si>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</si>
  <si>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</si>
  <si>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</si>
  <si>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</si>
  <si>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</si>
  <si>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</si>
  <si>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</si>
  <si>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</si>
  <si>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</si>
  <si>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</si>
  <si>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</si>
  <si>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</si>
  <si>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</si>
  <si>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</si>
  <si>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</si>
  <si>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</si>
  <si>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</si>
  <si>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</si>
  <si>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</si>
  <si>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</si>
  <si>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</si>
  <si>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</si>
  <si>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</si>
  <si>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</si>
  <si>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</si>
  <si>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</si>
  <si>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</si>
  <si>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</si>
  <si>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</si>
  <si>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</si>
  <si>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</si>
  <si>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</si>
  <si>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</si>
  <si>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</si>
  <si>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</si>
  <si>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</si>
  <si>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</si>
  <si>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</si>
  <si>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</si>
  <si>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</si>
  <si>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</si>
  <si>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</si>
  <si>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</si>
  <si>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</si>
  <si>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</si>
  <si>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</si>
  <si>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</si>
  <si>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</si>
  <si>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</si>
  <si>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</si>
  <si>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</si>
  <si>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</si>
  <si>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</si>
  <si>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</si>
  <si>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</si>
  <si>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</si>
  <si>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</si>
  <si>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</si>
  <si>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</si>
  <si>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</si>
  <si>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</si>
  <si>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</si>
  <si>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</si>
  <si>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</si>
  <si>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</si>
  <si>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</si>
  <si>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</si>
  <si>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</si>
  <si>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</si>
  <si>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</si>
  <si>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</si>
  <si>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</si>
  <si>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</si>
  <si>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</si>
  <si>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</si>
  <si>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</si>
  <si>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</si>
  <si>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</si>
  <si>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</si>
  <si>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</si>
  <si>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</si>
  <si>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</si>
  <si>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</si>
  <si>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</si>
  <si>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</si>
  <si>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</si>
  <si>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</si>
  <si>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</si>
  <si>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</si>
  <si>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</si>
  <si>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</si>
  <si>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</si>
  <si>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</si>
  <si>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</si>
  <si>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</si>
  <si>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</si>
  <si>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</si>
  <si>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</si>
  <si>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</si>
  <si>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</si>
  <si>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</si>
  <si>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</si>
  <si>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</si>
  <si>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</si>
  <si>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</si>
  <si>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</si>
  <si>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</si>
  <si>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</si>
  <si>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</si>
  <si>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</si>
  <si>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</si>
  <si>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</si>
  <si>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</si>
  <si>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</si>
  <si>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</si>
  <si>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</si>
  <si>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</si>
  <si>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</si>
  <si>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</si>
  <si>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</si>
  <si>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</si>
  <si>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</si>
  <si>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</si>
  <si>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VERTEX PHARMACEUTICALS INC USD 0.01</t>
  </si>
  <si>
    <t>VRTX</t>
  </si>
  <si>
    <t>2931034</t>
  </si>
  <si>
    <t>US92532F1003</t>
  </si>
  <si>
    <t>92532F100</t>
  </si>
  <si>
    <t>GENEDX HLDGS CORP NPV</t>
  </si>
  <si>
    <t>WGS</t>
  </si>
  <si>
    <t>BR841G5</t>
  </si>
  <si>
    <t>US81663L2007</t>
  </si>
  <si>
    <t>81663L200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</si>
  <si>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</si>
  <si>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</si>
  <si>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</si>
  <si>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</si>
  <si>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</si>
  <si>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</si>
  <si>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</si>
  <si>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</si>
  <si>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</si>
  <si>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</si>
  <si>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</si>
  <si>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</si>
  <si>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</si>
  <si>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</si>
  <si>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</si>
  <si>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</si>
  <si>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</si>
  <si>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</si>
  <si>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</si>
  <si>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</si>
  <si>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</si>
  <si>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</si>
  <si>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</si>
  <si>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</si>
  <si>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</si>
  <si>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</si>
  <si>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</si>
  <si>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</si>
  <si>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</si>
  <si>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</si>
  <si>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</si>
  <si>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</si>
  <si>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</si>
  <si>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</si>
  <si>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</si>
  <si>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</si>
  <si>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</si>
  <si>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</si>
  <si>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</si>
  <si>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</si>
  <si>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</si>
  <si>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</si>
  <si>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</si>
  <si>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</si>
  <si>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</si>
  <si>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</si>
  <si>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</si>
  <si>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</si>
  <si>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</si>
  <si>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</si>
  <si>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</si>
  <si>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</si>
  <si>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</si>
  <si>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</si>
  <si>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</si>
  <si>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</si>
  <si>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</si>
  <si>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</si>
  <si>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</si>
  <si>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</si>
  <si>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</si>
  <si>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</si>
  <si>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</si>
  <si>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</si>
  <si>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</si>
  <si>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</si>
  <si>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</si>
  <si>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</si>
  <si>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</si>
  <si>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</si>
  <si>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</si>
  <si>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</si>
  <si>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</si>
  <si>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</si>
  <si>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</si>
  <si>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</si>
  <si>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</si>
  <si>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</si>
  <si>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</si>
  <si>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</si>
  <si>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</si>
  <si>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</si>
  <si>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</si>
  <si>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</si>
  <si>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</si>
  <si>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</si>
  <si>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</si>
  <si>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</si>
  <si>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</si>
  <si>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</si>
  <si>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</si>
  <si>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</si>
  <si>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</si>
  <si>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KYNCCTCNH__00004953</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</si>
  <si>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</si>
  <si>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</si>
  <si>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</si>
  <si>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</si>
  <si>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</si>
  <si>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</si>
  <si>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</si>
  <si>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</si>
  <si>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</si>
  <si>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</si>
  <si>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</si>
  <si>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</si>
  <si>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</si>
  <si>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</si>
  <si>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</si>
  <si>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</si>
  <si>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</si>
  <si>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</si>
  <si>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</si>
  <si>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</si>
  <si>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</si>
  <si>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</si>
  <si>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</si>
  <si>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</si>
  <si>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</si>
  <si>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</si>
  <si>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</si>
  <si>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</si>
  <si>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</si>
  <si>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</si>
  <si>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</si>
  <si>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</si>
  <si>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</si>
  <si>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</si>
  <si>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</si>
  <si>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</si>
  <si>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05/16/25 P4700 Index</t>
  </si>
  <si>
    <t>01RBHCCS9</t>
  </si>
  <si>
    <t>SPXW US 05/16/25 P5000 Index</t>
  </si>
  <si>
    <t>01RBHCCV5</t>
  </si>
  <si>
    <t>SIMPLIFY E MULTI-QIS ALTERNATIVE ET</t>
  </si>
  <si>
    <t>BS3BMD2</t>
  </si>
  <si>
    <t>US82889N5335</t>
  </si>
  <si>
    <t>82889N533</t>
  </si>
  <si>
    <t>SPUC</t>
  </si>
  <si>
    <t>SPXW US 05/16/25 C5270 Index</t>
  </si>
  <si>
    <t>01SH7C740</t>
  </si>
  <si>
    <t>SPXW US 05/16/25 C5500 Index</t>
  </si>
  <si>
    <t>01RBHBP65</t>
  </si>
  <si>
    <t>SPXW US 06/20/25 C5525 Index</t>
  </si>
  <si>
    <t>01RRY8JJ5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</si>
  <si>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</si>
  <si>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</si>
  <si>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</si>
  <si>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</si>
  <si>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</si>
  <si>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</si>
  <si>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</si>
  <si>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</si>
  <si>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</si>
  <si>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</si>
  <si>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</si>
  <si>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</si>
  <si>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</si>
  <si>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</si>
  <si>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</si>
  <si>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</si>
  <si>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</si>
  <si>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</si>
  <si>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</si>
  <si>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</si>
  <si>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</si>
  <si>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</si>
  <si>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</si>
  <si>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</si>
  <si>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</si>
  <si>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</si>
  <si>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</si>
  <si>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</si>
  <si>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</si>
  <si>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</si>
  <si>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</si>
  <si>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</si>
  <si>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</si>
  <si>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</si>
  <si>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</si>
  <si>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</si>
  <si>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</si>
  <si>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</si>
  <si>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</si>
  <si>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</si>
  <si>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</si>
  <si>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</si>
  <si>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</si>
  <si>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</si>
  <si>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</si>
  <si>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</si>
  <si>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</si>
  <si>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</si>
  <si>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</si>
  <si>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</si>
  <si>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</si>
  <si>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</si>
  <si>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</si>
  <si>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</si>
  <si>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</si>
  <si>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</si>
  <si>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</si>
  <si>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</si>
  <si>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</si>
  <si>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</si>
  <si>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</si>
  <si>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</si>
  <si>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</si>
  <si>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</si>
  <si>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</si>
  <si>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</si>
  <si>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</si>
  <si>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</si>
  <si>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</si>
  <si>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</si>
  <si>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</si>
  <si>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</si>
  <si>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</si>
  <si>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</si>
  <si>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</si>
  <si>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</si>
  <si>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</si>
  <si>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</si>
  <si>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</si>
  <si>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</si>
  <si>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</si>
  <si>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</si>
  <si>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</si>
  <si>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</si>
  <si>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</si>
  <si>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</si>
  <si>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</si>
  <si>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</si>
  <si>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</si>
  <si>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</si>
  <si>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</si>
  <si>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</si>
  <si>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</si>
  <si>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</si>
  <si>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</si>
  <si>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</si>
  <si>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</si>
  <si>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</si>
  <si>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</si>
  <si>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</si>
  <si>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</si>
  <si>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</si>
  <si>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</si>
  <si>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</si>
  <si>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</si>
  <si>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</si>
  <si>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</si>
  <si>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</si>
  <si>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</si>
  <si>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</si>
  <si>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</si>
  <si>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</si>
  <si>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</si>
  <si>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</si>
  <si>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S&amp;P500 EMINI FUT Jun25</t>
  </si>
  <si>
    <t>CBOE VIX FUTURE   Jul25</t>
  </si>
  <si>
    <t>UXN5 Index</t>
  </si>
  <si>
    <t>CBOE VIX FUTURE Jul25</t>
  </si>
  <si>
    <t>UXN5</t>
  </si>
  <si>
    <t>US Bond Fut Opt Jun25P 112</t>
  </si>
  <si>
    <t>USM5P 112.0 Comdty</t>
  </si>
  <si>
    <t>01PXRJ9L4</t>
  </si>
  <si>
    <t>US Bond Fut Opt Jun25P 114</t>
  </si>
  <si>
    <t>USM5P 114.0 Comdty</t>
  </si>
  <si>
    <t>01PXRJ9Z9</t>
  </si>
  <si>
    <t>VIX US 05/21/25 C50 Index</t>
  </si>
  <si>
    <t>01PHQY3Y6</t>
  </si>
  <si>
    <t>VIX US 05/21/25 C60 Index</t>
  </si>
  <si>
    <t>01PHQYS53</t>
  </si>
  <si>
    <t>VIX US 07/16/25 C50 Index</t>
  </si>
  <si>
    <t>01QGVLLB3</t>
  </si>
  <si>
    <t>VIX US 07/16/25 C60 Index</t>
  </si>
  <si>
    <t>01QGVLLV1</t>
  </si>
  <si>
    <t>VIX US 07/16/25 C70 Index</t>
  </si>
  <si>
    <t>01QGVLLS5</t>
  </si>
  <si>
    <t>VIX US 07/16/25 C80 Index</t>
  </si>
  <si>
    <t>01QGVLLQ7</t>
  </si>
  <si>
    <t>VIX US 07/16/25 C90 Index</t>
  </si>
  <si>
    <t>01QGVLLN0</t>
  </si>
  <si>
    <t>T 2 7/8 06/15/25 Govt</t>
  </si>
  <si>
    <t>BQB7JY8</t>
  </si>
  <si>
    <t>US91282CEU18</t>
  </si>
  <si>
    <t>91282CEU1</t>
  </si>
  <si>
    <t>TESL</t>
  </si>
  <si>
    <t>TESLA INC USD 0.001</t>
  </si>
  <si>
    <t>TSLA</t>
  </si>
  <si>
    <t>TSLBOATRS</t>
  </si>
  <si>
    <t>TSLA US Equity</t>
  </si>
  <si>
    <t>TSLBOATRS            00001</t>
  </si>
  <si>
    <t>TSLBOATRS 00001</t>
  </si>
  <si>
    <t>TUA</t>
  </si>
  <si>
    <t>US 2YR NOTE (CBT) Jun25</t>
  </si>
  <si>
    <t>TUM5 Comdty</t>
  </si>
  <si>
    <t>US 2YR NOTE (CBT) JUN25</t>
  </si>
  <si>
    <t>TUM5</t>
  </si>
  <si>
    <t>NMSWULTRS</t>
  </si>
  <si>
    <t>NMSWUSAL</t>
  </si>
  <si>
    <t>AA UN</t>
  </si>
  <si>
    <t>Apple Inc</t>
  </si>
  <si>
    <t>AAPL UW</t>
  </si>
  <si>
    <t>2046251</t>
  </si>
  <si>
    <t>US0378331005</t>
  </si>
  <si>
    <t>037833100</t>
  </si>
  <si>
    <t>ABBV UN</t>
  </si>
  <si>
    <t>ADT UN</t>
  </si>
  <si>
    <t>ALK UN</t>
  </si>
  <si>
    <t>ALLE UN</t>
  </si>
  <si>
    <t>AM UN</t>
  </si>
  <si>
    <t>American Tower Corp</t>
  </si>
  <si>
    <t>AMT UN</t>
  </si>
  <si>
    <t>B7FBFL2</t>
  </si>
  <si>
    <t>US03027X1000</t>
  </si>
  <si>
    <t>03027X100</t>
  </si>
  <si>
    <t>AutoNation Inc</t>
  </si>
  <si>
    <t>AN UN</t>
  </si>
  <si>
    <t>ATI Inc</t>
  </si>
  <si>
    <t>ATI UN</t>
  </si>
  <si>
    <t>2526117</t>
  </si>
  <si>
    <t>US01741R1023</t>
  </si>
  <si>
    <t>01741R102</t>
  </si>
  <si>
    <t>AptarGroup Inc</t>
  </si>
  <si>
    <t>ATR UN</t>
  </si>
  <si>
    <t>2045247</t>
  </si>
  <si>
    <t>US0383361039</t>
  </si>
  <si>
    <t>038336103</t>
  </si>
  <si>
    <t>AVT UW</t>
  </si>
  <si>
    <t>Bank of America Corp</t>
  </si>
  <si>
    <t>BAC UN</t>
  </si>
  <si>
    <t>2295677</t>
  </si>
  <si>
    <t>US0605051046</t>
  </si>
  <si>
    <t>060505104</t>
  </si>
  <si>
    <t>Best Buy Co Inc</t>
  </si>
  <si>
    <t>BBY UN</t>
  </si>
  <si>
    <t>Bunge Global SA</t>
  </si>
  <si>
    <t>BG UN</t>
  </si>
  <si>
    <t>BQ6BPG9</t>
  </si>
  <si>
    <t>CH1300646267</t>
  </si>
  <si>
    <t>Biogen Inc</t>
  </si>
  <si>
    <t>BIIB UW</t>
  </si>
  <si>
    <t>Popular Inc</t>
  </si>
  <si>
    <t>BPOP UW</t>
  </si>
  <si>
    <t>B86QM90</t>
  </si>
  <si>
    <t>PR7331747001</t>
  </si>
  <si>
    <t>733174700</t>
  </si>
  <si>
    <t>BR UN</t>
  </si>
  <si>
    <t>BellRing Brands Inc</t>
  </si>
  <si>
    <t>BRBR UN</t>
  </si>
  <si>
    <t>BN70ZC0</t>
  </si>
  <si>
    <t>US07831C1036</t>
  </si>
  <si>
    <t>07831C103</t>
  </si>
  <si>
    <t>Berkshire Hathaway Inc</t>
  </si>
  <si>
    <t>BRK/B UN</t>
  </si>
  <si>
    <t>Citigroup Inc</t>
  </si>
  <si>
    <t>C UN</t>
  </si>
  <si>
    <t>CBRE Group Inc</t>
  </si>
  <si>
    <t>CBRE UN</t>
  </si>
  <si>
    <t>CCK UN</t>
  </si>
  <si>
    <t>Cognex Corp</t>
  </si>
  <si>
    <t>CGNX UW</t>
  </si>
  <si>
    <t>2208288</t>
  </si>
  <si>
    <t>US1924221039</t>
  </si>
  <si>
    <t>192422103</t>
  </si>
  <si>
    <t>Choice Hotels International In</t>
  </si>
  <si>
    <t>CHH UN</t>
  </si>
  <si>
    <t>2106780</t>
  </si>
  <si>
    <t>US1699051066</t>
  </si>
  <si>
    <t>169905106</t>
  </si>
  <si>
    <t>Capital One Financial Corp</t>
  </si>
  <si>
    <t>COF UN</t>
  </si>
  <si>
    <t>2654461</t>
  </si>
  <si>
    <t>US14040H1059</t>
  </si>
  <si>
    <t>14040H105</t>
  </si>
  <si>
    <t>Americold Realty Trust Inc</t>
  </si>
  <si>
    <t>COLD UN</t>
  </si>
  <si>
    <t>B3SKZK7</t>
  </si>
  <si>
    <t>US03064D1081</t>
  </si>
  <si>
    <t>03064D108</t>
  </si>
  <si>
    <t>The Campbell's Company</t>
  </si>
  <si>
    <t>CPB UW</t>
  </si>
  <si>
    <t>2162845</t>
  </si>
  <si>
    <t>US1344291091</t>
  </si>
  <si>
    <t>134429109</t>
  </si>
  <si>
    <t>CPRI UN</t>
  </si>
  <si>
    <t>Crane Co</t>
  </si>
  <si>
    <t>CR UN</t>
  </si>
  <si>
    <t>BNYD4F8</t>
  </si>
  <si>
    <t>US2244081046</t>
  </si>
  <si>
    <t>224408104</t>
  </si>
  <si>
    <t>CSX Corp</t>
  </si>
  <si>
    <t>CSX UW</t>
  </si>
  <si>
    <t>2160753</t>
  </si>
  <si>
    <t>US1264081035</t>
  </si>
  <si>
    <t>126408103</t>
  </si>
  <si>
    <t>Clearway Energy Inc</t>
  </si>
  <si>
    <t>CWEN UN</t>
  </si>
  <si>
    <t>BGJRH57</t>
  </si>
  <si>
    <t>US18539C2044</t>
  </si>
  <si>
    <t>18539C204</t>
  </si>
  <si>
    <t>CWEN/A UN</t>
  </si>
  <si>
    <t>BGJRH35</t>
  </si>
  <si>
    <t>US18539C1053</t>
  </si>
  <si>
    <t>18539C105</t>
  </si>
  <si>
    <t>CXT UN</t>
  </si>
  <si>
    <t>DELL UN</t>
  </si>
  <si>
    <t>Discover Financial Services</t>
  </si>
  <si>
    <t>DFS UN</t>
  </si>
  <si>
    <t>B1YLC43</t>
  </si>
  <si>
    <t>US2547091080</t>
  </si>
  <si>
    <t>254709108</t>
  </si>
  <si>
    <t>DR Horton Inc</t>
  </si>
  <si>
    <t>DHI UN</t>
  </si>
  <si>
    <t>Dolby Laboratories Inc</t>
  </si>
  <si>
    <t>DLB UN</t>
  </si>
  <si>
    <t>DTE Energy Co</t>
  </si>
  <si>
    <t>DTE UN</t>
  </si>
  <si>
    <t>2280220</t>
  </si>
  <si>
    <t>US2333311072</t>
  </si>
  <si>
    <t>233331107</t>
  </si>
  <si>
    <t>DoubleVerify Holdings Inc</t>
  </si>
  <si>
    <t>DV UN</t>
  </si>
  <si>
    <t>BMDX9Z7</t>
  </si>
  <si>
    <t>US25862V1052</t>
  </si>
  <si>
    <t>25862V105</t>
  </si>
  <si>
    <t>Devon Energy Corp</t>
  </si>
  <si>
    <t>DVN UN</t>
  </si>
  <si>
    <t>2480677</t>
  </si>
  <si>
    <t>US25179M1036</t>
  </si>
  <si>
    <t>25179M103</t>
  </si>
  <si>
    <t>Euronet Worldwide Inc</t>
  </si>
  <si>
    <t>EEFT UW</t>
  </si>
  <si>
    <t>2320148</t>
  </si>
  <si>
    <t>US2987361092</t>
  </si>
  <si>
    <t>298736109</t>
  </si>
  <si>
    <t>Enovis Corp</t>
  </si>
  <si>
    <t>ENOV UN</t>
  </si>
  <si>
    <t>BJLTMX5</t>
  </si>
  <si>
    <t>US1940145022</t>
  </si>
  <si>
    <t>194014502</t>
  </si>
  <si>
    <t>Equitable Holdings Inc</t>
  </si>
  <si>
    <t>EQH UN</t>
  </si>
  <si>
    <t>Elastic NV</t>
  </si>
  <si>
    <t>ESTC UN</t>
  </si>
  <si>
    <t>Etsy Inc</t>
  </si>
  <si>
    <t>ETSY UW</t>
  </si>
  <si>
    <t>BWTN5N1</t>
  </si>
  <si>
    <t>US29786A1060</t>
  </si>
  <si>
    <t>29786A106</t>
  </si>
  <si>
    <t>Evercore Inc</t>
  </si>
  <si>
    <t>EVR UN</t>
  </si>
  <si>
    <t>B1BHXZ2</t>
  </si>
  <si>
    <t>US29977A1051</t>
  </si>
  <si>
    <t>29977A105</t>
  </si>
  <si>
    <t>Exelon Corp</t>
  </si>
  <si>
    <t>EXC UW</t>
  </si>
  <si>
    <t>2670519</t>
  </si>
  <si>
    <t>US30161N1019</t>
  </si>
  <si>
    <t>30161N101</t>
  </si>
  <si>
    <t>First American Financial Corp</t>
  </si>
  <si>
    <t>FAF UN</t>
  </si>
  <si>
    <t>B4NFPK4</t>
  </si>
  <si>
    <t>US31847R1023</t>
  </si>
  <si>
    <t>31847R102</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</si>
  <si>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</si>
  <si>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</si>
  <si>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</si>
  <si>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</si>
  <si>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</si>
  <si>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</si>
  <si>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</si>
  <si>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</si>
  <si>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</si>
  <si>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</si>
  <si>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</si>
  <si>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</si>
  <si>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</si>
  <si>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</si>
  <si>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</si>
  <si>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FOXA UW</t>
  </si>
  <si>
    <t>TechnipFMC PLC</t>
  </si>
  <si>
    <t>FTI UN</t>
  </si>
  <si>
    <t>BDSFG98</t>
  </si>
  <si>
    <t>GB00BDSFG982</t>
  </si>
  <si>
    <t>FWONA UW</t>
  </si>
  <si>
    <t>BPLYVM4</t>
  </si>
  <si>
    <t>US5312297717</t>
  </si>
  <si>
    <t>531229771</t>
  </si>
  <si>
    <t>Frontier Communications Parent</t>
  </si>
  <si>
    <t>FYBR UW</t>
  </si>
  <si>
    <t>Globe Life Inc</t>
  </si>
  <si>
    <t>GL UN</t>
  </si>
  <si>
    <t>BK6YKG1</t>
  </si>
  <si>
    <t>US37959E1029</t>
  </si>
  <si>
    <t>37959E102</t>
  </si>
  <si>
    <t>Gaming and Leisure Properties</t>
  </si>
  <si>
    <t>GLPI UW</t>
  </si>
  <si>
    <t>BFPK4S5</t>
  </si>
  <si>
    <t>US36467J1088</t>
  </si>
  <si>
    <t>36467J108</t>
  </si>
  <si>
    <t>Howard Hughes Holdings Inc</t>
  </si>
  <si>
    <t>HHH UN</t>
  </si>
  <si>
    <t>BR1W702</t>
  </si>
  <si>
    <t>US44267T1025</t>
  </si>
  <si>
    <t>44267T102</t>
  </si>
  <si>
    <t>Hilton Worldwide Holdings Inc</t>
  </si>
  <si>
    <t>HLT UN</t>
  </si>
  <si>
    <t>BYVMW06</t>
  </si>
  <si>
    <t>US43300A2033</t>
  </si>
  <si>
    <t>43300A203</t>
  </si>
  <si>
    <t>H&amp;R Block Inc</t>
  </si>
  <si>
    <t>HRB UN</t>
  </si>
  <si>
    <t>2105505</t>
  </si>
  <si>
    <t>US0936711052</t>
  </si>
  <si>
    <t>093671105</t>
  </si>
  <si>
    <t>IDEX Corp</t>
  </si>
  <si>
    <t>IEX UN</t>
  </si>
  <si>
    <t>2456612</t>
  </si>
  <si>
    <t>US45167R1041</t>
  </si>
  <si>
    <t>45167R104</t>
  </si>
  <si>
    <t>Ingredion Inc</t>
  </si>
  <si>
    <t>INGR UN</t>
  </si>
  <si>
    <t>B7K24P7</t>
  </si>
  <si>
    <t>US4571871023</t>
  </si>
  <si>
    <t>457187102</t>
  </si>
  <si>
    <t>JAZZ UW</t>
  </si>
  <si>
    <t>Jefferies Financial Group Inc</t>
  </si>
  <si>
    <t>JEF UN</t>
  </si>
  <si>
    <t>KBR Inc</t>
  </si>
  <si>
    <t>KBR UN</t>
  </si>
  <si>
    <t>B1HHB18</t>
  </si>
  <si>
    <t>US48242W1062</t>
  </si>
  <si>
    <t>48242W106</t>
  </si>
  <si>
    <t>LAD UN</t>
  </si>
  <si>
    <t>Lamar Advertising Co</t>
  </si>
  <si>
    <t>LAMR UW</t>
  </si>
  <si>
    <t>BSPHGN6</t>
  </si>
  <si>
    <t>US5128161099</t>
  </si>
  <si>
    <t>512816109</t>
  </si>
  <si>
    <t>Liberty Broadband Corp</t>
  </si>
  <si>
    <t>LBRDA UW</t>
  </si>
  <si>
    <t>BRTLBY3</t>
  </si>
  <si>
    <t>US5303071071</t>
  </si>
  <si>
    <t>530307107</t>
  </si>
  <si>
    <t>Lincoln Electric Holdings Inc</t>
  </si>
  <si>
    <t>LECO UW</t>
  </si>
  <si>
    <t>2516851</t>
  </si>
  <si>
    <t>US5339001068</t>
  </si>
  <si>
    <t>533900106</t>
  </si>
  <si>
    <t>Littelfuse Inc</t>
  </si>
  <si>
    <t>LFUS UW</t>
  </si>
  <si>
    <t>2531832</t>
  </si>
  <si>
    <t>US5370081045</t>
  </si>
  <si>
    <t>537008104</t>
  </si>
  <si>
    <t>Linde PLC</t>
  </si>
  <si>
    <t>LIN UW</t>
  </si>
  <si>
    <t>BNZHB81</t>
  </si>
  <si>
    <t>IE000S9YS762</t>
  </si>
  <si>
    <t>Cheniere Energy Inc</t>
  </si>
  <si>
    <t>LNG UN</t>
  </si>
  <si>
    <t>2654364</t>
  </si>
  <si>
    <t>US16411R2085</t>
  </si>
  <si>
    <t>16411R208</t>
  </si>
  <si>
    <t>Lyft Inc</t>
  </si>
  <si>
    <t>LYFT UW</t>
  </si>
  <si>
    <t>Live Nation Entertainment Inc</t>
  </si>
  <si>
    <t>LYV UN</t>
  </si>
  <si>
    <t>MetLife Inc</t>
  </si>
  <si>
    <t>MET UN</t>
  </si>
  <si>
    <t>MarketAxess Holdings Inc</t>
  </si>
  <si>
    <t>MKTX UW</t>
  </si>
  <si>
    <t>B03Q9D0</t>
  </si>
  <si>
    <t>US57060D1081</t>
  </si>
  <si>
    <t>57060D108</t>
  </si>
  <si>
    <t>Altria Group Inc</t>
  </si>
  <si>
    <t>MO UN</t>
  </si>
  <si>
    <t>2692632</t>
  </si>
  <si>
    <t>US02209S1033</t>
  </si>
  <si>
    <t>02209S103</t>
  </si>
  <si>
    <t>MOH UN</t>
  </si>
  <si>
    <t>MOS UN</t>
  </si>
  <si>
    <t>MSFT UW</t>
  </si>
  <si>
    <t>MGIC Investment Corp</t>
  </si>
  <si>
    <t>MTG UN</t>
  </si>
  <si>
    <t>2548616</t>
  </si>
  <si>
    <t>US5528481030</t>
  </si>
  <si>
    <t>552848103</t>
  </si>
  <si>
    <t>NDAQ UW</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</si>
  <si>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</si>
  <si>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</si>
  <si>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</si>
  <si>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</si>
  <si>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</si>
  <si>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</si>
  <si>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</si>
  <si>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</si>
  <si>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</si>
  <si>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</si>
  <si>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</si>
  <si>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</si>
  <si>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</si>
  <si>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</si>
  <si>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</si>
  <si>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Owens Corning</t>
  </si>
  <si>
    <t>OC UN</t>
  </si>
  <si>
    <t>B1FW7Q2</t>
  </si>
  <si>
    <t>US6907421019</t>
  </si>
  <si>
    <t>690742101</t>
  </si>
  <si>
    <t>Omega Healthcare Investors Inc</t>
  </si>
  <si>
    <t>OHI UN</t>
  </si>
  <si>
    <t>2043274</t>
  </si>
  <si>
    <t>US6819361006</t>
  </si>
  <si>
    <t>681936100</t>
  </si>
  <si>
    <t>Universal Display Corp</t>
  </si>
  <si>
    <t>OLED UW</t>
  </si>
  <si>
    <t>2277880</t>
  </si>
  <si>
    <t>US91347P1057</t>
  </si>
  <si>
    <t>91347P105</t>
  </si>
  <si>
    <t>OLN UN</t>
  </si>
  <si>
    <t>Onto Innovation Inc</t>
  </si>
  <si>
    <t>ONTO UN</t>
  </si>
  <si>
    <t>BKZ7N95</t>
  </si>
  <si>
    <t>US6833441057</t>
  </si>
  <si>
    <t>683344105</t>
  </si>
  <si>
    <t>UiPath Inc</t>
  </si>
  <si>
    <t>PATH UN</t>
  </si>
  <si>
    <t>BMD02L5</t>
  </si>
  <si>
    <t>US90364P1057</t>
  </si>
  <si>
    <t>90364P105</t>
  </si>
  <si>
    <t>Paylocity Holding Corp</t>
  </si>
  <si>
    <t>PCTY UW</t>
  </si>
  <si>
    <t>BKM4N88</t>
  </si>
  <si>
    <t>US70438V1061</t>
  </si>
  <si>
    <t>70438V106</t>
  </si>
  <si>
    <t>PepsiCo Inc</t>
  </si>
  <si>
    <t>PEP UW</t>
  </si>
  <si>
    <t>Progressive Corp/The</t>
  </si>
  <si>
    <t>PGR UN</t>
  </si>
  <si>
    <t>Parker-Hannifin Corp</t>
  </si>
  <si>
    <t>PH UN</t>
  </si>
  <si>
    <t>2671501</t>
  </si>
  <si>
    <t>US7010941042</t>
  </si>
  <si>
    <t>701094104</t>
  </si>
  <si>
    <t>PulteGroup Inc</t>
  </si>
  <si>
    <t>PHM UN</t>
  </si>
  <si>
    <t>PII UN</t>
  </si>
  <si>
    <t>Premier Inc</t>
  </si>
  <si>
    <t>PINC UW</t>
  </si>
  <si>
    <t>BDZDRC5</t>
  </si>
  <si>
    <t>US74051N1028</t>
  </si>
  <si>
    <t>74051N102</t>
  </si>
  <si>
    <t>Packaging Corp of America</t>
  </si>
  <si>
    <t>PKG UN</t>
  </si>
  <si>
    <t>2504566</t>
  </si>
  <si>
    <t>US6951561090</t>
  </si>
  <si>
    <t>695156109</t>
  </si>
  <si>
    <t>Playtika Holding Corp</t>
  </si>
  <si>
    <t>PLTK UW</t>
  </si>
  <si>
    <t>BNRQKQ7</t>
  </si>
  <si>
    <t>US72815L1070</t>
  </si>
  <si>
    <t>72815L107</t>
  </si>
  <si>
    <t>PM UN</t>
  </si>
  <si>
    <t>PRGO UN</t>
  </si>
  <si>
    <t>Prudential Financial Inc</t>
  </si>
  <si>
    <t>PRU UN</t>
  </si>
  <si>
    <t>PayPal Holdings Inc</t>
  </si>
  <si>
    <t>PYPL UW</t>
  </si>
  <si>
    <t>QDEL UW</t>
  </si>
  <si>
    <t>R UN</t>
  </si>
  <si>
    <t>RH UN</t>
  </si>
  <si>
    <t>Raymond James Financial Inc</t>
  </si>
  <si>
    <t>RJF UN</t>
  </si>
  <si>
    <t>2718992</t>
  </si>
  <si>
    <t>US7547301090</t>
  </si>
  <si>
    <t>754730109</t>
  </si>
  <si>
    <t>Ross Stores Inc</t>
  </si>
  <si>
    <t>ROST UW</t>
  </si>
  <si>
    <t>2746711</t>
  </si>
  <si>
    <t>US7782961038</t>
  </si>
  <si>
    <t>778296103</t>
  </si>
  <si>
    <t>Rayonier Inc</t>
  </si>
  <si>
    <t>RYN UN</t>
  </si>
  <si>
    <t>2473138</t>
  </si>
  <si>
    <t>US7549071030</t>
  </si>
  <si>
    <t>754907103</t>
  </si>
  <si>
    <t>SLM Corp</t>
  </si>
  <si>
    <t>SLM UW</t>
  </si>
  <si>
    <t>2101967</t>
  </si>
  <si>
    <t>US78442P1066</t>
  </si>
  <si>
    <t>78442P106</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</si>
  <si>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</si>
  <si>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</si>
  <si>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</si>
  <si>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</si>
  <si>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</si>
  <si>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</si>
  <si>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</si>
  <si>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</si>
  <si>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</si>
  <si>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</si>
  <si>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</si>
  <si>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</si>
  <si>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</si>
  <si>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</si>
  <si>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</si>
  <si>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</si>
  <si>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</si>
  <si>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</si>
  <si>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</si>
  <si>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</si>
  <si>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</si>
  <si>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T-Mobile US Inc</t>
  </si>
  <si>
    <t>TMUS UW</t>
  </si>
  <si>
    <t>B94Q9V0</t>
  </si>
  <si>
    <t>US8725901040</t>
  </si>
  <si>
    <t>872590104</t>
  </si>
  <si>
    <t>TNL UN</t>
  </si>
  <si>
    <t>Toll Brothers Inc</t>
  </si>
  <si>
    <t>TOL UN</t>
  </si>
  <si>
    <t>Tyson Foods Inc</t>
  </si>
  <si>
    <t>TSN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</si>
  <si>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</si>
  <si>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</si>
  <si>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</si>
  <si>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</si>
  <si>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</si>
  <si>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</si>
  <si>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</si>
  <si>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</si>
  <si>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</si>
  <si>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</si>
  <si>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</si>
  <si>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</si>
  <si>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</si>
  <si>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</si>
  <si>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</si>
  <si>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</si>
  <si>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</si>
  <si>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United Rentals Inc</t>
  </si>
  <si>
    <t>URI UN</t>
  </si>
  <si>
    <t>2134781</t>
  </si>
  <si>
    <t>US9113631090</t>
  </si>
  <si>
    <t>911363109</t>
  </si>
  <si>
    <t>Visa Inc</t>
  </si>
  <si>
    <t>V UN</t>
  </si>
  <si>
    <t>B2PZN04</t>
  </si>
  <si>
    <t>US92826C8394</t>
  </si>
  <si>
    <t>92826C839</t>
  </si>
  <si>
    <t>VICI Properties Inc</t>
  </si>
  <si>
    <t>VICI UN</t>
  </si>
  <si>
    <t>Virtu Financial Inc</t>
  </si>
  <si>
    <t>VIRT UW</t>
  </si>
  <si>
    <t>BWTVWD4</t>
  </si>
  <si>
    <t>US9282541013</t>
  </si>
  <si>
    <t>928254101</t>
  </si>
  <si>
    <t>Western Alliance Bancorp</t>
  </si>
  <si>
    <t>WAL UN</t>
  </si>
  <si>
    <t>B0CCGJ4</t>
  </si>
  <si>
    <t>US9576381092</t>
  </si>
  <si>
    <t>957638109</t>
  </si>
  <si>
    <t>XP Inc</t>
  </si>
  <si>
    <t>XP UW</t>
  </si>
  <si>
    <t>BK4Y052</t>
  </si>
  <si>
    <t>KYG982391099</t>
  </si>
  <si>
    <t>YUM UN</t>
  </si>
  <si>
    <t>NMSWULTRS            00001</t>
  </si>
  <si>
    <t>NMSWULTRS 00001</t>
  </si>
  <si>
    <t>NMSWUSTRS</t>
  </si>
  <si>
    <t>NMSWUSTRS            00001</t>
  </si>
  <si>
    <t>NMSWUSTRS 00001</t>
  </si>
  <si>
    <t>NMSWUSAS</t>
  </si>
  <si>
    <t>ADC UN</t>
  </si>
  <si>
    <t>API Group Corp</t>
  </si>
  <si>
    <t>APG UN</t>
  </si>
  <si>
    <t>BMBPH06</t>
  </si>
  <si>
    <t>US00187Y1001</t>
  </si>
  <si>
    <t>00187Y100</t>
  </si>
  <si>
    <t>AvalonBay Communities Inc</t>
  </si>
  <si>
    <t>AVB UN</t>
  </si>
  <si>
    <t>2131179</t>
  </si>
  <si>
    <t>US0534841012</t>
  </si>
  <si>
    <t>053484101</t>
  </si>
  <si>
    <t>AVY UN</t>
  </si>
  <si>
    <t>BKR UW</t>
  </si>
  <si>
    <t>CC UN</t>
  </si>
  <si>
    <t>Ciena Corp</t>
  </si>
  <si>
    <t>CIEN UN</t>
  </si>
  <si>
    <t>CNA Financial Corp</t>
  </si>
  <si>
    <t>CNA UN</t>
  </si>
  <si>
    <t>CNM UN</t>
  </si>
  <si>
    <t>COTY UN</t>
  </si>
  <si>
    <t>DuPont de Nemours Inc</t>
  </si>
  <si>
    <t>DD UN</t>
  </si>
  <si>
    <t>BK0VN47</t>
  </si>
  <si>
    <t>US26614N1028</t>
  </si>
  <si>
    <t>26614N102</t>
  </si>
  <si>
    <t>DTM UN</t>
  </si>
  <si>
    <t>eBay Inc</t>
  </si>
  <si>
    <t>EBAY UW</t>
  </si>
  <si>
    <t>Esab Corp</t>
  </si>
  <si>
    <t>ESAB UN</t>
  </si>
  <si>
    <t>BJLTMN5</t>
  </si>
  <si>
    <t>US29605J1060</t>
  </si>
  <si>
    <t>29605J106</t>
  </si>
  <si>
    <t>Freshpet Inc</t>
  </si>
  <si>
    <t>FRPT UQ</t>
  </si>
  <si>
    <t>BS7K7M9</t>
  </si>
  <si>
    <t>US3580391056</t>
  </si>
  <si>
    <t>358039105</t>
  </si>
  <si>
    <t>HubSpot Inc</t>
  </si>
  <si>
    <t>HUBS UN</t>
  </si>
  <si>
    <t>Hexcel Corp</t>
  </si>
  <si>
    <t>HXL UN</t>
  </si>
  <si>
    <t>2416779</t>
  </si>
  <si>
    <t>US4282911084</t>
  </si>
  <si>
    <t>428291108</t>
  </si>
  <si>
    <t>Invesco Ltd</t>
  </si>
  <si>
    <t>IVZ UN</t>
  </si>
  <si>
    <t>B28XP76</t>
  </si>
  <si>
    <t>BMG491BT1088</t>
  </si>
  <si>
    <t>Jacobs Solutions Inc</t>
  </si>
  <si>
    <t>J UN</t>
  </si>
  <si>
    <t>BNGC0D3</t>
  </si>
  <si>
    <t>US46982L1089</t>
  </si>
  <si>
    <t>46982L108</t>
  </si>
  <si>
    <t>Kimberly-Clark Corp</t>
  </si>
  <si>
    <t>KMB UN</t>
  </si>
  <si>
    <t>KVUE UN</t>
  </si>
  <si>
    <t>Labcorp Holdings Inc</t>
  </si>
  <si>
    <t>LH UN</t>
  </si>
  <si>
    <t>BSBK800</t>
  </si>
  <si>
    <t>US5049221055</t>
  </si>
  <si>
    <t>504922105</t>
  </si>
  <si>
    <t>Mid-America Apartment Communit</t>
  </si>
  <si>
    <t>MAA UN</t>
  </si>
  <si>
    <t>2589132</t>
  </si>
  <si>
    <t>US59522J1034</t>
  </si>
  <si>
    <t>59522J103</t>
  </si>
  <si>
    <t>ManpowerGroup Inc</t>
  </si>
  <si>
    <t>MAN UN</t>
  </si>
  <si>
    <t>2562490</t>
  </si>
  <si>
    <t>US56418H1005</t>
  </si>
  <si>
    <t>56418H100</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</si>
  <si>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</si>
  <si>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</si>
  <si>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</si>
  <si>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</si>
  <si>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</si>
  <si>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</si>
  <si>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</si>
  <si>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</si>
  <si>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</si>
  <si>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</si>
  <si>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</si>
  <si>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</si>
  <si>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</si>
  <si>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</si>
  <si>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NOV Inc</t>
  </si>
  <si>
    <t>NOV UN</t>
  </si>
  <si>
    <t>Penumbra Inc</t>
  </si>
  <si>
    <t>PEN UN</t>
  </si>
  <si>
    <t>Pinnacle West Capital Corp</t>
  </si>
  <si>
    <t>PNW UN</t>
  </si>
  <si>
    <t>2048804</t>
  </si>
  <si>
    <t>US7234841010</t>
  </si>
  <si>
    <t>723484101</t>
  </si>
  <si>
    <t>Regency Centers Corp</t>
  </si>
  <si>
    <t>REG UW</t>
  </si>
  <si>
    <t>2726177</t>
  </si>
  <si>
    <t>US7588491032</t>
  </si>
  <si>
    <t>758849103</t>
  </si>
  <si>
    <t>Reynolds Consumer Products Inc</t>
  </si>
  <si>
    <t>REYN UW</t>
  </si>
  <si>
    <t>BKV9674</t>
  </si>
  <si>
    <t>US76171L1061</t>
  </si>
  <si>
    <t>76171L106</t>
  </si>
  <si>
    <t>Royal Gold Inc</t>
  </si>
  <si>
    <t>RGLD UW</t>
  </si>
  <si>
    <t>2755706</t>
  </si>
  <si>
    <t>US7802871084</t>
  </si>
  <si>
    <t>780287108</t>
  </si>
  <si>
    <t>Regal Rexnord Corp</t>
  </si>
  <si>
    <t>RRX UN</t>
  </si>
  <si>
    <t>2730082</t>
  </si>
  <si>
    <t>US7587501039</t>
  </si>
  <si>
    <t>758750103</t>
  </si>
  <si>
    <t>Reliance Inc</t>
  </si>
  <si>
    <t>RS UN</t>
  </si>
  <si>
    <t>Boston Beer Co Inc/The</t>
  </si>
  <si>
    <t>SAM UN</t>
  </si>
  <si>
    <t>2113393</t>
  </si>
  <si>
    <t>US1005571070</t>
  </si>
  <si>
    <t>100557107</t>
  </si>
  <si>
    <t>SEI Investments Co</t>
  </si>
  <si>
    <t>SEIC UW</t>
  </si>
  <si>
    <t>2793610</t>
  </si>
  <si>
    <t>US7841171033</t>
  </si>
  <si>
    <t>784117103</t>
  </si>
  <si>
    <t>Somnigroup International Inc</t>
  </si>
  <si>
    <t>SGI UN</t>
  </si>
  <si>
    <t>2216991</t>
  </si>
  <si>
    <t>US88023U1016</t>
  </si>
  <si>
    <t>88023U101</t>
  </si>
  <si>
    <t>SharkNinja Inc</t>
  </si>
  <si>
    <t>SN UN</t>
  </si>
  <si>
    <t>BRS7681</t>
  </si>
  <si>
    <t>KYG8068L1086</t>
  </si>
  <si>
    <t>Schneider National Inc</t>
  </si>
  <si>
    <t>SNDR UN</t>
  </si>
  <si>
    <t>BYVN953</t>
  </si>
  <si>
    <t>US80689H1023</t>
  </si>
  <si>
    <t>80689H102</t>
  </si>
  <si>
    <t>Trane Technologies PLC</t>
  </si>
  <si>
    <t>TT UN</t>
  </si>
  <si>
    <t>BK9ZQ96</t>
  </si>
  <si>
    <t>IE00BK9ZQ967</t>
  </si>
  <si>
    <t>TYL UN</t>
  </si>
  <si>
    <t>VAC UN</t>
  </si>
  <si>
    <t>Voya Financial Inc</t>
  </si>
  <si>
    <t>VOYA UN</t>
  </si>
  <si>
    <t>BKWQ2N2</t>
  </si>
  <si>
    <t>US9290891004</t>
  </si>
  <si>
    <t>929089100</t>
  </si>
  <si>
    <t>Williams Cos Inc/The</t>
  </si>
  <si>
    <t>WMB UN</t>
  </si>
  <si>
    <t>ZI UW</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</si>
  <si>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</si>
  <si>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</si>
  <si>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</si>
  <si>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</si>
  <si>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</si>
  <si>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</si>
  <si>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</si>
  <si>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</si>
  <si>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</si>
  <si>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</si>
  <si>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</si>
  <si>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NATURAL GAS FUTR</t>
  </si>
  <si>
    <t>3 MONTH SOFR FUT</t>
  </si>
  <si>
    <t>CAN 10YR BOND FUT</t>
  </si>
  <si>
    <t>COFFEE 'C' FUTURE</t>
  </si>
  <si>
    <t>GOLD 100 OZ FUTR</t>
  </si>
  <si>
    <t>COCOA FUTURE</t>
  </si>
  <si>
    <t>LIVE CATTLE FUTR</t>
  </si>
  <si>
    <t>SOYBEAN OIL FUTR</t>
  </si>
  <si>
    <t>GASOLINE RBOB FUT</t>
  </si>
  <si>
    <t>NY HARB ULSD FUT</t>
  </si>
  <si>
    <t>SILVER FUTURE</t>
  </si>
  <si>
    <t>CATTLE FEEDER FUT</t>
  </si>
  <si>
    <t>WTI CRUDE FUTURE</t>
  </si>
  <si>
    <t>CAN 5YR BOND FUT</t>
  </si>
  <si>
    <t>WHEAT FUTURE(CBT)</t>
  </si>
  <si>
    <t>PLATINUM FUTURE</t>
  </si>
  <si>
    <t>3M CORRA FUTURES</t>
  </si>
  <si>
    <t>COPPER FUTURE</t>
  </si>
  <si>
    <t>COTTON NO.2 FUTR</t>
  </si>
  <si>
    <t>KC HRW WHEAT FUT</t>
  </si>
  <si>
    <t>SOYBEAN MEAL FUTR</t>
  </si>
  <si>
    <t>US ULTRA BOND CBT</t>
  </si>
  <si>
    <t>SUGAR #11 (WORLD)</t>
  </si>
  <si>
    <t>PALLADIUM FUTURE</t>
  </si>
  <si>
    <t>LEAN HOGS FUTURE</t>
  </si>
  <si>
    <t>CANOLA FUTR (WCE)</t>
  </si>
  <si>
    <t>CORN FUTURE</t>
  </si>
  <si>
    <t>CAN 2YR BOND FUT</t>
  </si>
  <si>
    <t>Total</t>
  </si>
  <si>
    <t>* 10y equivalents for 3 Month SOFR, Bank Acceptances, CORRA, and CAN 10YR Bond futures</t>
  </si>
  <si>
    <t>Est. Yield</t>
  </si>
  <si>
    <t>Pure Cash</t>
  </si>
  <si>
    <t>Source: Bloomberg, Simplify</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</si>
  <si>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</si>
  <si>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</si>
  <si>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</si>
  <si>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</si>
  <si>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</si>
  <si>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</si>
  <si>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</si>
  <si>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</si>
  <si>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</si>
  <si>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</si>
  <si>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</si>
  <si>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</si>
  <si>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</si>
  <si>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</si>
  <si>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</si>
  <si>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</si>
  <si>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</si>
  <si>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</si>
  <si>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</si>
  <si>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CAD-UNK</t>
  </si>
  <si>
    <t>CAU5 Comdty</t>
  </si>
  <si>
    <t>CLM5 Comdty</t>
  </si>
  <si>
    <t>CON5 Comdty</t>
  </si>
  <si>
    <t>EUR-UNK</t>
  </si>
  <si>
    <t>GBP-UNK</t>
  </si>
  <si>
    <t>IJQ5 Comdty</t>
  </si>
  <si>
    <t>LPM25 Comdty</t>
  </si>
  <si>
    <t>QCN5 Comdty</t>
  </si>
  <si>
    <t>QSM5 Comdty</t>
  </si>
  <si>
    <t>QWQ5 Comdty</t>
  </si>
  <si>
    <t>S X5 Comdty</t>
  </si>
  <si>
    <t>SMZ5 Comdty</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</si>
  <si>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</si>
  <si>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</si>
  <si>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</si>
  <si>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</si>
  <si>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</si>
  <si>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</si>
  <si>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</si>
  <si>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</si>
  <si>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</si>
  <si>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</si>
  <si>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</si>
  <si>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</si>
  <si>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P220 Equity</t>
  </si>
  <si>
    <t>AAPL UW Equity</t>
  </si>
  <si>
    <t>ABBV UN Equity</t>
  </si>
  <si>
    <t>ABBV US 06/20/2025 P200 Equity</t>
  </si>
  <si>
    <t>ABT UN Equity</t>
  </si>
  <si>
    <t>ABT US 06/20/2025 C135 Equity</t>
  </si>
  <si>
    <t>ACN UN Equity</t>
  </si>
  <si>
    <t>ACN US 06/20/2025 P310 Equity</t>
  </si>
  <si>
    <t>ADBE US 06/20/2025 C385 Equity</t>
  </si>
  <si>
    <t>ADBE UW Equity</t>
  </si>
  <si>
    <t>AMD US 06/20/2025 P100 Equity</t>
  </si>
  <si>
    <t>AMD UW Equity</t>
  </si>
  <si>
    <t>AMGN US 06/20/2025 P295 Equity</t>
  </si>
  <si>
    <t>AMGN UW Equity</t>
  </si>
  <si>
    <t>AMZN US 06/20/2025 C190 Equity</t>
  </si>
  <si>
    <t>AMZN UW Equity</t>
  </si>
  <si>
    <t>AUD/USD 06/30/2025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</si>
  <si>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</si>
  <si>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</si>
  <si>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</si>
  <si>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</si>
  <si>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</si>
  <si>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</si>
  <si>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</si>
  <si>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</si>
  <si>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</si>
  <si>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</si>
  <si>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</si>
  <si>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</si>
  <si>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P200 Equity</t>
  </si>
  <si>
    <t>AVGO UW Equity</t>
  </si>
  <si>
    <t>AXP UN Equity</t>
  </si>
  <si>
    <t>AXP US 05/16/2025 P270 Equity</t>
  </si>
  <si>
    <t>BAC UN Equity</t>
  </si>
  <si>
    <t>BAC US 06/20/2025 C41 Equity</t>
  </si>
  <si>
    <t>BKNG US 06/20/2025 C5200 Equity</t>
  </si>
  <si>
    <t>BKNG UW Equity</t>
  </si>
  <si>
    <t>BRK/B UN Equity</t>
  </si>
  <si>
    <t>BRK/B US 06/20/2025 C540 Equity</t>
  </si>
  <si>
    <t>C N5C 475 Comdty</t>
  </si>
  <si>
    <t>C N5P 470 Comdty</t>
  </si>
  <si>
    <t>CAD/USD 06/30/2025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</si>
  <si>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</si>
  <si>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</si>
  <si>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</si>
  <si>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</si>
  <si>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</si>
  <si>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</si>
  <si>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</si>
  <si>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</si>
  <si>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</si>
  <si>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P310 Equity</t>
  </si>
  <si>
    <t>CCN5C 8850 Comdty</t>
  </si>
  <si>
    <t>CCU5P 8550 Comdty</t>
  </si>
  <si>
    <t>CHF/USD 06/03/2025 Curncy</t>
  </si>
  <si>
    <t>CHF/USD 07/02/2025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</si>
  <si>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</si>
  <si>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</si>
  <si>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</si>
  <si>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</si>
  <si>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</si>
  <si>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</si>
  <si>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</si>
  <si>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</si>
  <si>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</si>
  <si>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</si>
  <si>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</si>
  <si>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</si>
  <si>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</si>
  <si>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</si>
  <si>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</si>
  <si>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</si>
  <si>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</si>
  <si>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</si>
  <si>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</si>
  <si>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</si>
  <si>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</si>
  <si>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</si>
  <si>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</si>
  <si>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</si>
  <si>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</si>
  <si>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</si>
  <si>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</si>
  <si>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</si>
  <si>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</si>
  <si>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</si>
  <si>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</si>
  <si>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</si>
  <si>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</si>
  <si>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</si>
  <si>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</si>
  <si>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</si>
  <si>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</si>
  <si>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</si>
  <si>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</si>
  <si>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</si>
  <si>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</si>
  <si>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</si>
  <si>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</si>
  <si>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</si>
  <si>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</si>
  <si>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</si>
  <si>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</si>
  <si>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</si>
  <si>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</si>
  <si>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</si>
  <si>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</si>
  <si>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</si>
  <si>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</si>
  <si>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</si>
  <si>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</si>
  <si>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</si>
  <si>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</si>
  <si>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</si>
  <si>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</si>
  <si>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</si>
  <si>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</si>
  <si>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</si>
  <si>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</si>
  <si>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</si>
  <si>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</si>
  <si>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</si>
  <si>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CLU5C 93.00 Comdty</t>
  </si>
  <si>
    <t>CLU5C 94.00 Comdty</t>
  </si>
  <si>
    <t>CLU5C 95.00 Comdty</t>
  </si>
  <si>
    <t>CLU5C 98.00 Comdty</t>
  </si>
  <si>
    <t>CLU5P 35.00 Comdty</t>
  </si>
  <si>
    <t>CLU5P 37.00 Comdty</t>
  </si>
  <si>
    <t>CLU5P 39.00 Comdty</t>
  </si>
  <si>
    <t>CLU5P 40.00 Comdty</t>
  </si>
  <si>
    <t>CON5C 65.75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</si>
  <si>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</si>
  <si>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</si>
  <si>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</si>
  <si>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</si>
  <si>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</si>
  <si>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</si>
  <si>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</si>
  <si>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</si>
  <si>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</si>
  <si>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</si>
  <si>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</si>
  <si>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</si>
  <si>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</si>
  <si>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</si>
  <si>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</si>
  <si>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</si>
  <si>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</si>
  <si>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</si>
  <si>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</si>
  <si>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</si>
  <si>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</si>
  <si>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</si>
  <si>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</si>
  <si>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</si>
  <si>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</si>
  <si>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C1015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</si>
  <si>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</si>
  <si>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</si>
  <si>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</si>
  <si>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</si>
  <si>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</si>
  <si>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</si>
  <si>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</si>
  <si>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</si>
  <si>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</si>
  <si>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</si>
  <si>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</si>
  <si>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COU5C 80 Comdty</t>
  </si>
  <si>
    <t>COU5P 62.00 Comdty</t>
  </si>
  <si>
    <t>COU5P 63.00 Comdty</t>
  </si>
  <si>
    <t>COU5P 64.00 Comdty</t>
  </si>
  <si>
    <t>COU5P 66.00 Comdty</t>
  </si>
  <si>
    <t>COU5P 68.00 Comdty</t>
  </si>
  <si>
    <t>COU5P 70.00 Comdty</t>
  </si>
  <si>
    <t>COU5P 71.00 Comdty</t>
  </si>
  <si>
    <t>COU5P 72.00 Comdty</t>
  </si>
  <si>
    <t>COU5P 73.00 Comdty</t>
  </si>
  <si>
    <t>COV5 Comdty</t>
  </si>
  <si>
    <t>COV5C 63.00 Comdty</t>
  </si>
  <si>
    <t>COV5C 64.00 Comdty</t>
  </si>
  <si>
    <t>COV5C 65.00 Comdty</t>
  </si>
  <si>
    <t>COV5P 63.00 Comdty</t>
  </si>
  <si>
    <t>COV5P 64.00 Comdty</t>
  </si>
  <si>
    <t>COV5P 65.00 Comdty</t>
  </si>
  <si>
    <t>CRM UN Equity</t>
  </si>
  <si>
    <t>CRM US 06/20/2025 P280 Equity</t>
  </si>
  <si>
    <t>CSCO US 06/20/2025 C60 Equity</t>
  </si>
  <si>
    <t>CSCO UW Equity</t>
  </si>
  <si>
    <t>CVX UN Equity</t>
  </si>
  <si>
    <t>CVX US 06/20/2025 C140 Equity</t>
  </si>
  <si>
    <t>DIS UN Equity</t>
  </si>
  <si>
    <t>DIS US 06/20/2025 C95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</si>
  <si>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</si>
  <si>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</si>
  <si>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</si>
  <si>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</si>
  <si>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</si>
  <si>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</si>
  <si>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</si>
  <si>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</si>
  <si>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</si>
  <si>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</si>
  <si>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</si>
  <si>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</si>
  <si>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</si>
  <si>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</si>
  <si>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</si>
  <si>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</si>
  <si>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</si>
  <si>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</si>
  <si>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</si>
  <si>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</si>
  <si>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</si>
  <si>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EURCZK,Call,24.961782137905253,02/06/2025,29/04/2025</t>
  </si>
  <si>
    <t>EURCZK,Call,24.964580214823734,28/05/2025,24/04/2025</t>
  </si>
  <si>
    <t>EURCZK,Call,24.97233403767167,29/05/2025,25/04/2025</t>
  </si>
  <si>
    <t>EURCZK,Call,24.97481193292021,29/04/2025,28/03/2025</t>
  </si>
  <si>
    <t>EURCZK,Call,24.976893793226253,06/05/2025,02/04/2025</t>
  </si>
  <si>
    <t>EURCZK,Call,24.978624749645157,02/05/2025,01/04/2025</t>
  </si>
  <si>
    <t>EURCZK,Call,24.983813871899383,30/05/2025,28/04/2025</t>
  </si>
  <si>
    <t>EURCZK,Call,25.004586323374767,02/06/2025,29/04/2025</t>
  </si>
  <si>
    <t>EURCZK,Call,25.008900183150672,28/05/2025,24/04/2025</t>
  </si>
  <si>
    <t>EURCZK,Call,25.016096348569754,29/04/2025,28/03/2025</t>
  </si>
  <si>
    <t>EURCZK,Call,25.01644119424818,29/05/2025,25/04/2025</t>
  </si>
  <si>
    <t>EURCZK,Call,25.019151426518164,27/05/2025,23/04/2025</t>
  </si>
  <si>
    <t>EURCZK,Call,25.019379704094955,06/05/2025,02/04/2025</t>
  </si>
  <si>
    <t>EURCZK,Call,25.01961254415029,30/04/2025,31/03/2025</t>
  </si>
  <si>
    <t>EURCZK,Call,25.02001391996187,02/05/2025,01/04/2025</t>
  </si>
  <si>
    <t>EURCZK,Call,25.026640283346328,30/05/2025,28/04/2025</t>
  </si>
  <si>
    <t>EURCZK,Call,25.031082016318365,07/05/2025,03/04/2025</t>
  </si>
  <si>
    <t>EURCZK,Call,25.047390508844284,02/06/2025,29/04/2025</t>
  </si>
  <si>
    <t>EURCZK,Call,25.049810216579957,21/05/2025,16/04/2025</t>
  </si>
  <si>
    <t>EURCZK,Call,25.05322015147761,28/05/2025,24/04/2025</t>
  </si>
  <si>
    <t>EURCZK,Call,25.057380764219293,29/04/2025,28/03/2025</t>
  </si>
  <si>
    <t>EURCZK,Call,25.060400036642616,30/04/2025,31/03/2025</t>
  </si>
  <si>
    <t>EURCZK,Call,25.060548350824693,29/05/2025,25/04/2025</t>
  </si>
  <si>
    <t>EURCZK,Call,25.06140309027858,02/05/2025,01/04/2025</t>
  </si>
  <si>
    <t>EURCZK,Call,25.06186561496366,06/05/2025,02/04/2025</t>
  </si>
  <si>
    <t>EURCZK,Call,25.062943166789733,27/05/2025,23/04/2025</t>
  </si>
  <si>
    <t>EURCZK,Call,25.06946669479327,30/05/2025,28/04/2025</t>
  </si>
  <si>
    <t>EURCZK,Call,25.07595677347386,07/05/2025,03/04/2025</t>
  </si>
  <si>
    <t>EURCZK,Call,25.0901946943138,02/06/2025,29/04/2025</t>
  </si>
  <si>
    <t>EURCZK,Call,25.09754011980455,28/05/2025,24/04/2025</t>
  </si>
  <si>
    <t>EURCZK,Call,25.097949643264553,21/05/2025,16/04/2025</t>
  </si>
  <si>
    <t>EURCZK,Call,25.098665179868835,29/04/2025,28/03/2025</t>
  </si>
  <si>
    <t>EURCZK,Call,25.099695974141436,22/05/2025,17/04/2025</t>
  </si>
  <si>
    <t>EURCZK,Call,25.100098049394852,15/05/2025,10/04/2025</t>
  </si>
  <si>
    <t>EURCZK,Call,25.10118752913494,30/04/2025,31/03/2025</t>
  </si>
  <si>
    <t>EURCZK,Call,25.102792260595294,02/05/2025,01/04/2025</t>
  </si>
  <si>
    <t>EURCZK,Call,25.104351525832364,06/05/2025,02/04/2025</t>
  </si>
  <si>
    <t>EURCZK,Call,25.104655507401205,29/05/2025,25/04/2025</t>
  </si>
  <si>
    <t>EURCZK,Call,25.1067349070613,27/05/2025,23/04/2025</t>
  </si>
  <si>
    <t>EURCZK,Call,25.10854564732162,20/05/2025,15/04/2025</t>
  </si>
  <si>
    <t>EURCZK,Call,25.112293106240216,30/05/2025,28/04/2025</t>
  </si>
  <si>
    <t>EURCZK,Call,25.120831530629356,07/05/2025,03/04/2025</t>
  </si>
  <si>
    <t>EURCZK,Call,25.125532475386315,23/05/2025,22/04/2025</t>
  </si>
  <si>
    <t>EURCZK,Call,25.12729199094673,16/05/2025,11/04/2025</t>
  </si>
  <si>
    <t>EURCZK,Call,25.13299887978332,02/06/2025,29/04/2025</t>
  </si>
  <si>
    <t>EURCZK,Call,25.136561076708233,19/05/2025,14/04/2025</t>
  </si>
  <si>
    <t>EURCZK,Call,25.139949595518374,29/04/2025,28/03/2025</t>
  </si>
  <si>
    <t>EURCZK,Call,25.141860088131484,28/05/2025,24/04/2025</t>
  </si>
  <si>
    <t>EURCZK,Call,25.141975021627264,30/04/2025,31/03/2025</t>
  </si>
  <si>
    <t>EURCZK,Call,25.144181430912003,02/05/2025,01/04/2025</t>
  </si>
  <si>
    <t>EURCZK,Call,25.146089069949152,21/05/2025,16/04/2025</t>
  </si>
  <si>
    <t>EURCZK,Call,25.14683743670107,06/05/2025,02/04/2025</t>
  </si>
  <si>
    <t>EURCZK,Call,25.147717851827444,22/05/2025,17/04/2025</t>
  </si>
  <si>
    <t>EURCZK,Call,25.148762663977717,29/05/2025,25/04/2025</t>
  </si>
  <si>
    <t>EURCZK,Call,25.150526647332867,27/05/2025,23/04/2025</t>
  </si>
  <si>
    <t>EURCZK,Call,25.151212361123754,15/05/2025,10/04/2025</t>
  </si>
  <si>
    <t>EURCZK,Call,25.155119517687158,30/05/2025,28/04/2025</t>
  </si>
  <si>
    <t>EURCZK,Call,25.1584601366381,20/05/2025,15/04/2025</t>
  </si>
  <si>
    <t>EURCZK,Call,25.16570628778485,07/05/2025,03/04/2025</t>
  </si>
  <si>
    <t>EURCZK,Call,25.16981085076174,23/05/2025,22/04/2025</t>
  </si>
  <si>
    <t>EURCZK,Call,25.175803065252833,02/06/2025,29/04/2025</t>
  </si>
  <si>
    <t>EURCZK,Call,25.181234011167913,29/04/2025,28/03/2025</t>
  </si>
  <si>
    <t>EURCZK,Call,25.18129425489806,16/05/2025,11/04/2025</t>
  </si>
  <si>
    <t>EURCZK,Call,25.182762514119585,30/04/2025,31/03/2025</t>
  </si>
  <si>
    <t>EURCZK,Call,25.185570601228715,02/05/2025,01/04/2025</t>
  </si>
  <si>
    <t>EURCZK,Call,25.186180056458422,28/05/2025,24/04/2025</t>
  </si>
  <si>
    <t>EURCZK,Call,25.187489021314583,19/05/2025,14/04/2025</t>
  </si>
  <si>
    <t>EURCZK,Call,25.189323347569772,06/05/2025,02/04/2025</t>
  </si>
  <si>
    <t>EURCZK,Call,25.19286982055423,29/05/2025,25/04/2025</t>
  </si>
  <si>
    <t>EURCZK,Call,25.194228496633748,21/05/2025,16/04/2025</t>
  </si>
  <si>
    <t>EURCZK,Call,25.194318387604433,27/05/2025,23/04/2025</t>
  </si>
  <si>
    <t>EURCZK,Call,25.195739729513452,22/05/2025,17/04/2025</t>
  </si>
  <si>
    <t>EURCZK,Call,25.197945929134104,30/05/2025,28/04/2025</t>
  </si>
  <si>
    <t>EURCZK,Call,25.202326672852653,15/05/2025,10/04/2025</t>
  </si>
  <si>
    <t>EURCZK,Call,25.208374625954587,20/05/2025,15/04/2025</t>
  </si>
  <si>
    <t>EURCZK,Call,25.210581044940348,07/05/2025,03/04/2025</t>
  </si>
  <si>
    <t>EURCZK,Call,25.21353729099328,13/05/2025,08/04/2025</t>
  </si>
  <si>
    <t>EURCZK,Call,25.21408922613716,23/05/2025,22/04/2025</t>
  </si>
  <si>
    <t>EURCZK,Call,25.21538165592837,14/05/2025,09/04/2025</t>
  </si>
  <si>
    <t>EURCZK,Call,25.21860725072235,02/06/2025,29/04/2025</t>
  </si>
  <si>
    <t>EURCZK,Call,25.222518426817455,29/04/2025,28/03/2025</t>
  </si>
  <si>
    <t>EURCZK,Call,25.22355000661191,30/04/2025,31/03/2025</t>
  </si>
  <si>
    <t>EURCZK,Call,25.226959771545427,02/05/2025,01/04/2025</t>
  </si>
  <si>
    <t>EURCZK,Call,25.23050002478536,28/05/2025,24/04/2025</t>
  </si>
  <si>
    <t>EURCZK,Call,25.231809258438478,06/05/2025,02/04/2025</t>
  </si>
  <si>
    <t>EURCZK,Call,25.235296518849385,16/05/2025,11/04/2025</t>
  </si>
  <si>
    <t>EURCZK,Call,25.23697697713074,29/05/2025,25/04/2025</t>
  </si>
  <si>
    <t>EURCZK,Call,25.238110127876002,27/05/2025,23/04/2025</t>
  </si>
  <si>
    <t>EURCZK,Call,25.23841696592093,19/05/2025,14/04/2025</t>
  </si>
  <si>
    <t>EURCZK,Call,25.240772340581046,30/05/2025,28/04/2025</t>
  </si>
  <si>
    <t>EURCZK,Call,25.242367923318344,21/05/2025,16/04/2025</t>
  </si>
  <si>
    <t>EURCZK,Call,25.24376160719946,22/05/2025,17/04/2025</t>
  </si>
  <si>
    <t>EURCZK,Call,25.25344098458155,15/05/2025,10/04/2025</t>
  </si>
  <si>
    <t>EURCZK,Call,25.255455802095845,07/05/2025,03/04/2025</t>
  </si>
  <si>
    <t>EURCZK,Call,25.25828911527107,20/05/2025,15/04/2025</t>
  </si>
  <si>
    <t>EURCZK,Call,25.25836760151258,23/05/2025,22/04/2025</t>
  </si>
  <si>
    <t>EURCZK,Call,25.261411436191867,02/06/2025,29/04/2025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</si>
  <si>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</si>
  <si>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</si>
  <si>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</si>
  <si>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</si>
  <si>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</si>
  <si>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</si>
  <si>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</si>
  <si>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EURCZK,Call,25.27429516930718,06/05/2025,02/04/2025</t>
  </si>
  <si>
    <t>EURCZK,Call,25.2748199931123,28/05/2025,24/04/2025</t>
  </si>
  <si>
    <t>EURCZK,Call,25.281084133707253,29/05/2025,25/04/2025</t>
  </si>
  <si>
    <t>EURCZK,Call,25.281901868147568,27/05/2025,23/04/2025</t>
  </si>
  <si>
    <t>EURCZK,Call,25.28359875202799,30/05/2025,28/04/2025</t>
  </si>
  <si>
    <t>EURCZK,Call,25.289298782800714,16/05/2025,11/04/2025</t>
  </si>
  <si>
    <t>EURCZK,Call,25.289344910527277,19/05/2025,14/04/2025</t>
  </si>
  <si>
    <t>EURCZK,Call,25.29050735000294,21/05/2025,16/04/2025</t>
  </si>
  <si>
    <t>EURCZK,Call,25.29178348488547,22/05/2025,17/04/2025</t>
  </si>
  <si>
    <t>EURCZK,Call,25.30033055925134,07/05/2025,03/04/2025</t>
  </si>
  <si>
    <t>EURCZK,Call,25.302645976888005,23/05/2025,22/04/2025</t>
  </si>
  <si>
    <t>EURCZK,Call,25.30455529631045,15/05/2025,10/04/2025</t>
  </si>
  <si>
    <t>EURCZK,Call,25.305124991596557,30/04/2025,31/03/2025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</si>
  <si>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</si>
  <si>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</si>
  <si>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</si>
  <si>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</si>
  <si>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</si>
  <si>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</si>
  <si>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</si>
  <si>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</si>
  <si>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</si>
  <si>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</si>
  <si>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</si>
  <si>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</si>
  <si>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</si>
  <si>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</si>
  <si>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</si>
  <si>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</si>
  <si>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</si>
  <si>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</si>
  <si>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</si>
  <si>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</si>
  <si>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</si>
  <si>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</si>
  <si>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</si>
  <si>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</si>
  <si>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</si>
  <si>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</si>
  <si>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</si>
  <si>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</si>
  <si>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</si>
  <si>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</si>
  <si>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</si>
  <si>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</si>
  <si>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</si>
  <si>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</si>
  <si>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</si>
  <si>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</si>
  <si>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</si>
  <si>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</si>
  <si>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</si>
  <si>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</si>
  <si>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</si>
  <si>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</si>
  <si>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</si>
  <si>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</si>
  <si>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</si>
  <si>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</si>
  <si>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</si>
  <si>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</si>
  <si>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</si>
  <si>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</si>
  <si>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</si>
  <si>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EURCZK,Put,24.65434043653517,28/05/2025,24/04/2025</t>
  </si>
  <si>
    <t>EURCZK,Put,24.662152839618635,02/06/2025,29/04/2025</t>
  </si>
  <si>
    <t>EURCZK,Put,24.663583941636084,29/05/2025,25/04/2025</t>
  </si>
  <si>
    <t>EURCZK,Put,24.679492417145326,06/05/2025,02/04/2025</t>
  </si>
  <si>
    <t>EURCZK,Put,24.684028991770774,30/05/2025,28/04/2025</t>
  </si>
  <si>
    <t>EURCZK,Put,24.685821023373432,29/04/2025,28/03/2025</t>
  </si>
  <si>
    <t>EURCZK,Put,24.688900557428173,02/05/2025,01/04/2025</t>
  </si>
  <si>
    <t>EURCZK,Put,24.698660404862107,28/05/2025,24/04/2025</t>
  </si>
  <si>
    <t>EURCZK,Put,24.704957025088152,02/06/2025,29/04/2025</t>
  </si>
  <si>
    <t>EURCZK,Put,24.707691098212596,29/05/2025,25/04/2025</t>
  </si>
  <si>
    <t>EURCZK,Put,24.71260924461719,27/05/2025,23/04/2025</t>
  </si>
  <si>
    <t>EURCZK,Put,24.712834229787777,21/05/2025,16/04/2025</t>
  </si>
  <si>
    <t>EURCZK,Put,24.71695871622989,07/05/2025,03/04/2025</t>
  </si>
  <si>
    <t>EURCZK,Put,24.72197832801403,06/05/2025,02/04/2025</t>
  </si>
  <si>
    <t>EURCZK,Put,24.72685540321772,30/05/2025,28/04/2025</t>
  </si>
  <si>
    <t>EURCZK,Put,24.72710543902297,29/04/2025,28/03/2025</t>
  </si>
  <si>
    <t>EURCZK,Put,24.730289727744886,02/05/2025,01/04/2025</t>
  </si>
  <si>
    <t>EURCZK,Put,24.734100096704026,30/04/2025,31/03/2025</t>
  </si>
  <si>
    <t>EURCZK,Put,24.742297867292557,15/05/2025,10/04/2025</t>
  </si>
  <si>
    <t>EURCZK,Put,24.742980373189045,28/05/2025,24/04/2025</t>
  </si>
  <si>
    <t>EURCZK,Put,24.74776121055767,02/06/2025,29/04/2025</t>
  </si>
  <si>
    <t>EURCZK,Put,24.749276143287435,16/05/2025,11/04/2025</t>
  </si>
  <si>
    <t>EURCZK,Put,24.751798254789108,29/05/2025,25/04/2025</t>
  </si>
  <si>
    <t>EURCZK,Put,24.75640098488876,27/05/2025,23/04/2025</t>
  </si>
  <si>
    <t>EURCZK,Put,24.75914422210624,20/05/2025,15/04/2025</t>
  </si>
  <si>
    <t>EURCZK,Put,24.760973656472373,21/05/2025,16/04/2025</t>
  </si>
  <si>
    <t>EURCZK,Put,24.761833473385387,07/05/2025,03/04/2025</t>
  </si>
  <si>
    <t>EURCZK,Put,24.76354283033938,22/05/2025,17/04/2025</t>
  </si>
  <si>
    <t>EURCZK,Put,24.764464238882734,06/05/2025,02/04/2025</t>
  </si>
  <si>
    <t>EURCZK,Put,24.768389854672513,29/04/2025,28/03/2025</t>
  </si>
  <si>
    <t>EURCZK,Put,24.76968181466466,30/05/2025,28/04/2025</t>
  </si>
  <si>
    <t>EURCZK,Put,24.771678898061598,02/05/2025,01/04/2025</t>
  </si>
  <si>
    <t>EURCZK,Put,24.77488758919635,30/04/2025,31/03/2025</t>
  </si>
  <si>
    <t>EURCZK,Put,24.780065464463803,19/05/2025,14/04/2025</t>
  </si>
  <si>
    <t>EURCZK,Put,24.787300341515984,28/05/2025,24/04/2025</t>
  </si>
  <si>
    <t>EURCZK,Put,24.790565396027183,02/06/2025,29/04/2025</t>
  </si>
  <si>
    <t>EURCZK,Put,24.793412179021455,15/05/2025,10/04/2025</t>
  </si>
  <si>
    <t>EURCZK,Put,24.79590541136562,29/05/2025,25/04/2025</t>
  </si>
  <si>
    <t>EURCZK,Put,24.800192725160326,27/05/2025,23/04/2025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</si>
  <si>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</si>
  <si>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</si>
  <si>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</si>
  <si>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</si>
  <si>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</si>
  <si>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</si>
  <si>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EURCZK,Put,24.811564708025386,22/05/2025,17/04/2025</t>
  </si>
  <si>
    <t>EURCZK,Put,24.812508226111607,30/05/2025,28/04/2025</t>
  </si>
  <si>
    <t>EURCZK,Put,24.81306806837831,02/05/2025,01/04/2025</t>
  </si>
  <si>
    <t>EURCZK,Put,24.815583847758358,23/05/2025,22/04/2025</t>
  </si>
  <si>
    <t>EURCZK,Put,24.815675081688674,30/04/2025,31/03/2025</t>
  </si>
  <si>
    <t>EURCZK,Put,24.83099340907015,19/05/2025,14/04/2025</t>
  </si>
  <si>
    <t>EURCZK,Put,24.83162030984292,28/05/2025,24/04/2025</t>
  </si>
  <si>
    <t>EURCZK,Put,24.8333695814967,02/06/2025,29/04/2025</t>
  </si>
  <si>
    <t>EURCZK,Put,24.840012567942132,29/05/2025,25/04/2025</t>
  </si>
  <si>
    <t>EURCZK,Put,24.843984465431895,27/05/2025,23/04/2025</t>
  </si>
  <si>
    <t>EURCZK,Put,24.844526490750354,15/05/2025,10/04/2025</t>
  </si>
  <si>
    <t>EURCZK,Put,24.847153375913035,14/05/2025,09/04/2025</t>
  </si>
  <si>
    <t>EURCZK,Put,24.849436060620143,06/05/2025,02/04/2025</t>
  </si>
  <si>
    <t>EURCZK,Put,24.85095868597159,29/04/2025,28/03/2025</t>
  </si>
  <si>
    <t>EURCZK,Put,24.85158298769638,07/05/2025,03/04/2025</t>
  </si>
  <si>
    <t>EURCZK,Put,24.85445723869502,02/05/2025,01/04/2025</t>
  </si>
  <si>
    <t>EURCZK,Put,24.85533463755855,30/05/2025,28/04/2025</t>
  </si>
  <si>
    <t>EURCZK,Put,24.856462574181,30/04/2025,31/03/2025</t>
  </si>
  <si>
    <t>EURCZK,Put,24.85725250984157,21/05/2025,16/04/2025</t>
  </si>
  <si>
    <t>EURCZK,Put,24.85728067119009,16/05/2025,11/04/2025</t>
  </si>
  <si>
    <t>EURCZK,Put,24.858973200739207,20/05/2025,15/04/2025</t>
  </si>
  <si>
    <t>EURCZK,Put,24.859586585711394,22/05/2025,17/04/2025</t>
  </si>
  <si>
    <t>EURCZK,Put,24.85986222313378,23/05/2025,22/04/2025</t>
  </si>
  <si>
    <t>EURCZK,Put,24.874420934886647,13/05/2025,08/04/2025</t>
  </si>
  <si>
    <t>EURCZK,Put,24.875940278169857,28/05/2025,24/04/2025</t>
  </si>
  <si>
    <t>EURCZK,Put,24.876173766966218,02/06/2025,29/04/2025</t>
  </si>
  <si>
    <t>EURCZK,Put,24.881921353676496,19/05/2025,14/04/2025</t>
  </si>
  <si>
    <t>EURCZK,Put,24.884119724518644,29/05/2025,25/04/2025</t>
  </si>
  <si>
    <t>EURCZK,Put,24.88777620570346,27/05/2025,23/04/2025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</si>
  <si>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</si>
  <si>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</si>
  <si>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</si>
  <si>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</si>
  <si>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</si>
  <si>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</si>
  <si>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EURCZK,Put,24.898161049005495,30/05/2025,28/04/2025</t>
  </si>
  <si>
    <t>EURCZK,Put,24.899757415915225,14/05/2025,09/04/2025</t>
  </si>
  <si>
    <t>EURCZK,Put,24.9041405985092,23/05/2025,22/04/2025</t>
  </si>
  <si>
    <t>EURCZK,Put,24.9047264235137,12/05/2025,07/04/2025</t>
  </si>
  <si>
    <t>EURCZK,Put,24.90533549530987,09/05/2025,04/04/2025</t>
  </si>
  <si>
    <t>EURCZK,Put,24.905391936526165,21/05/2025,16/04/2025</t>
  </si>
  <si>
    <t>EURCZK,Put,24.907608463397402,22/05/2025,17/04/2025</t>
  </si>
  <si>
    <t>EURCZK,Put,24.90888769005569,20/05/2025,15/04/2025</t>
  </si>
  <si>
    <t>EURCZK,Put,24.91128293514142,16/05/2025,11/04/2025</t>
  </si>
  <si>
    <t>EURCZK,Put,24.918977952435736,02/06/2025,29/04/2025</t>
  </si>
  <si>
    <t>EURCZK,Put,24.920260246496795,28/05/2025,24/04/2025</t>
  </si>
  <si>
    <t>EURCZK,Put,24.922866128616164,13/05/2025,08/04/2025</t>
  </si>
  <si>
    <t>EURCZK,Put,24.928226881095156,29/05/2025,25/04/2025</t>
  </si>
  <si>
    <t>EURCZK,Put,24.93156794597503,27/05/2025,23/04/2025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</si>
  <si>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</si>
  <si>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</si>
  <si>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</si>
  <si>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</si>
  <si>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</si>
  <si>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EURCZK,Put,24.940987460452437,30/05/2025,28/04/2025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</si>
  <si>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</si>
  <si>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</si>
  <si>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</si>
  <si>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</si>
  <si>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</si>
  <si>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</si>
  <si>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</si>
  <si>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</si>
  <si>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EURCZK,Put,24.95880217937217,20/05/2025,15/04/2025</t>
  </si>
  <si>
    <t>EURCZK,Put,24.965285199092747,16/05/2025,11/04/2025</t>
  </si>
  <si>
    <t>EURCZK,Put,24.971311322345684,13/05/2025,08/04/2025</t>
  </si>
  <si>
    <t>EURCZK,Put,24.975359686246595,27/05/2025,23/04/2025</t>
  </si>
  <si>
    <t>EURCZK,Put,24.978825051657967,30/04/2025,31/03/2025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</si>
  <si>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</si>
  <si>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</si>
  <si>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</si>
  <si>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</si>
  <si>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</si>
  <si>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</si>
  <si>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</si>
  <si>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</si>
  <si>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</si>
  <si>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</si>
  <si>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</si>
  <si>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</si>
  <si>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</si>
  <si>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</si>
  <si>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</si>
  <si>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</si>
  <si>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</si>
  <si>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</si>
  <si>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</si>
  <si>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</si>
  <si>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</si>
  <si>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</si>
  <si>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</si>
  <si>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</si>
  <si>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</si>
  <si>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</si>
  <si>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</si>
  <si>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</si>
  <si>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</si>
  <si>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</si>
  <si>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</si>
  <si>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</si>
  <si>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</si>
  <si>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</si>
  <si>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EURHUF,Call,400.74328913614033,07/05/2025,02/04/2025</t>
  </si>
  <si>
    <t>EURHUF,Call,402.0258897917337,07/05/2025,02/04/2025</t>
  </si>
  <si>
    <t>EURHUF,Call,403.308490447327,07/05/2025,02/04/2025</t>
  </si>
  <si>
    <t>EURHUF,Call,403.9614347489968,08/05/2025,03/04/2025</t>
  </si>
  <si>
    <t>EURHUF,Call,403.9751771715297,06/05/2025,01/04/2025</t>
  </si>
  <si>
    <t>EURHUF,Call,404.26824572213854,29/04/2025,28/03/2025</t>
  </si>
  <si>
    <t>EURHUF,Call,404.52600924292085,30/04/2025,31/03/2025</t>
  </si>
  <si>
    <t>EURHUF,Call,404.59109110292036,07/05/2025,02/04/2025</t>
  </si>
  <si>
    <t>EURHUF,Call,405.2931456253367,06/05/2025,01/04/2025</t>
  </si>
  <si>
    <t>EURHUF,Call,405.36177287569797,08/05/2025,03/04/2025</t>
  </si>
  <si>
    <t>EURHUF,Call,405.5579232213902,29/04/2025,28/03/2025</t>
  </si>
  <si>
    <t>EURHUF,Call,405.7621902698676,30/04/2025,31/03/2025</t>
  </si>
  <si>
    <t>EURHUF,Call,405.8171489126804,02/06/2025,29/04/2025</t>
  </si>
  <si>
    <t>EURHUF,Call,405.87369175851364,07/05/2025,02/04/2025</t>
  </si>
  <si>
    <t>EURHUF,Call,406.0864828696921,30/05/2025,28/04/2025</t>
  </si>
  <si>
    <t>EURHUF,Call,406.6111140791437,06/05/2025,01/04/2025</t>
  </si>
  <si>
    <t>EURHUF,Call,406.76211100239914,08/05/2025,03/04/2025</t>
  </si>
  <si>
    <t>EURHUF,Call,406.84760072064176,29/04/2025,28/03/2025</t>
  </si>
  <si>
    <t>EURHUF,Call,406.99837129681424,30/04/2025,31/03/2025</t>
  </si>
  <si>
    <t>EURHUF,Call,407.00320201831875,02/06/2025,29/04/2025</t>
  </si>
  <si>
    <t>EURHUF,Call,407.156292414107,07/05/2025,02/04/2025</t>
  </si>
  <si>
    <t>EURHUF,Call,407.2760533837975,30/05/2025,28/04/2025</t>
  </si>
  <si>
    <t>EURHUF,Call,407.6362906929406,29/05/2025,25/04/2025</t>
  </si>
  <si>
    <t>EURHUF,Call,407.9290825329507,06/05/2025,01/04/2025</t>
  </si>
  <si>
    <t>EURHUF,Call,408.1372782198934,29/04/2025,28/03/2025</t>
  </si>
  <si>
    <t>EURHUF,Call,408.1624491291003,08/05/2025,03/04/2025</t>
  </si>
  <si>
    <t>EURHUF,Call,408.18925512395714,02/06/2025,29/04/2025</t>
  </si>
  <si>
    <t>EURHUF,Call,408.2345523237609,30/04/2025,31/03/2025</t>
  </si>
  <si>
    <t>EURHUF,Call,408.2889085105964,28/05/2025,24/04/2025</t>
  </si>
  <si>
    <t>EURHUF,Call,408.4388930697003,07/05/2025,02/04/2025</t>
  </si>
  <si>
    <t>EURHUF,Call,408.4416401441462,09/05/2025,04/04/2025</t>
  </si>
  <si>
    <t>EURHUF,Call,408.4656238979029,30/05/2025,28/04/2025</t>
  </si>
  <si>
    <t>EURHUF,Call,408.7331917724126,13/05/2025,08/04/2025</t>
  </si>
  <si>
    <t>EURHUF,Call,408.8342616078292,29/05/2025,25/04/2025</t>
  </si>
  <si>
    <t>EURHUF,Call,409.1143070485683,21/05/2025,16/04/2025</t>
  </si>
  <si>
    <t>EURHUF,Call,409.2470509867577,06/05/2025,01/04/2025</t>
  </si>
  <si>
    <t>EURHUF,Call,409.3376441697886,15/05/2025,10/04/2025</t>
  </si>
  <si>
    <t>EURHUF,Call,409.3753082295955,02/06/2025,29/04/2025</t>
  </si>
  <si>
    <t>EURHUF,Call,409.426955719145,29/04/2025,28/03/2025</t>
  </si>
  <si>
    <t>EURHUF,Call,409.4707333507076,30/04/2025,31/03/2025</t>
  </si>
  <si>
    <t>EURHUF,Call,409.4929233894797,28/05/2025,24/04/2025</t>
  </si>
  <si>
    <t>EURHUF,Call,409.5627872558014,08/05/2025,03/04/2025</t>
  </si>
  <si>
    <t>EURHUF,Call,409.6551944120083,30/05/2025,28/04/2025</t>
  </si>
  <si>
    <t>EURHUF,Call,409.72149372529367,07/05/2025,02/04/2025</t>
  </si>
  <si>
    <t>EURHUF,Call,409.97825224686056,09/05/2025,04/04/2025</t>
  </si>
  <si>
    <t>EURHUF,Call,410.0322325227179,29/05/2025,25/04/2025</t>
  </si>
  <si>
    <t>EURHUF,Call,410.11405577547606,22/05/2025,17/04/2025</t>
  </si>
  <si>
    <t>EURHUF,Call,410.1211010360334,27/05/2025,23/04/2025</t>
  </si>
  <si>
    <t>EURHUF,Call,410.2124917160118,13/05/2025,08/04/2025</t>
  </si>
  <si>
    <t>EURHUF,Call,410.21882371290974,12/05/2025,07/04/2025</t>
  </si>
  <si>
    <t>EURHUF,Call,410.50509273765385,21/05/2025,16/04/2025</t>
  </si>
  <si>
    <t>EURHUF,Call,410.51329108982793,20/05/2025,15/04/2025</t>
  </si>
  <si>
    <t>EURHUF,Call,410.56136133523387,02/06/2025,29/04/2025</t>
  </si>
  <si>
    <t>EURHUF,Call,410.56501944056464,06/05/2025,01/04/2025</t>
  </si>
  <si>
    <t>EURHUF,Call,410.6283215992639,23/05/2025,22/04/2025</t>
  </si>
  <si>
    <t>EURHUF,Call,410.69693826836294,28/05/2025,24/04/2025</t>
  </si>
  <si>
    <t>EURHUF,Call,410.70691437765424,30/04/2025,31/03/2025</t>
  </si>
  <si>
    <t>EURHUF,Call,410.71663321839657,29/04/2025,28/03/2025</t>
  </si>
  <si>
    <t>EURHUF,Call,410.81228256623916,15/05/2025,10/04/2025</t>
  </si>
  <si>
    <t>EURHUF,Call,410.8447649261137,30/05/2025,28/04/2025</t>
  </si>
  <si>
    <t>EURHUF,Call,410.9631253825026,08/05/2025,03/04/2025</t>
  </si>
  <si>
    <t>EURHUF,Call,411.2302034376065,29/05/2025,25/04/2025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</si>
  <si>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</si>
  <si>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</si>
  <si>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</si>
  <si>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</si>
  <si>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</si>
  <si>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EURHUF,Call,411.69179165961094,13/05/2025,08/04/2025</t>
  </si>
  <si>
    <t>EURHUF,Call,411.7474144408722,02/06/2025,29/04/2025</t>
  </si>
  <si>
    <t>EURHUF,Call,411.8187011579585,12/05/2025,07/04/2025</t>
  </si>
  <si>
    <t>EURHUF,Call,411.8753666957804,23/05/2025,22/04/2025</t>
  </si>
  <si>
    <t>EURHUF,Call,411.88298789437164,06/05/2025,01/04/2025</t>
  </si>
  <si>
    <t>EURHUF,Call,411.89587842673944,21/05/2025,16/04/2025</t>
  </si>
  <si>
    <t>EURHUF,Call,411.90095314724624,28/05/2025,24/04/2025</t>
  </si>
  <si>
    <t>EURHUF,Call,411.9034947625779,20/05/2025,15/04/2025</t>
  </si>
  <si>
    <t>EURHUF,Call,411.9430954046009,30/04/2025,31/03/2025</t>
  </si>
  <si>
    <t>EURHUF,Call,412.0063107176482,29/04/2025,28/03/2025</t>
  </si>
  <si>
    <t>EURHUF,Call,412.0343354402191,30/05/2025,28/04/2025</t>
  </si>
  <si>
    <t>EURHUF,Call,412.28692096268975,15/05/2025,10/04/2025</t>
  </si>
  <si>
    <t>EURHUF,Call,412.3316793187224,19/05/2025,14/04/2025</t>
  </si>
  <si>
    <t>EURHUF,Call,412.36346350920377,08/05/2025,03/04/2025</t>
  </si>
  <si>
    <t>EURHUF,Call,412.4281743524952,29/05/2025,25/04/2025</t>
  </si>
  <si>
    <t>EURHUF,Call,412.63279268700967,27/05/2025,23/04/2025</t>
  </si>
  <si>
    <t>EURHUF,Call,412.80087414490276,22/05/2025,17/04/2025</t>
  </si>
  <si>
    <t>EURHUF,Call,412.87712253246406,16/05/2025,11/04/2025</t>
  </si>
  <si>
    <t>EURHUF,Call,412.9334675465106,02/06/2025,29/04/2025</t>
  </si>
  <si>
    <t>EURHUF,Call,413.05147645228925,09/05/2025,04/04/2025</t>
  </si>
  <si>
    <t>EURHUF,Call,413.10496802612954,28/05/2025,24/04/2025</t>
  </si>
  <si>
    <t>EURHUF,Call,413.1224117922968,23/05/2025,22/04/2025</t>
  </si>
  <si>
    <t>EURHUF,Call,413.1618002890717,14/05/2025,09/04/2025</t>
  </si>
  <si>
    <t>EURHUF,Call,413.17109160321013,13/05/2025,08/04/2025</t>
  </si>
  <si>
    <t>EURHUF,Call,413.1792764315476,30/04/2025,31/03/2025</t>
  </si>
  <si>
    <t>EURHUF,Call,413.20095634817864,06/05/2025,01/04/2025</t>
  </si>
  <si>
    <t>EURHUF,Call,413.2239059543245,30/05/2025,28/04/2025</t>
  </si>
  <si>
    <t>EURHUF,Call,413.286664115825,21/05/2025,16/04/2025</t>
  </si>
  <si>
    <t>EURHUF,Call,413.2936984353279,20/05/2025,15/04/2025</t>
  </si>
  <si>
    <t>EURHUF,Call,413.2959882168998,29/04/2025,28/03/2025</t>
  </si>
  <si>
    <t>EURHUF,Call,413.4185786030073,12/05/2025,07/04/2025</t>
  </si>
  <si>
    <t>EURHUF,Call,413.62614526738383,29/05/2025,25/04/2025</t>
  </si>
  <si>
    <t>EURHUF,Call,413.76155935914034,15/05/2025,10/04/2025</t>
  </si>
  <si>
    <t>EURHUF,Call,413.76380163590494,08/05/2025,03/04/2025</t>
  </si>
  <si>
    <t>EURHUF,Call,413.8298704252324,19/05/2025,14/04/2025</t>
  </si>
  <si>
    <t>EURHUF,Call,413.88863851249783,27/05/2025,23/04/2025</t>
  </si>
  <si>
    <t>EURHUF,Call,414.11952065214894,02/06/2025,29/04/2025</t>
  </si>
  <si>
    <t>EURHUF,Call,414.1442833296161,22/05/2025,17/04/2025</t>
  </si>
  <si>
    <t>EURHUF,Call,414.30898290501284,28/05/2025,24/04/2025</t>
  </si>
  <si>
    <t>EURHUF,Call,414.36945688881326,23/05/2025,22/04/2025</t>
  </si>
  <si>
    <t>EURHUF,Call,414.4134764684299,30/05/2025,28/04/2025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</si>
  <si>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</si>
  <si>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</si>
  <si>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</si>
  <si>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</si>
  <si>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</si>
  <si>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</si>
  <si>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EURHUF,Call,414.8241161822725,29/05/2025,25/04/2025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</si>
  <si>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</si>
  <si>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</si>
  <si>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</si>
  <si>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</si>
  <si>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</si>
  <si>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EURHUF,Call,415.5129977838961,28/05/2025,24/04/2025</t>
  </si>
  <si>
    <t>EURHUF,Call,415.6165019853297,23/05/2025,22/04/2025</t>
  </si>
  <si>
    <t>EURHUF,Call,415.9803998397192,16/05/2025,11/04/2025</t>
  </si>
  <si>
    <t>EURHUF,Call,416.02208709716115,29/05/2025,25/04/2025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</si>
  <si>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</si>
  <si>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</si>
  <si>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</si>
  <si>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</si>
  <si>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</si>
  <si>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</si>
  <si>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</si>
  <si>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</si>
  <si>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EURHUF,Call,416.7170126627794,28/05/2025,24/04/2025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</si>
  <si>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</si>
  <si>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</si>
  <si>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</si>
  <si>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</si>
  <si>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</si>
  <si>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</si>
  <si>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</si>
  <si>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</si>
  <si>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</si>
  <si>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</si>
  <si>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</si>
  <si>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</si>
  <si>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</si>
  <si>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</si>
  <si>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</si>
  <si>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</si>
  <si>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</si>
  <si>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</si>
  <si>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</si>
  <si>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</si>
  <si>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</si>
  <si>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</si>
  <si>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</si>
  <si>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</si>
  <si>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</si>
  <si>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</si>
  <si>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</si>
  <si>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</si>
  <si>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</si>
  <si>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</si>
  <si>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</si>
  <si>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</si>
  <si>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</si>
  <si>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</si>
  <si>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</si>
  <si>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</si>
  <si>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EURHUF,Put,393.04768520258034,07/05/2025,02/04/2025</t>
  </si>
  <si>
    <t>EURHUF,Put,394.15906786208865,08/05/2025,03/04/2025</t>
  </si>
  <si>
    <t>EURHUF,Put,394.3302858581737,07/05/2025,02/04/2025</t>
  </si>
  <si>
    <t>EURHUF,Put,394.74939799488084,06/05/2025,01/04/2025</t>
  </si>
  <si>
    <t>EURHUF,Put,395.24050322737736,29/04/2025,28/03/2025</t>
  </si>
  <si>
    <t>EURHUF,Put,395.5594059887898,08/05/2025,03/04/2025</t>
  </si>
  <si>
    <t>EURHUF,Put,395.612886513767,07/05/2025,02/04/2025</t>
  </si>
  <si>
    <t>EURHUF,Put,395.8727420542942,30/04/2025,31/03/2025</t>
  </si>
  <si>
    <t>EURHUF,Put,396.06736644868784,06/05/2025,01/04/2025</t>
  </si>
  <si>
    <t>EURHUF,Put,396.53018072662894,29/04/2025,28/03/2025</t>
  </si>
  <si>
    <t>EURHUF,Put,396.8954871693603,07/05/2025,02/04/2025</t>
  </si>
  <si>
    <t>EURHUF,Put,396.959744115491,08/05/2025,03/04/2025</t>
  </si>
  <si>
    <t>EURHUF,Put,397.10892308124085,30/04/2025,31/03/2025</t>
  </si>
  <si>
    <t>EURHUF,Put,397.38533490249483,06/05/2025,01/04/2025</t>
  </si>
  <si>
    <t>EURHUF,Put,397.5147771732119,02/06/2025,29/04/2025</t>
  </si>
  <si>
    <t>EURHUF,Put,397.6853554251458,09/05/2025,04/04/2025</t>
  </si>
  <si>
    <t>EURHUF,Put,397.7594892709543,30/05/2025,28/04/2025</t>
  </si>
  <si>
    <t>EURHUF,Put,397.8198582258806,29/04/2025,28/03/2025</t>
  </si>
  <si>
    <t>EURHUF,Put,398.17808782495365,07/05/2025,02/04/2025</t>
  </si>
  <si>
    <t>EURHUF,Put,398.3451041081875,30/04/2025,31/03/2025</t>
  </si>
  <si>
    <t>EURHUF,Put,398.36008224219216,08/05/2025,03/04/2025</t>
  </si>
  <si>
    <t>EURHUF,Put,398.3780921672185,13/05/2025,08/04/2025</t>
  </si>
  <si>
    <t>EURHUF,Put,398.7008302788502,02/06/2025,29/04/2025</t>
  </si>
  <si>
    <t>EURHUF,Put,398.7033033563018,06/05/2025,01/04/2025</t>
  </si>
  <si>
    <t>EURHUF,Put,398.9490597850597,30/05/2025,28/04/2025</t>
  </si>
  <si>
    <t>EURHUF,Put,399.01517539463447,15/05/2025,10/04/2025</t>
  </si>
  <si>
    <t>EURHUF,Put,399.01968159756836,12/05/2025,07/04/2025</t>
  </si>
  <si>
    <t>EURHUF,Put,399.10953572513216,29/04/2025,28/03/2025</t>
  </si>
  <si>
    <t>EURHUF,Put,399.22196752786016,09/05/2025,04/04/2025</t>
  </si>
  <si>
    <t>EURHUF,Put,399.25049428872,29/05/2025,25/04/2025</t>
  </si>
  <si>
    <t>EURHUF,Put,399.3788072249693,21/05/2025,16/04/2025</t>
  </si>
  <si>
    <t>EURHUF,Put,399.460688480547,07/05/2025,02/04/2025</t>
  </si>
  <si>
    <t>EURHUF,Put,399.5812851351342,30/04/2025,31/03/2025</t>
  </si>
  <si>
    <t>EURHUF,Put,399.7604203688933,08/05/2025,03/04/2025</t>
  </si>
  <si>
    <t>EURHUF,Put,399.85739211081767,13/05/2025,08/04/2025</t>
  </si>
  <si>
    <t>EURHUF,Put,399.8608043584134,28/05/2025,24/04/2025</t>
  </si>
  <si>
    <t>EURHUF,Put,399.8868833844886,02/06/2025,29/04/2025</t>
  </si>
  <si>
    <t>EURHUF,Put,400.0212718101088,06/05/2025,01/04/2025</t>
  </si>
  <si>
    <t>EURHUF,Put,400.13863029916513,30/05/2025,28/04/2025</t>
  </si>
  <si>
    <t>EURHUF,Put,400.39921322438374,29/04/2025,28/03/2025</t>
  </si>
  <si>
    <t>EURHUF,Put,400.44846520360863,29/05/2025,25/04/2025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</si>
  <si>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</si>
  <si>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</si>
  <si>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</si>
  <si>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</si>
  <si>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</si>
  <si>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</si>
  <si>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</si>
  <si>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</si>
  <si>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EURHUF,Put,400.81746616208085,30/04/2025,31/03/2025</t>
  </si>
  <si>
    <t>EURHUF,Put,401.0648192372967,28/05/2025,24/04/2025</t>
  </si>
  <si>
    <t>EURHUF,Put,401.07293649012695,02/06/2025,29/04/2025</t>
  </si>
  <si>
    <t>EURHUF,Put,401.16075849559445,08/05/2025,03/04/2025</t>
  </si>
  <si>
    <t>EURHUF,Put,401.3282008132705,30/05/2025,28/04/2025</t>
  </si>
  <si>
    <t>EURHUF,Put,401.3301802576164,27/05/2025,23/04/2025</t>
  </si>
  <si>
    <t>EURHUF,Put,401.3366920544168,13/05/2025,08/04/2025</t>
  </si>
  <si>
    <t>EURHUF,Put,401.33924026391577,06/05/2025,01/04/2025</t>
  </si>
  <si>
    <t>EURHUF,Put,401.6464361184973,29/05/2025,25/04/2025</t>
  </si>
  <si>
    <t>EURHUF,Put,401.6888907236354,29/04/2025,28/03/2025</t>
  </si>
  <si>
    <t>EURHUF,Put,401.8443415731522,19/05/2025,14/04/2025</t>
  </si>
  <si>
    <t>EURHUF,Put,401.89900592364893,23/05/2025,22/04/2025</t>
  </si>
  <si>
    <t>EURHUF,Put,401.96445218753564,15/05/2025,10/04/2025</t>
  </si>
  <si>
    <t>EURHUF,Put,402.015651957071,16/05/2025,11/04/2025</t>
  </si>
  <si>
    <t>EURHUF,Put,402.05360066719595,22/05/2025,17/04/2025</t>
  </si>
  <si>
    <t>EURHUF,Put,402.0536471890275,30/04/2025,31/03/2025</t>
  </si>
  <si>
    <t>EURHUF,Put,402.1415419447048,14/05/2025,09/04/2025</t>
  </si>
  <si>
    <t>EURHUF,Put,402.16037860314043,21/05/2025,16/04/2025</t>
  </si>
  <si>
    <t>EURHUF,Put,402.1720690533281,20/05/2025,15/04/2025</t>
  </si>
  <si>
    <t>EURHUF,Put,402.2194364876659,12/05/2025,07/04/2025</t>
  </si>
  <si>
    <t>EURHUF,Put,402.25898959576534,02/06/2025,29/04/2025</t>
  </si>
  <si>
    <t>EURHUF,Put,402.26883411617996,28/05/2025,24/04/2025</t>
  </si>
  <si>
    <t>EURHUF,Put,402.29519173328885,09/05/2025,04/04/2025</t>
  </si>
  <si>
    <t>EURHUF,Put,402.5177713273759,30/05/2025,28/04/2025</t>
  </si>
  <si>
    <t>EURHUF,Put,402.5610966222956,08/05/2025,03/04/2025</t>
  </si>
  <si>
    <t>EURHUF,Put,402.58602608310457,27/05/2025,23/04/2025</t>
  </si>
  <si>
    <t>EURHUF,Put,402.65720871772277,06/05/2025,01/04/2025</t>
  </si>
  <si>
    <t>EURHUF,Put,402.815991998016,13/05/2025,08/04/2025</t>
  </si>
  <si>
    <t>EURHUF,Put,402.84440703338595,29/05/2025,25/04/2025</t>
  </si>
  <si>
    <t>EURHUF,Put,402.97856822288696,29/04/2025,28/03/2025</t>
  </si>
  <si>
    <t>EURHUF,Put,403.1460510201654,23/05/2025,22/04/2025</t>
  </si>
  <si>
    <t>EURHUF,Put,403.2898282159742,30/04/2025,31/03/2025</t>
  </si>
  <si>
    <t>EURHUF,Put,403.3425326796622,19/05/2025,14/04/2025</t>
  </si>
  <si>
    <t>EURHUF,Put,403.39700985190933,22/05/2025,17/04/2025</t>
  </si>
  <si>
    <t>EURHUF,Put,403.43909058398623,15/05/2025,10/04/2025</t>
  </si>
  <si>
    <t>EURHUF,Put,403.4450427014037,02/06/2025,29/04/2025</t>
  </si>
  <si>
    <t>EURHUF,Put,403.47284899506326,28/05/2025,24/04/2025</t>
  </si>
  <si>
    <t>EURHUF,Put,403.551164292226,21/05/2025,16/04/2025</t>
  </si>
  <si>
    <t>EURHUF,Put,403.56227272607805,20/05/2025,15/04/2025</t>
  </si>
  <si>
    <t>EURHUF,Put,403.56729061069854,16/05/2025,11/04/2025</t>
  </si>
  <si>
    <t>EURHUF,Put,403.7073418414813,30/05/2025,28/04/2025</t>
  </si>
  <si>
    <t>EURHUF,Put,403.7158645653286,14/05/2025,09/04/2025</t>
  </si>
  <si>
    <t>EURHUF,Put,403.8193139327147,12/05/2025,07/04/2025</t>
  </si>
  <si>
    <t>EURHUF,Put,403.8318038360032,09/05/2025,04/04/2025</t>
  </si>
  <si>
    <t>EURHUF,Put,403.8418719085927,27/05/2025,23/04/2025</t>
  </si>
  <si>
    <t>EURHUF,Put,404.04237794827463,29/05/2025,25/04/2025</t>
  </si>
  <si>
    <t>EURHUF,Put,404.2952919416151,13/05/2025,08/04/2025</t>
  </si>
  <si>
    <t>EURHUF,Put,404.3930961166818,23/05/2025,22/04/2025</t>
  </si>
  <si>
    <t>EURHUF,Put,404.6310958070421,02/06/2025,29/04/2025</t>
  </si>
  <si>
    <t>EURHUF,Put,404.67686387394656,28/05/2025,24/04/2025</t>
  </si>
  <si>
    <t>EURHUF,Put,404.74041903662265,22/05/2025,17/04/2025</t>
  </si>
  <si>
    <t>EURHUF,Put,404.84072378617225,19/05/2025,14/04/2025</t>
  </si>
  <si>
    <t>EURHUF,Put,404.8969123555867,30/05/2025,28/04/2025</t>
  </si>
  <si>
    <t>EURHUF,Put,404.9137289804368,15/05/2025,10/04/2025</t>
  </si>
  <si>
    <t>EURHUF,Put,404.9419499813116,21/05/2025,16/04/2025</t>
  </si>
  <si>
    <t>EURHUF,Put,404.952476398828,20/05/2025,15/04/2025</t>
  </si>
  <si>
    <t>EURHUF,Put,405.09771773408085,27/05/2025,23/04/2025</t>
  </si>
  <si>
    <t>EURHUF,Put,405.11892926432614,16/05/2025,11/04/2025</t>
  </si>
  <si>
    <t>EURHUF,Put,405.24034886316326,29/05/2025,25/04/2025</t>
  </si>
  <si>
    <t>EURHUF,Put,405.2901871859525,14/05/2025,09/04/2025</t>
  </si>
  <si>
    <t>EURHUF,Put,405.36841593871753,09/05/2025,04/04/2025</t>
  </si>
  <si>
    <t>EURHUF,Put,405.41919137776347,12/05/2025,07/04/2025</t>
  </si>
  <si>
    <t>EURHUF,Put,405.6401412131982,23/05/2025,22/04/2025</t>
  </si>
  <si>
    <t>EURHUF,Put,405.7745918852143,13/05/2025,08/04/2025</t>
  </si>
  <si>
    <t>EURHUF,Put,405.88087875282986,28/05/2025,24/04/2025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</si>
  <si>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</si>
  <si>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</si>
  <si>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</si>
  <si>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</si>
  <si>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</si>
  <si>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</si>
  <si>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EURHUF,Put,406.43831977805195,29/05/2025,25/04/2025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</si>
  <si>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</si>
  <si>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</si>
  <si>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</si>
  <si>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</si>
  <si>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</si>
  <si>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EURHUF,Put,407.0848936317131,28/05/2025,24/04/2025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</si>
  <si>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</si>
  <si>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</si>
  <si>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</si>
  <si>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</si>
  <si>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</si>
  <si>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</si>
  <si>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</si>
  <si>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</si>
  <si>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</si>
  <si>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</si>
  <si>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</si>
  <si>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</si>
  <si>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</si>
  <si>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</si>
  <si>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</si>
  <si>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</si>
  <si>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</si>
  <si>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</si>
  <si>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</si>
  <si>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EURPLN,Call,4.183790943394741,06/05/2025,02/04/2025</t>
  </si>
  <si>
    <t>EURPLN,Call,4.1943199637883595,29/04/2025,28/03/2025</t>
  </si>
  <si>
    <t>EURPLN,Call,4.194716473417416,06/05/2025,02/04/2025</t>
  </si>
  <si>
    <t>EURPLN,Call,4.196888665721277,02/05/2025,01/04/2025</t>
  </si>
  <si>
    <t>EURPLN,Call,4.202396757820058,30/04/2025,31/03/2025</t>
  </si>
  <si>
    <t>EURPLN,Call,4.205220121914766,29/04/2025,28/03/2025</t>
  </si>
  <si>
    <t>EURPLN,Call,4.205642003440091,06/05/2025,02/04/2025</t>
  </si>
  <si>
    <t>EURPLN,Call,4.207770752756443,02/05/2025,01/04/2025</t>
  </si>
  <si>
    <t>EURPLN,Call,4.2130385871631875,30/04/2025,31/03/2025</t>
  </si>
  <si>
    <t>EURPLN,Call,4.216120280041173,29/04/2025,28/03/2025</t>
  </si>
  <si>
    <t>EURPLN,Call,4.216567533462766,06/05/2025,02/04/2025</t>
  </si>
  <si>
    <t>EURPLN,Call,4.218652839791609,02/05/2025,01/04/2025</t>
  </si>
  <si>
    <t>EURPLN,Call,4.223680416506317,30/04/2025,31/03/2025</t>
  </si>
  <si>
    <t>EURPLN,Call,4.227020438167579,29/04/2025,28/03/2025</t>
  </si>
  <si>
    <t>EURPLN,Call,4.227493063485441,06/05/2025,02/04/2025</t>
  </si>
  <si>
    <t>EURPLN,Call,4.229534926826776,02/05/2025,01/04/2025</t>
  </si>
  <si>
    <t>EURPLN,Call,4.234322245849446,30/04/2025,31/03/2025</t>
  </si>
  <si>
    <t>EURPLN,Call,4.237920596293986,29/04/2025,28/03/2025</t>
  </si>
  <si>
    <t>EURPLN,Call,4.238418593508116,06/05/2025,02/04/2025</t>
  </si>
  <si>
    <t>EURPLN,Call,4.239722863056685,07/05/2025,03/04/2025</t>
  </si>
  <si>
    <t>EURPLN,Call,4.240417013861943,02/05/2025,01/04/2025</t>
  </si>
  <si>
    <t>EURPLN,Call,4.244964075192575,30/04/2025,31/03/2025</t>
  </si>
  <si>
    <t>EURPLN,Call,4.248820754420392,29/04/2025,28/03/2025</t>
  </si>
  <si>
    <t>EURPLN,Call,4.249344123530791,06/05/2025,02/04/2025</t>
  </si>
  <si>
    <t>EURPLN,Call,4.251299100897109,02/05/2025,01/04/2025</t>
  </si>
  <si>
    <t>EURPLN,Call,4.252240731110961,07/05/2025,03/04/2025</t>
  </si>
  <si>
    <t>EURPLN,Call,4.255605904535705,30/04/2025,31/03/2025</t>
  </si>
  <si>
    <t>EURPLN,Call,4.259720912546799,29/04/2025,28/03/2025</t>
  </si>
  <si>
    <t>EURPLN,Call,4.260269653553466,06/05/2025,02/04/2025</t>
  </si>
  <si>
    <t>EURPLN,Call,4.262181187932276,02/05/2025,01/04/2025</t>
  </si>
  <si>
    <t>EURPLN,Call,4.264758599165237,07/05/2025,03/04/2025</t>
  </si>
  <si>
    <t>EURPLN,Call,4.266247733878835,30/04/2025,31/03/2025</t>
  </si>
  <si>
    <t>EURPLN,Call,4.270621070673205,29/04/2025,28/03/2025</t>
  </si>
  <si>
    <t>EURPLN,Call,4.273063274967442,02/05/2025,01/04/2025</t>
  </si>
  <si>
    <t>EURPLN,Call,4.276889563221964,30/04/2025,31/03/2025</t>
  </si>
  <si>
    <t>EURPLN,Call,4.2772764672195125,07/05/2025,03/04/2025</t>
  </si>
  <si>
    <t>EURPLN,Call,4.2785340236407965,08/05/2025,04/04/2025</t>
  </si>
  <si>
    <t>EURPLN,Call,4.280519698345178,29/05/2025,28/04/2025</t>
  </si>
  <si>
    <t>EURPLN,Call,4.280627493793246,27/05/2025,24/04/2025</t>
  </si>
  <si>
    <t>EURPLN,Call,4.282974008028892,12/05/2025,08/04/2025</t>
  </si>
  <si>
    <t>EURPLN,Call,4.283218688171591,30/05/2025,29/04/2025</t>
  </si>
  <si>
    <t>EURPLN,Call,4.283462705221099,14/05/2025,10/04/2025</t>
  </si>
  <si>
    <t>EURPLN,Call,4.286549541659172,28/05/2025,25/04/2025</t>
  </si>
  <si>
    <t>EURPLN,Call,4.289794335273789,07/05/2025,03/04/2025</t>
  </si>
  <si>
    <t>EURPLN,Call,4.290534769335335,23/05/2025,23/04/2025</t>
  </si>
  <si>
    <t>EURPLN,Call,4.292000403074047,08/05/2025,04/04/2025</t>
  </si>
  <si>
    <t>EURPLN,Call,4.292407383714577,29/05/2025,28/04/2025</t>
  </si>
  <si>
    <t>EURPLN,Call,4.292584226886447,27/05/2025,24/04/2025</t>
  </si>
  <si>
    <t>EURPLN,Call,4.2941126583124305,21/05/2025,17/04/2025</t>
  </si>
  <si>
    <t>EURPLN,Call,4.295076965426617,30/05/2025,29/04/2025</t>
  </si>
  <si>
    <t>EURPLN,Call,4.296152073003455,12/05/2025,08/04/2025</t>
  </si>
  <si>
    <t>EURPLN,Call,4.296551817863486,14/05/2025,10/04/2025</t>
  </si>
  <si>
    <t>EURPLN,Call,4.29808999501617,16/05/2025,14/04/2025</t>
  </si>
  <si>
    <t>EURPLN,Call,4.298619535152395,28/05/2025,25/04/2025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</si>
  <si>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</si>
  <si>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</si>
  <si>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</si>
  <si>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</si>
  <si>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</si>
  <si>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EURPLN,Call,4.304295069083976,29/05/2025,28/04/2025</t>
  </si>
  <si>
    <t>EURPLN,Call,4.304540959979649,27/05/2025,24/04/2025</t>
  </si>
  <si>
    <t>EURPLN,Call,4.305466782507297,08/05/2025,04/04/2025</t>
  </si>
  <si>
    <t>EURPLN,Call,4.306771951810257,21/05/2025,17/04/2025</t>
  </si>
  <si>
    <t>EURPLN,Call,4.306935242681644,30/05/2025,29/04/2025</t>
  </si>
  <si>
    <t>EURPLN,Call,4.309330137978019,12/05/2025,08/04/2025</t>
  </si>
  <si>
    <t>EURPLN,Call,4.309640930505873,14/05/2025,10/04/2025</t>
  </si>
  <si>
    <t>EURPLN,Call,4.310689528645618,28/05/2025,25/04/2025</t>
  </si>
  <si>
    <t>EURPLN,Call,4.31161617139442,16/05/2025,14/04/2025</t>
  </si>
  <si>
    <t>EURPLN,Call,4.312032296382281,13/05/2025,09/04/2025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</si>
  <si>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</si>
  <si>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</si>
  <si>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</si>
  <si>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</si>
  <si>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</si>
  <si>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</si>
  <si>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EURPLN,Call,4.316182754453375,29/05/2025,28/04/2025</t>
  </si>
  <si>
    <t>EURPLN,Call,4.31649769307285,27/05/2025,24/04/2025</t>
  </si>
  <si>
    <t>EURPLN,Call,4.316616985857038,20/05/2025,16/04/2025</t>
  </si>
  <si>
    <t>EURPLN,Call,4.318793519936671,30/05/2025,29/04/2025</t>
  </si>
  <si>
    <t>EURPLN,Call,4.3189331619405475,08/05/2025,04/04/2025</t>
  </si>
  <si>
    <t>EURPLN,Call,4.319431245308083,21/05/2025,17/04/2025</t>
  </si>
  <si>
    <t>EURPLN,Call,4.322508202952583,12/05/2025,08/04/2025</t>
  </si>
  <si>
    <t>EURPLN,Call,4.322730043148261,14/05/2025,10/04/2025</t>
  </si>
  <si>
    <t>EURPLN,Call,4.322759522138841,28/05/2025,25/04/2025</t>
  </si>
  <si>
    <t>EURPLN,Call,4.325142347772671,16/05/2025,14/04/2025</t>
  </si>
  <si>
    <t>EURPLN,Call,4.326348695094517,13/05/2025,09/04/2025</t>
  </si>
  <si>
    <t>EURPLN,Call,4.326516214034696,23/05/2025,23/04/2025</t>
  </si>
  <si>
    <t>EURPLN,Call,4.327347939436616,07/05/2025,03/04/2025</t>
  </si>
  <si>
    <t>EURPLN,Call,4.327611234108244,19/05/2025,15/04/2025</t>
  </si>
  <si>
    <t>EURPLN,Call,4.328070439822774,29/05/2025,28/04/2025</t>
  </si>
  <si>
    <t>EURPLN,Call,4.328452890777821,09/05/2025,07/04/2025</t>
  </si>
  <si>
    <t>EURPLN,Call,4.328454426166051,27/05/2025,24/04/2025</t>
  </si>
  <si>
    <t>EURPLN,Call,4.328454581343876,22/05/2025,22/04/2025</t>
  </si>
  <si>
    <t>EURPLN,Call,4.329752197573066,20/05/2025,16/04/2025</t>
  </si>
  <si>
    <t>EURPLN,Call,4.330601241703696,15/05/2025,11/04/2025</t>
  </si>
  <si>
    <t>EURPLN,Call,4.330651797191698,30/05/2025,29/04/2025</t>
  </si>
  <si>
    <t>EURPLN,Call,4.332090538805908,21/05/2025,17/04/2025</t>
  </si>
  <si>
    <t>EURPLN,Call,4.332399541373798,08/05/2025,04/04/2025</t>
  </si>
  <si>
    <t>EURPLN,Call,4.334829515632063,28/05/2025,25/04/2025</t>
  </si>
  <si>
    <t>EURPLN,Call,4.335686267927147,12/05/2025,08/04/2025</t>
  </si>
  <si>
    <t>EURPLN,Call,4.335819155790649,14/05/2025,10/04/2025</t>
  </si>
  <si>
    <t>EURPLN,Call,4.3385100289344845,23/05/2025,23/04/2025</t>
  </si>
  <si>
    <t>EURPLN,Call,4.338668524150921,16/05/2025,14/04/2025</t>
  </si>
  <si>
    <t>EURPLN,Call,4.339958125192173,29/05/2025,28/04/2025</t>
  </si>
  <si>
    <t>EURPLN,Call,4.3400913556976075,19/05/2025,15/04/2025</t>
  </si>
  <si>
    <t>EURPLN,Call,4.340411159259252,27/05/2025,24/04/2025</t>
  </si>
  <si>
    <t>EURPLN,Call,4.340665093806754,13/05/2025,09/04/2025</t>
  </si>
  <si>
    <t>EURPLN,Call,4.3407482618581685,22/05/2025,22/04/2025</t>
  </si>
  <si>
    <t>EURPLN,Call,4.342232854626153,09/05/2025,07/04/2025</t>
  </si>
  <si>
    <t>EURPLN,Call,4.342510074446724,30/05/2025,29/04/2025</t>
  </si>
  <si>
    <t>EURPLN,Call,4.342887409289095,20/05/2025,16/04/2025</t>
  </si>
  <si>
    <t>EURPLN,Call,4.344749832303735,21/05/2025,17/04/2025</t>
  </si>
  <si>
    <t>EURPLN,Call,4.345133909181116,15/05/2025,11/04/2025</t>
  </si>
  <si>
    <t>EURPLN,Call,4.345865920807048,08/05/2025,04/04/2025</t>
  </si>
  <si>
    <t>EURPLN,Call,4.346899509125286,28/05/2025,25/04/2025</t>
  </si>
  <si>
    <t>EURPLN,Call,4.3488643329017105,12/05/2025,08/04/2025</t>
  </si>
  <si>
    <t>EURPLN,Call,4.348908268433036,14/05/2025,10/04/2025</t>
  </si>
  <si>
    <t>EURPLN,Call,4.350503843834272,23/05/2025,23/04/2025</t>
  </si>
  <si>
    <t>EURPLN,Call,4.351845810561572,29/05/2025,28/04/2025</t>
  </si>
  <si>
    <t>EURPLN,Call,4.352194700529172,16/05/2025,14/04/2025</t>
  </si>
  <si>
    <t>EURPLN,Call,4.352367892352453,27/05/2025,24/04/2025</t>
  </si>
  <si>
    <t>EURPLN,Call,4.352571477286971,19/05/2025,15/04/2025</t>
  </si>
  <si>
    <t>EURPLN,Call,4.35304194237246,22/05/2025,22/04/2025</t>
  </si>
  <si>
    <t>EURPLN,Call,4.354368351701751,30/05/2025,29/04/2025</t>
  </si>
  <si>
    <t>EURPLN,Call,4.3549814925189905,13/05/2025,09/04/2025</t>
  </si>
  <si>
    <t>EURPLN,Call,4.356012818474485,09/05/2025,07/04/2025</t>
  </si>
  <si>
    <t>EURPLN,Call,4.356022621005124,20/05/2025,16/04/2025</t>
  </si>
  <si>
    <t>EURPLN,Call,4.357409125801561,21/05/2025,17/04/2025</t>
  </si>
  <si>
    <t>EURPLN,Call,4.35896950261851,28/05/2025,25/04/2025</t>
  </si>
  <si>
    <t>EURPLN,Call,4.359332300240299,08/05/2025,04/04/2025</t>
  </si>
  <si>
    <t>EURPLN,Call,4.359666576658536,15/05/2025,11/04/2025</t>
  </si>
  <si>
    <t>EURPLN,Call,4.3619973810754225,14/05/2025,10/04/2025</t>
  </si>
  <si>
    <t>EURPLN,Call,4.362042397876275,12/05/2025,08/04/2025</t>
  </si>
  <si>
    <t>EURPLN,Call,4.362497658734059,23/05/2025,23/04/2025</t>
  </si>
  <si>
    <t>EURPLN,Call,4.363733495930971,29/05/2025,28/04/2025</t>
  </si>
  <si>
    <t>EURPLN,Call,4.364324625445654,27/05/2025,24/04/2025</t>
  </si>
  <si>
    <t>EURPLN,Call,4.365051598876334,19/05/2025,15/04/2025</t>
  </si>
  <si>
    <t>EURPLN,Call,4.365335622886752,22/05/2025,22/04/2025</t>
  </si>
  <si>
    <t>EURPLN,Call,4.365720876907423,16/05/2025,14/04/2025</t>
  </si>
  <si>
    <t>EURPLN,Call,4.366226628956778,30/05/2025,29/04/2025</t>
  </si>
  <si>
    <t>EURPLN,Call,4.369157832721154,20/05/2025,16/04/2025</t>
  </si>
  <si>
    <t>EURPLN,Call,4.369297891231228,13/05/2025,09/04/2025</t>
  </si>
  <si>
    <t>EURPLN,Call,4.369792782322818,09/05/2025,07/04/2025</t>
  </si>
  <si>
    <t>EURPLN,Call,4.370068419299386,21/05/2025,17/04/2025</t>
  </si>
  <si>
    <t>EURPLN,Call,4.371039496111733,28/05/2025,25/04/2025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</si>
  <si>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</si>
  <si>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</si>
  <si>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</si>
  <si>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</si>
  <si>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</si>
  <si>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EURPLN,Call,4.377531720465697,19/05/2025,15/04/2025</t>
  </si>
  <si>
    <t>EURPLN,Call,4.3776293034010445,22/05/2025,22/04/2025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</si>
  <si>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</si>
  <si>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</si>
  <si>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</si>
  <si>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</si>
  <si>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</si>
  <si>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</si>
  <si>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</si>
  <si>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</si>
  <si>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</si>
  <si>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</si>
  <si>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</si>
  <si>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</si>
  <si>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</si>
  <si>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</si>
  <si>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</si>
  <si>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</si>
  <si>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EURPLN,Put,4.107312233236017,06/05/2025,02/04/2025</t>
  </si>
  <si>
    <t>EURPLN,Put,4.1180188569035145,29/04/2025,28/03/2025</t>
  </si>
  <si>
    <t>EURPLN,Put,4.1182377632586915,06/05/2025,02/04/2025</t>
  </si>
  <si>
    <t>EURPLN,Put,4.12071405647511,02/05/2025,01/04/2025</t>
  </si>
  <si>
    <t>EURPLN,Put,4.127903952418152,30/04/2025,31/03/2025</t>
  </si>
  <si>
    <t>EURPLN,Put,4.128919015029921,29/04/2025,28/03/2025</t>
  </si>
  <si>
    <t>EURPLN,Put,4.129163293281366,06/05/2025,02/04/2025</t>
  </si>
  <si>
    <t>EURPLN,Put,4.131596143510277,02/05/2025,01/04/2025</t>
  </si>
  <si>
    <t>EURPLN,Put,4.138545781761282,30/04/2025,31/03/2025</t>
  </si>
  <si>
    <t>EURPLN,Put,4.139819173156328,29/04/2025,28/03/2025</t>
  </si>
  <si>
    <t>EURPLN,Put,4.140088823304041,06/05/2025,02/04/2025</t>
  </si>
  <si>
    <t>EURPLN,Put,4.142478230545444,02/05/2025,01/04/2025</t>
  </si>
  <si>
    <t>EURPLN,Put,4.149187611104411,30/04/2025,31/03/2025</t>
  </si>
  <si>
    <t>EURPLN,Put,4.150719331282734,29/04/2025,28/03/2025</t>
  </si>
  <si>
    <t>EURPLN,Put,4.151014353326716,06/05/2025,02/04/2025</t>
  </si>
  <si>
    <t>EURPLN,Put,4.152097786676754,07/05/2025,03/04/2025</t>
  </si>
  <si>
    <t>EURPLN,Put,4.15336031758061,02/05/2025,01/04/2025</t>
  </si>
  <si>
    <t>EURPLN,Put,4.15982944044754,30/04/2025,31/03/2025</t>
  </si>
  <si>
    <t>EURPLN,Put,4.161619489409141,29/04/2025,28/03/2025</t>
  </si>
  <si>
    <t>EURPLN,Put,4.161939883349391,06/05/2025,02/04/2025</t>
  </si>
  <si>
    <t>EURPLN,Put,4.164242404615776,02/05/2025,01/04/2025</t>
  </si>
  <si>
    <t>EURPLN,Put,4.16461565473103,07/05/2025,03/04/2025</t>
  </si>
  <si>
    <t>EURPLN,Put,4.17047126979067,30/04/2025,31/03/2025</t>
  </si>
  <si>
    <t>EURPLN,Put,4.172519647535547,29/04/2025,28/03/2025</t>
  </si>
  <si>
    <t>EURPLN,Put,4.172865413372066,06/05/2025,02/04/2025</t>
  </si>
  <si>
    <t>EURPLN,Put,4.175124491650943,02/05/2025,01/04/2025</t>
  </si>
  <si>
    <t>EURPLN,Put,4.177133522785306,07/05/2025,03/04/2025</t>
  </si>
  <si>
    <t>EURPLN,Put,4.1811130991338,30/04/2025,31/03/2025</t>
  </si>
  <si>
    <t>EURPLN,Put,4.183419805661954,29/04/2025,28/03/2025</t>
  </si>
  <si>
    <t>EURPLN,Put,4.184269367608043,08/05/2025,04/04/2025</t>
  </si>
  <si>
    <t>EURPLN,Put,4.18600657868611,02/05/2025,01/04/2025</t>
  </si>
  <si>
    <t>EURPLN,Put,4.189651390839582,07/05/2025,03/04/2025</t>
  </si>
  <si>
    <t>EURPLN,Put,4.190727553206945,12/05/2025,08/04/2025</t>
  </si>
  <si>
    <t>EURPLN,Put,4.191754928476929,30/04/2025,31/03/2025</t>
  </si>
  <si>
    <t>EURPLN,Put,4.191838916724388,14/05/2025,10/04/2025</t>
  </si>
  <si>
    <t>EURPLN,Put,4.196930362140838,27/05/2025,24/04/2025</t>
  </si>
  <si>
    <t>EURPLN,Put,4.197305900759385,29/05/2025,28/04/2025</t>
  </si>
  <si>
    <t>EURPLN,Put,4.1977357470412935,08/05/2025,04/04/2025</t>
  </si>
  <si>
    <t>EURPLN,Put,4.200210747386402,30/05/2025,29/04/2025</t>
  </si>
  <si>
    <t>EURPLN,Put,4.202059587206611,28/05/2025,25/04/2025</t>
  </si>
  <si>
    <t>EURPLN,Put,4.202169258893858,07/05/2025,03/04/2025</t>
  </si>
  <si>
    <t>EURPLN,Put,4.203406760368416,16/05/2025,14/04/2025</t>
  </si>
  <si>
    <t>EURPLN,Put,4.203905618181508,12/05/2025,08/04/2025</t>
  </si>
  <si>
    <t>EURPLN,Put,4.204928029366775,14/05/2025,10/04/2025</t>
  </si>
  <si>
    <t>EURPLN,Put,4.2054976038276495,21/05/2025,17/04/2025</t>
  </si>
  <si>
    <t>EURPLN,Put,4.206578065036824,23/05/2025,23/04/2025</t>
  </si>
  <si>
    <t>EURPLN,Put,4.208887095234039,27/05/2025,24/04/2025</t>
  </si>
  <si>
    <t>EURPLN,Put,4.209193586128785,29/05/2025,28/04/2025</t>
  </si>
  <si>
    <t>EURPLN,Put,4.211202126474544,08/05/2025,04/04/2025</t>
  </si>
  <si>
    <t>EURPLN,Put,4.211535292128805,20/05/2025,16/04/2025</t>
  </si>
  <si>
    <t>EURPLN,Put,4.211817505396624,13/05/2025,09/04/2025</t>
  </si>
  <si>
    <t>EURPLN,Put,4.212069024641429,30/05/2025,29/04/2025</t>
  </si>
  <si>
    <t>EURPLN,Put,4.214129580699834,28/05/2025,25/04/2025</t>
  </si>
  <si>
    <t>EURPLN,Put,4.214339901884336,15/05/2025,11/04/2025</t>
  </si>
  <si>
    <t>EURPLN,Put,4.214687126948133,07/05/2025,03/04/2025</t>
  </si>
  <si>
    <t>EURPLN,Put,4.215290139803974,19/05/2025,15/04/2025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</si>
  <si>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</si>
  <si>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</si>
  <si>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</si>
  <si>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</si>
  <si>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</si>
  <si>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</si>
  <si>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</si>
  <si>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EURPLN,Put,4.220843828327241,27/05/2025,24/04/2025</t>
  </si>
  <si>
    <t>EURPLN,Put,4.221081271498183,29/05/2025,28/04/2025</t>
  </si>
  <si>
    <t>EURPLN,Put,4.223927301896456,30/05/2025,29/04/2025</t>
  </si>
  <si>
    <t>EURPLN,Put,4.224668505907794,08/05/2025,04/04/2025</t>
  </si>
  <si>
    <t>EURPLN,Put,4.224670503844834,20/05/2025,16/04/2025</t>
  </si>
  <si>
    <t>EURPLN,Put,4.226133904108861,13/05/2025,09/04/2025</t>
  </si>
  <si>
    <t>EURPLN,Put,4.226199574193057,28/05/2025,25/04/2025</t>
  </si>
  <si>
    <t>EURPLN,Put,4.22720499500241,07/05/2025,03/04/2025</t>
  </si>
  <si>
    <t>EURPLN,Put,4.227770261393338,19/05/2025,15/04/2025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</si>
  <si>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</si>
  <si>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</si>
  <si>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</si>
  <si>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</si>
  <si>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</si>
  <si>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</si>
  <si>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</si>
  <si>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</si>
  <si>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EURPLN,Put,4.232800561420442,27/05/2025,24/04/2025</t>
  </si>
  <si>
    <t>EURPLN,Put,4.232968956867582,29/05/2025,28/04/2025</t>
  </si>
  <si>
    <t>EURPLN,Put,4.235785579151482,30/05/2025,29/04/2025</t>
  </si>
  <si>
    <t>EURPLN,Put,4.237805715560863,20/05/2025,16/04/2025</t>
  </si>
  <si>
    <t>EURPLN,Put,4.2381348853410445,08/05/2025,04/04/2025</t>
  </si>
  <si>
    <t>EURPLN,Put,4.23826956768628,28/05/2025,25/04/2025</t>
  </si>
  <si>
    <t>EURPLN,Put,4.240250382982701,19/05/2025,15/04/2025</t>
  </si>
  <si>
    <t>EURPLN,Put,4.240450302821097,13/05/2025,09/04/2025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</si>
  <si>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</si>
  <si>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</si>
  <si>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</si>
  <si>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</si>
  <si>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</si>
  <si>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</si>
  <si>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</si>
  <si>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EURPLN,Put,4.244757294513643,27/05/2025,24/04/2025</t>
  </si>
  <si>
    <t>EURPLN,Put,4.244856642236981,29/05/2025,28/04/2025</t>
  </si>
  <si>
    <t>EURPLN,Put,4.2457731076878265,09/05/2025,07/04/2025</t>
  </si>
  <si>
    <t>EURPLN,Put,4.247643856406509,30/05/2025,29/04/2025</t>
  </si>
  <si>
    <t>EURPLN,Put,4.250339561179502,28/05/2025,25/04/2025</t>
  </si>
  <si>
    <t>EURPLN,Put,4.2509409272768925,20/05/2025,16/04/2025</t>
  </si>
  <si>
    <t>EURPLN,Put,4.251601264774295,08/05/2025,04/04/2025</t>
  </si>
  <si>
    <t>EURPLN,Put,4.252730504572064,19/05/2025,15/04/2025</t>
  </si>
  <si>
    <t>EURPLN,Put,4.254553324635974,23/05/2025,23/04/2025</t>
  </si>
  <si>
    <t>EURPLN,Put,4.254692498258124,22/05/2025,22/04/2025</t>
  </si>
  <si>
    <t>EURPLN,Put,4.254766701533334,13/05/2025,09/04/2025</t>
  </si>
  <si>
    <t>EURPLN,Put,4.2561347778189536,21/05/2025,17/04/2025</t>
  </si>
  <si>
    <t>EURPLN,Put,4.256617878079764,12/05/2025,08/04/2025</t>
  </si>
  <si>
    <t>EURPLN,Put,4.256714027606844,27/05/2025,24/04/2025</t>
  </si>
  <si>
    <t>EURPLN,Put,4.2567443276063806,29/05/2025,28/04/2025</t>
  </si>
  <si>
    <t>EURPLN,Put,4.257284479936324,14/05/2025,10/04/2025</t>
  </si>
  <si>
    <t>EURPLN,Put,4.257511465881419,16/05/2025,14/04/2025</t>
  </si>
  <si>
    <t>EURPLN,Put,4.257937904316596,15/05/2025,11/04/2025</t>
  </si>
  <si>
    <t>EURPLN,Put,4.259502133661536,30/05/2025,29/04/2025</t>
  </si>
  <si>
    <t>EURPLN,Put,4.259553071536159,09/05/2025,07/04/2025</t>
  </si>
  <si>
    <t>EURPLN,Put,4.262409554672725,28/05/2025,25/04/2025</t>
  </si>
  <si>
    <t>EURPLN,Put,4.264076138992921,20/05/2025,16/04/2025</t>
  </si>
  <si>
    <t>EURPLN,Put,4.265067644207545,08/05/2025,04/04/2025</t>
  </si>
  <si>
    <t>EURPLN,Put,4.265210626161427,19/05/2025,15/04/2025</t>
  </si>
  <si>
    <t>EURPLN,Put,4.266547139535761,23/05/2025,23/04/2025</t>
  </si>
  <si>
    <t>EURPLN,Put,4.266986178772416,22/05/2025,22/04/2025</t>
  </si>
  <si>
    <t>EURPLN,Put,4.268632012975779,29/05/2025,28/04/2025</t>
  </si>
  <si>
    <t>EURPLN,Put,4.268670760700045,27/05/2025,24/04/2025</t>
  </si>
  <si>
    <t>EURPLN,Put,4.268794071316779,21/05/2025,17/04/2025</t>
  </si>
  <si>
    <t>EURPLN,Put,4.269083100245571,13/05/2025,09/04/2025</t>
  </si>
  <si>
    <t>EURPLN,Put,4.269795943054328,12/05/2025,08/04/2025</t>
  </si>
  <si>
    <t>EURPLN,Put,4.270373592578712,14/05/2025,10/04/2025</t>
  </si>
  <si>
    <t>EURPLN,Put,4.271037642259669,16/05/2025,14/04/2025</t>
  </si>
  <si>
    <t>EURPLN,Put,4.2713604109165635,30/05/2025,29/04/2025</t>
  </si>
  <si>
    <t>EURPLN,Put,4.272470571794016,15/05/2025,11/04/2025</t>
  </si>
  <si>
    <t>EURPLN,Put,4.273333035384492,09/05/2025,07/04/2025</t>
  </si>
  <si>
    <t>EURPLN,Put,4.2744795481659486,28/05/2025,25/04/2025</t>
  </si>
  <si>
    <t>EURPLN,Put,4.27721135070895,20/05/2025,16/04/2025</t>
  </si>
  <si>
    <t>EURPLN,Put,4.277690747750791,19/05/2025,15/04/2025</t>
  </si>
  <si>
    <t>EURPLN,Put,4.278540954435548,23/05/2025,23/04/2025</t>
  </si>
  <si>
    <t>EURPLN,Put,4.279279859286708,22/05/2025,22/04/2025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</si>
  <si>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</si>
  <si>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</si>
  <si>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</si>
  <si>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</si>
  <si>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</si>
  <si>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</si>
  <si>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</si>
  <si>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</si>
  <si>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</si>
  <si>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</si>
  <si>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</si>
  <si>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</si>
  <si>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</si>
  <si>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</si>
  <si>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</si>
  <si>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</si>
  <si>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</si>
  <si>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</si>
  <si>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</si>
  <si>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</si>
  <si>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</si>
  <si>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</si>
  <si>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</si>
  <si>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</si>
  <si>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</si>
  <si>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</si>
  <si>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</si>
  <si>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06/30/2025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</si>
  <si>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</si>
  <si>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</si>
  <si>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</si>
  <si>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</si>
  <si>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</si>
  <si>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</si>
  <si>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</si>
  <si>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</si>
  <si>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GCQ5P 3380 Comdty</t>
  </si>
  <si>
    <t>GCV5C 3200 Comdty</t>
  </si>
  <si>
    <t>GE UN Equity</t>
  </si>
  <si>
    <t>GE US 06/20/2025 C200 Equity</t>
  </si>
  <si>
    <t>GOOG US 06/20/2025 C165 Equity</t>
  </si>
  <si>
    <t>GOOG UW Equity</t>
  </si>
  <si>
    <t>GOOGL US 06/20/2025 P160 Equity</t>
  </si>
  <si>
    <t>GOOGL UW Equity</t>
  </si>
  <si>
    <t>GS UN Equity</t>
  </si>
  <si>
    <t>GS US 06/20/2025 C560 Equity</t>
  </si>
  <si>
    <t>HD UN Equity</t>
  </si>
  <si>
    <t>HD US 06/20/2025 C365 Equity</t>
  </si>
  <si>
    <t>HGM5 Comdty</t>
  </si>
  <si>
    <t>HOM5P 205 Comdty</t>
  </si>
  <si>
    <t>HON5C 220 Comdty</t>
  </si>
  <si>
    <t>IBM UN Equity</t>
  </si>
  <si>
    <t>IBM US 06/20/2025 C245 Equity</t>
  </si>
  <si>
    <t>INTU US 06/20/2025 C640 Equity</t>
  </si>
  <si>
    <t>INTU UW Equity</t>
  </si>
  <si>
    <t>ISRG US 06/20/2025 P525 Equity</t>
  </si>
  <si>
    <t>ISRG UW Equity</t>
  </si>
  <si>
    <t>JNJ UN Equity</t>
  </si>
  <si>
    <t>JNJ US 06/20/2025 C155 Equity</t>
  </si>
  <si>
    <t>JPM UN Equity</t>
  </si>
  <si>
    <t>JPM US 06/20/2025 C250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</si>
  <si>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</si>
  <si>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</si>
  <si>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</si>
  <si>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</si>
  <si>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</si>
  <si>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</si>
  <si>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</si>
  <si>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</si>
  <si>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</si>
  <si>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</si>
  <si>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</si>
  <si>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</si>
  <si>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</si>
  <si>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</si>
  <si>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</si>
  <si>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</si>
  <si>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</si>
  <si>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</si>
  <si>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</si>
  <si>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</si>
  <si>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395 Comdty</t>
  </si>
  <si>
    <t>KCU5C 367.5 Comdty</t>
  </si>
  <si>
    <t>KO UN Equity</t>
  </si>
  <si>
    <t>KO US 06/20/2025 C72.5 Equity</t>
  </si>
  <si>
    <t>LAK25 Comdty</t>
  </si>
  <si>
    <t>LAK5P 2475 Comdty</t>
  </si>
  <si>
    <t>LAM5C 2475 Comdty</t>
  </si>
  <si>
    <t>LIN US 06/20/2025 C460 Equity</t>
  </si>
  <si>
    <t>LIN UW Equity</t>
  </si>
  <si>
    <t>LLK5 Comdty</t>
  </si>
  <si>
    <t>LLM5P 1975 Comdty</t>
  </si>
  <si>
    <t>LLX5C 2025 Comdty</t>
  </si>
  <si>
    <t>LLY UN Equity</t>
  </si>
  <si>
    <t>LLY US 06/20/2025 P920 Equity</t>
  </si>
  <si>
    <t>LNM5 Comdty</t>
  </si>
  <si>
    <t>LPK25 Comdty</t>
  </si>
  <si>
    <t>LPK5P 9475 Comdty</t>
  </si>
  <si>
    <t>LPM5C 9525 Comdty</t>
  </si>
  <si>
    <t>LTM5 Comdty</t>
  </si>
  <si>
    <t>LXK5 Comdty</t>
  </si>
  <si>
    <t>LXK5P 2650 Comdty</t>
  </si>
  <si>
    <t>LXM5P 2625 Comdty</t>
  </si>
  <si>
    <t>MA UN Equity</t>
  </si>
  <si>
    <t>MA US 06/20/2025 C560 Equity</t>
  </si>
  <si>
    <t>MCD UN Equity</t>
  </si>
  <si>
    <t>MCD US 06/20/2025 C325 Equity</t>
  </si>
  <si>
    <t>META US 06/20/2025 P560 Equity</t>
  </si>
  <si>
    <t>META UW Equity</t>
  </si>
  <si>
    <t>MRK UN Equity</t>
  </si>
  <si>
    <t>MRK US 06/20/2025 C85 Equity</t>
  </si>
  <si>
    <t>MS UN Equity</t>
  </si>
  <si>
    <t>MS US 05/16/2025 P115 Equity</t>
  </si>
  <si>
    <t>MSFT US 06/20/2025 C405 Equity</t>
  </si>
  <si>
    <t>MSFT UW Equity</t>
  </si>
  <si>
    <t>MWN5 Comdty</t>
  </si>
  <si>
    <t>NFLX US 06/20/2025 C1160 Equity</t>
  </si>
  <si>
    <t>NFLX UW Equity</t>
  </si>
  <si>
    <t>NKY 06/13/25 P17750 Index</t>
  </si>
  <si>
    <t>NKY 06/13/25 P34000 Index</t>
  </si>
  <si>
    <t>NOK/USD 06/03/2025 Curncy</t>
  </si>
  <si>
    <t>NOK/USD 07/02/2025 Curncy</t>
  </si>
  <si>
    <t>NOW UN Equity</t>
  </si>
  <si>
    <t>NOW US 06/20/2025 C970 Equity</t>
  </si>
  <si>
    <t>NVDA US 06/20/2025 C113 Equity</t>
  </si>
  <si>
    <t>NVDA UW Equity</t>
  </si>
  <si>
    <t>NZD/USD 06/30/2025 Curncy</t>
  </si>
  <si>
    <t>ORCL UN Equity</t>
  </si>
  <si>
    <t>ORCL US 06/20/2025 C145 Equity</t>
  </si>
  <si>
    <t>Opt Put BRT 25Jun25 52</t>
  </si>
  <si>
    <t>Opt Put BRT 25Jun25 62</t>
  </si>
  <si>
    <t>Opt Put BRT 27May25 52</t>
  </si>
  <si>
    <t>Opt Put WTI 15May25 58</t>
  </si>
  <si>
    <t>Opt Put WTI 16Jun25 45</t>
  </si>
  <si>
    <t>Opt Put WTI 16Jun25 54.5</t>
  </si>
  <si>
    <t>PEP US 06/20/2025 C140 Equity</t>
  </si>
  <si>
    <t>PEP UW Equity</t>
  </si>
  <si>
    <t>PG UN Equity</t>
  </si>
  <si>
    <t>PG US 06/20/2025 P165 Equity</t>
  </si>
  <si>
    <t>PGR UN Equity</t>
  </si>
  <si>
    <t>PGR US 06/20/2025 P290 Equity</t>
  </si>
  <si>
    <t>PLTR US 06/20/2025 C125 Equity</t>
  </si>
  <si>
    <t>PLTR UW Equity</t>
  </si>
  <si>
    <t>PM UN Equity</t>
  </si>
  <si>
    <t>PM US 06/20/2025 C175 Equity</t>
  </si>
  <si>
    <t>QCOM US 06/20/2025 P155 Equity</t>
  </si>
  <si>
    <t>QCOM UW Equity</t>
  </si>
  <si>
    <t>QWV5 Comdty</t>
  </si>
  <si>
    <t>RTX UN Equity</t>
  </si>
  <si>
    <t>RTX US 06/20/2025 P130 Equity</t>
  </si>
  <si>
    <t>S N5C 1090 Comdty</t>
  </si>
  <si>
    <t>S N5P 1040 Comdty</t>
  </si>
  <si>
    <t>SEK/USD 06/03/2025 Curncy</t>
  </si>
  <si>
    <t>SEK/USD 07/02/2025 Curncy</t>
  </si>
  <si>
    <t>SPX 06/20/25 C5545 Index</t>
  </si>
  <si>
    <t>SPX 06/20/25 P2900 Index</t>
  </si>
  <si>
    <t>SPX 06/20/25 P5300 Index</t>
  </si>
  <si>
    <t>SPX 06/20/25 P5540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</si>
  <si>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</si>
  <si>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</si>
  <si>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</si>
  <si>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</si>
  <si>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</si>
  <si>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</si>
  <si>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</si>
  <si>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</si>
  <si>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</si>
  <si>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</si>
  <si>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</si>
  <si>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</si>
  <si>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</si>
  <si>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</si>
  <si>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</si>
  <si>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</si>
  <si>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</si>
  <si>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</si>
  <si>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</si>
  <si>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</si>
  <si>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</si>
  <si>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</si>
  <si>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</si>
  <si>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</si>
  <si>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</si>
  <si>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</si>
  <si>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</si>
  <si>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</si>
  <si>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</si>
  <si>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</si>
  <si>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</si>
  <si>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</si>
  <si>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</si>
  <si>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</si>
  <si>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</si>
  <si>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</si>
  <si>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</si>
  <si>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</si>
  <si>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</si>
  <si>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</si>
  <si>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P3500 Index</t>
  </si>
  <si>
    <t>SPX US 06/20/25 P3700 Index</t>
  </si>
  <si>
    <t>SPX US 06/20/25 P3750 Index</t>
  </si>
  <si>
    <t>SPX US 06/20/25 P3975 Index</t>
  </si>
  <si>
    <t>SPX US 06/20/25 P4000 Index</t>
  </si>
  <si>
    <t>SPX US 06/20/25 P4225 Index</t>
  </si>
  <si>
    <t>SPX US 06/20/25 P4250 Index</t>
  </si>
  <si>
    <t>SPX US 06/20/25 P4500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</si>
  <si>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</si>
  <si>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</si>
  <si>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</si>
  <si>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</si>
  <si>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</si>
  <si>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</si>
  <si>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</si>
  <si>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</si>
  <si>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</si>
  <si>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</si>
  <si>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</si>
  <si>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</si>
  <si>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</si>
  <si>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</si>
  <si>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</si>
  <si>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</si>
  <si>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</si>
  <si>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</si>
  <si>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</si>
  <si>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</si>
  <si>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</si>
  <si>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</si>
  <si>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</si>
  <si>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</si>
  <si>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</si>
  <si>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</si>
  <si>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</si>
  <si>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</si>
  <si>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</si>
  <si>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</si>
  <si>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</si>
  <si>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</si>
  <si>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</si>
  <si>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</si>
  <si>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</si>
  <si>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</si>
  <si>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</si>
  <si>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05/01/25 C5710 Index</t>
  </si>
  <si>
    <t>SPXW US 05/01/25 C5720 Index</t>
  </si>
  <si>
    <t>SPXW US 05/01/25 C5725 Index</t>
  </si>
  <si>
    <t>SPXW US 05/01/25 C5730 Index</t>
  </si>
  <si>
    <t>SPXW US 05/01/25 C5740 Index</t>
  </si>
  <si>
    <t>SPXW US 05/01/25 C5750 Index</t>
  </si>
  <si>
    <t>SPXW US 05/01/25 C5775 Index</t>
  </si>
  <si>
    <t>SPXW US 05/01/25 C5800 Index</t>
  </si>
  <si>
    <t>SPXW US 05/01/25 C5825 Index</t>
  </si>
  <si>
    <t>SPXW US 05/01/25 C5850 Index</t>
  </si>
  <si>
    <t>SPXW US 05/01/25 C5900 Index</t>
  </si>
  <si>
    <t>SPXW US 05/02/25 C5700 Index</t>
  </si>
  <si>
    <t>SPXW US 05/02/25 C5705 Index</t>
  </si>
  <si>
    <t>SPXW US 05/02/25 C5710 Index</t>
  </si>
  <si>
    <t>SPXW US 05/02/25 C5715 Index</t>
  </si>
  <si>
    <t>SPXW US 05/02/25 C5720 Index</t>
  </si>
  <si>
    <t>SPXW US 05/02/25 C5725 Index</t>
  </si>
  <si>
    <t>SPXW US 05/02/25 C5730 Index</t>
  </si>
  <si>
    <t>SPXW US 05/02/25 C5740 Index</t>
  </si>
  <si>
    <t>SPXW US 05/02/25 C5750 Index</t>
  </si>
  <si>
    <t>SPXW US 05/02/25 C5760 Index</t>
  </si>
  <si>
    <t>SPXW US 05/02/25 C5770 Index</t>
  </si>
  <si>
    <t>SPXW US 05/02/25 C5775 Index</t>
  </si>
  <si>
    <t>SPXW US 05/02/25 C5780 Index</t>
  </si>
  <si>
    <t>SPXW US 05/02/25 C5790 Index</t>
  </si>
  <si>
    <t>SPXW US 05/02/25 C5800 Index</t>
  </si>
  <si>
    <t>SPXW US 05/02/25 C5810 Index</t>
  </si>
  <si>
    <t>SPXW US 05/02/25 C5820 Index</t>
  </si>
  <si>
    <t>SPXW US 05/02/25 C5825 Index</t>
  </si>
  <si>
    <t>SPXW US 05/02/25 C5830 Index</t>
  </si>
  <si>
    <t>SPXW US 05/02/25 C5840 Index</t>
  </si>
  <si>
    <t>SPXW US 05/02/25 C5850 Index</t>
  </si>
  <si>
    <t>SPXW US 05/02/25 C5860 Index</t>
  </si>
  <si>
    <t>SPXW US 05/02/25 C5870 Index</t>
  </si>
  <si>
    <t>SPXW US 05/02/25 C5875 Index</t>
  </si>
  <si>
    <t>SPXW US 05/02/25 C5880 Index</t>
  </si>
  <si>
    <t>SPXW US 05/02/25 C5890 Index</t>
  </si>
  <si>
    <t>SPXW US 05/02/25 C5900 Index</t>
  </si>
  <si>
    <t>SPXW US 05/02/25 C5910 Index</t>
  </si>
  <si>
    <t>SPXW US 05/02/25 C5920 Index</t>
  </si>
  <si>
    <t>SPXW US 05/02/25 C5925 Index</t>
  </si>
  <si>
    <t>SPXW US 05/02/25 C5950 Index</t>
  </si>
  <si>
    <t>SPXW US 05/05/25 C5740 Index</t>
  </si>
  <si>
    <t>SPXW US 05/05/25 C5750 Index</t>
  </si>
  <si>
    <t>SPXW US 05/05/25 C5760 Index</t>
  </si>
  <si>
    <t>SPXW US 05/05/25 C5770 Index</t>
  </si>
  <si>
    <t>SPXW US 05/05/25 C5775 Index</t>
  </si>
  <si>
    <t>SPXW US 05/05/25 C5780 Index</t>
  </si>
  <si>
    <t>SPXW US 05/05/25 C5800 Index</t>
  </si>
  <si>
    <t>SPXW US 05/05/25 C5825 Index</t>
  </si>
  <si>
    <t>SPXW US 05/05/25 C5850 Index</t>
  </si>
  <si>
    <t>SPXW US 05/05/25 C5900 Index</t>
  </si>
  <si>
    <t>SPXW US 05/06/25 C5760 Index</t>
  </si>
  <si>
    <t>SPXW US 05/06/25 C5770 Index</t>
  </si>
  <si>
    <t>SPXW US 05/06/25 C5775 Index</t>
  </si>
  <si>
    <t>SPXW US 05/06/25 C5780 Index</t>
  </si>
  <si>
    <t>SPXW US 05/06/25 C5800 Index</t>
  </si>
  <si>
    <t>SPXW US 05/06/25 C5825 Index</t>
  </si>
  <si>
    <t>SPXW US 05/06/25 C5850 Index</t>
  </si>
  <si>
    <t>SPXW US 05/06/25 C5900 Index</t>
  </si>
  <si>
    <t>SPXW US 05/07/25 C5800 Index</t>
  </si>
  <si>
    <t>SPXW US 05/07/25 C5850 Index</t>
  </si>
  <si>
    <t>SPXW US 05/07/25 C5900 Index</t>
  </si>
  <si>
    <t>SPY US 06/20/2025 C570 Equity</t>
  </si>
  <si>
    <t>SPY US Equity</t>
  </si>
  <si>
    <t>SWO Call USD 15May25 10Apr25 376 10y</t>
  </si>
  <si>
    <t>SWO Call USD 15May25 10Apr25 388 30y</t>
  </si>
  <si>
    <t>SWO Call USD 15May25 10Apr25 396 20y</t>
  </si>
  <si>
    <t>SWO Call USD 20May25 15Apr25 390 10y</t>
  </si>
  <si>
    <t>SWO Call USD 20May25 15Apr25 398 30y</t>
  </si>
  <si>
    <t>SWO Call USD 20May25 15Apr25 408 20y</t>
  </si>
  <si>
    <t>SWO Call USD 30May25 28Apr25 377 10y</t>
  </si>
  <si>
    <t>SWO Call USD 30May25 28Apr25 388 30y</t>
  </si>
  <si>
    <t>SWO Call USD 30May25 28Apr25 397 20y</t>
  </si>
  <si>
    <t>SWP USD10y 30May25 28Apr25 377</t>
  </si>
  <si>
    <t>SWP USD20y 30May25 28Apr25 397</t>
  </si>
  <si>
    <t>SWP USD30y 30May25 28Apr25 388</t>
  </si>
  <si>
    <t>SX5E 05/16/25 P3450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</si>
  <si>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</si>
  <si>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</si>
  <si>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</si>
  <si>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</si>
  <si>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</si>
  <si>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</si>
  <si>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</si>
  <si>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</si>
  <si>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</si>
  <si>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</si>
  <si>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</si>
  <si>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</si>
  <si>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</si>
  <si>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</si>
  <si>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</si>
  <si>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</si>
  <si>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</si>
  <si>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</si>
  <si>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</si>
  <si>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P5050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</si>
  <si>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</si>
  <si>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</si>
  <si>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</si>
  <si>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</si>
  <si>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</si>
  <si>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</si>
  <si>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</si>
  <si>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</si>
  <si>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</si>
  <si>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</si>
  <si>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</si>
  <si>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</si>
  <si>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</si>
  <si>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</si>
  <si>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</si>
  <si>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</si>
  <si>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</si>
  <si>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</si>
  <si>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</si>
  <si>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</si>
  <si>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</si>
  <si>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</si>
  <si>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</si>
  <si>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</si>
  <si>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</si>
  <si>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</si>
  <si>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</si>
  <si>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</si>
  <si>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</si>
  <si>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</si>
  <si>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</si>
  <si>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</si>
  <si>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</si>
  <si>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</si>
  <si>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</si>
  <si>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</si>
  <si>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</si>
  <si>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</si>
  <si>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</si>
  <si>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</si>
  <si>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</si>
  <si>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</si>
  <si>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</si>
  <si>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</si>
  <si>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</si>
  <si>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</si>
  <si>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</si>
  <si>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SX5E 07/18/25 P3975 Index</t>
  </si>
  <si>
    <t>SX5E 07/18/25 P4000 Index</t>
  </si>
  <si>
    <t>SX5E 07/18/25 P4025 Index</t>
  </si>
  <si>
    <t>SX5E 07/18/25 P4050 Index</t>
  </si>
  <si>
    <t>Swap US 05/19/2025 20Y Rec-4.0842</t>
  </si>
  <si>
    <t>Swap US 05/19/2025 2Y Rec-3.6131</t>
  </si>
  <si>
    <t>T UN Equity</t>
  </si>
  <si>
    <t>T US 06/20/2025 P28 Equity</t>
  </si>
  <si>
    <t>TMO UN Equity</t>
  </si>
  <si>
    <t>TMO US 06/20/2025 C440 Equity</t>
  </si>
  <si>
    <t>TSLA US 06/20/2025 P295 Equity</t>
  </si>
  <si>
    <t>TSLA UW Equity</t>
  </si>
  <si>
    <t>TXN US 06/20/2025 P165 Equity</t>
  </si>
  <si>
    <t>TXN UW Equity</t>
  </si>
  <si>
    <t>UBER UN Equity</t>
  </si>
  <si>
    <t>UBER US 06/20/2025 C82.5 Equity</t>
  </si>
  <si>
    <t>UNH UN Equity</t>
  </si>
  <si>
    <t>UNH US 06/20/2025 C420 Equity</t>
  </si>
  <si>
    <t>USD</t>
  </si>
  <si>
    <t>USD Cash</t>
  </si>
  <si>
    <t>USD Curncy</t>
  </si>
  <si>
    <t>USDCNH,Call,7.240455993717177,06/05/2025,31/03/2025</t>
  </si>
  <si>
    <t>USDCNH,Call,7.25384797287502,29/04/2025,27/03/2025</t>
  </si>
  <si>
    <t>USDCNH,Call,7.254904428172745,30/04/2025,28/03/2025</t>
  </si>
  <si>
    <t>USDCNH,Call,7.25578619532336,06/05/2025,31/03/2025</t>
  </si>
  <si>
    <t>USDCNH,Call,7.256185790786235,03/06/2025,29/04/2025</t>
  </si>
  <si>
    <t>USDCNH,Call,7.261981967245171,07/05/2025,01/04/2025</t>
  </si>
  <si>
    <t>USDCNH,Call,7.263800384938895,08/05/2025,02/04/2025</t>
  </si>
  <si>
    <t>USDCNH,Call,7.268218965684213,29/05/2025,25/04/2025</t>
  </si>
  <si>
    <t>USDCNH,Call,7.268738943829244,29/04/2025,27/03/2025</t>
  </si>
  <si>
    <t>USDCNH,Call,7.269047036192431,30/04/2025,28/03/2025</t>
  </si>
  <si>
    <t>USDCNH,Call,7.271116396929544,06/05/2025,31/03/2025</t>
  </si>
  <si>
    <t>USDCNH,Call,7.273326195592383,03/06/2025,29/04/2025</t>
  </si>
  <si>
    <t>USDCNH,Call,7.277480670847461,07/05/2025,01/04/2025</t>
  </si>
  <si>
    <t>USDCNH,Call,7.2775266312687625,30/05/2025,28/04/2025</t>
  </si>
  <si>
    <t>USDCNH,Call,7.279173655177087,27/05/2025,23/04/2025</t>
  </si>
  <si>
    <t>USDCNH,Call,7.279407264022132,08/05/2025,02/04/2025</t>
  </si>
  <si>
    <t>USDCNH,Call,7.279952388068792,28/05/2025,24/04/2025</t>
  </si>
  <si>
    <t>USDCNH,Call,7.283189644212118,30/04/2025,28/03/2025</t>
  </si>
  <si>
    <t>USDCNH,Call,7.283629914783468,29/04/2025,27/03/2025</t>
  </si>
  <si>
    <t>USDCNH,Call,7.285534547003094,29/05/2025,25/04/2025</t>
  </si>
  <si>
    <t>USDCNH,Call,7.286446598535727,06/05/2025,31/03/2025</t>
  </si>
  <si>
    <t>USDCNH,Call,7.287989318963786,22/05/2025,17/04/2025</t>
  </si>
  <si>
    <t>USDCNH,Call,7.288778103071183,19/05/2025,14/04/2025</t>
  </si>
  <si>
    <t>USDCNH,Call,7.290246559621256,23/05/2025,22/04/2025</t>
  </si>
  <si>
    <t>USDCNH,Call,7.290466600398532,03/06/2025,29/04/2025</t>
  </si>
  <si>
    <t>USDCNH,Call,7.292580110772974,20/05/2025,15/04/2025</t>
  </si>
  <si>
    <t>USDCNH,Call,7.292979374449752,07/05/2025,01/04/2025</t>
  </si>
  <si>
    <t>USDCNH,Call,7.29437458290424,30/05/2025,28/04/2025</t>
  </si>
  <si>
    <t>USDCNH,Call,7.294398792760945,09/05/2025,03/04/2025</t>
  </si>
  <si>
    <t>USDCNH,Call,7.295014143105369,08/05/2025,02/04/2025</t>
  </si>
  <si>
    <t>USDCNH,Call,7.296845974167586,27/05/2025,23/04/2025</t>
  </si>
  <si>
    <t>USDCNH,Call,7.297332252231803,30/04/2025,28/03/2025</t>
  </si>
  <si>
    <t>USDCNH,Call,7.297622555060071,28/05/2025,24/04/2025</t>
  </si>
  <si>
    <t>USDCNH,Call,7.298520885737692,29/04/2025,27/03/2025</t>
  </si>
  <si>
    <t>USDCNH,Call,7.301776800141911,06/05/2025,31/03/2025</t>
  </si>
  <si>
    <t>USDCNH,Call,7.302850128321975,29/05/2025,25/04/2025</t>
  </si>
  <si>
    <t>USDCNH,Call,7.306515056344351,22/05/2025,17/04/2025</t>
  </si>
  <si>
    <t>USDCNH,Call,7.306681471565229,16/05/2025,11/04/2025</t>
  </si>
  <si>
    <t>USDCNH,Call,7.306929330948691,21/05/2025,16/04/2025</t>
  </si>
  <si>
    <t>USDCNH,Call,7.307466231315475,23/05/2025,22/04/2025</t>
  </si>
  <si>
    <t>USDCNH,Call,7.307607005204681,03/06/2025,29/04/2025</t>
  </si>
  <si>
    <t>USDCNH,Call,7.3081112686165906,12/05/2025,07/04/2025</t>
  </si>
  <si>
    <t>USDCNH,Call,7.308478078052042,07/05/2025,01/04/2025</t>
  </si>
  <si>
    <t>USDCNH,Call,7.310444589846448,19/05/2025,14/04/2025</t>
  </si>
  <si>
    <t>USDCNH,Call,7.310621022188606,08/05/2025,02/04/2025</t>
  </si>
  <si>
    <t>USDCNH,Call,7.311222534539718,30/05/2025,28/04/2025</t>
  </si>
  <si>
    <t>USDCNH,Call,7.31147486025149,30/04/2025,28/03/2025</t>
  </si>
  <si>
    <t>USDCNH,Call,7.311485041949644,20/05/2025,15/04/2025</t>
  </si>
  <si>
    <t>USDCNH,Call,7.311989824179422,09/05/2025,03/04/2025</t>
  </si>
  <si>
    <t>USDCNH,Call,7.313411856691916,29/04/2025,27/03/2025</t>
  </si>
  <si>
    <t>USDCNH,Call,7.314518293158085,27/05/2025,23/04/2025</t>
  </si>
  <si>
    <t>USDCNH,Call,7.315292722051351,28/05/2025,24/04/2025</t>
  </si>
  <si>
    <t>USDCNH,Call,7.317107001748095,06/05/2025,31/03/2025</t>
  </si>
  <si>
    <t>USDCNH,Call,7.320165709640856,29/05/2025,25/04/2025</t>
  </si>
  <si>
    <t>USDCNH,Call,7.323976781654333,07/05/2025,01/04/2025</t>
  </si>
  <si>
    <t>USDCNH,Call,7.324685903009694,23/05/2025,22/04/2025</t>
  </si>
  <si>
    <t>USDCNH,Call,7.32474741001083,03/06/2025,29/04/2025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</si>
  <si>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</si>
  <si>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</si>
  <si>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</si>
  <si>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</si>
  <si>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</si>
  <si>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USDCNH,Call,7.3280704861751955,30/05/2025,28/04/2025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</si>
  <si>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</si>
  <si>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</si>
  <si>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</si>
  <si>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</si>
  <si>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</si>
  <si>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USDCNH,Call,7.332111076621713,19/05/2025,14/04/2025</t>
  </si>
  <si>
    <t>USDCNH,Call,7.332190612148584,27/05/2025,23/04/2025</t>
  </si>
  <si>
    <t>USDCNH,Call,7.332437203354279,06/05/2025,31/03/2025</t>
  </si>
  <si>
    <t>USDCNH,Call,7.33296288904263,28/05/2025,24/04/2025</t>
  </si>
  <si>
    <t>USDCNH,Call,7.337481290959738,29/05/2025,25/04/2025</t>
  </si>
  <si>
    <t>USDCNH,Call,7.337625511792071,15/05/2025,10/04/2025</t>
  </si>
  <si>
    <t>USDCNH,Call,7.3394754852566235,07/05/2025,01/04/2025</t>
  </si>
  <si>
    <t>USDCNH,Call,7.339760076290863,30/04/2025,28/03/2025</t>
  </si>
  <si>
    <t>USDCNH,Call,7.34183478035508,08/05/2025,02/04/2025</t>
  </si>
  <si>
    <t>USDCNH,Call,7.341887814816978,03/06/2025,29/04/2025</t>
  </si>
  <si>
    <t>USDCNH,Call,7.341905574703913,23/05/2025,22/04/2025</t>
  </si>
  <si>
    <t>USDCNH,Call,7.343193798600365,29/04/2025,27/03/2025</t>
  </si>
  <si>
    <t>USDCNH,Call,7.343566531105481,22/05/2025,17/04/2025</t>
  </si>
  <si>
    <t>USDCNH,Call,7.344918437810674,30/05/2025,28/04/2025</t>
  </si>
  <si>
    <t>USDCNH,Call,7.345038904630703,21/05/2025,16/04/2025</t>
  </si>
  <si>
    <t>USDCNH,Call,7.347171887016375,09/05/2025,03/04/2025</t>
  </si>
  <si>
    <t>USDCNH,Call,7.347767404960463,06/05/2025,31/03/2025</t>
  </si>
  <si>
    <t>USDCNH,Call,7.349294904302984,20/05/2025,15/04/2025</t>
  </si>
  <si>
    <t>USDCNH,Call,7.349850147195207,13/05/2025,08/04/2025</t>
  </si>
  <si>
    <t>USDCNH,Call,7.349862931139083,27/05/2025,23/04/2025</t>
  </si>
  <si>
    <t>USDCNH,Call,7.350633056033908,28/05/2025,24/04/2025</t>
  </si>
  <si>
    <t>USDCNH,Call,7.351977143813344,12/05/2025,07/04/2025</t>
  </si>
  <si>
    <t>USDCNH,Call,7.352677015085894,16/05/2025,11/04/2025</t>
  </si>
  <si>
    <t>USDCNH,Call,7.353777563396977,19/05/2025,14/04/2025</t>
  </si>
  <si>
    <t>USDCNH,Call,7.353902684310548,30/04/2025,28/03/2025</t>
  </si>
  <si>
    <t>USDCNH,Call,7.354796872278619,29/05/2025,25/04/2025</t>
  </si>
  <si>
    <t>USDCNH,Call,7.354974188858915,07/05/2025,01/04/2025</t>
  </si>
  <si>
    <t>USDCNH,Call,7.357441659438317,08/05/2025,02/04/2025</t>
  </si>
  <si>
    <t>USDCNH,Call,7.358084769554589,29/04/2025,27/03/2025</t>
  </si>
  <si>
    <t>USDCNH,Call,7.359028219623127,03/06/2025,29/04/2025</t>
  </si>
  <si>
    <t>USDCNH,Call,7.359125246398131,23/05/2025,22/04/2025</t>
  </si>
  <si>
    <t>USDCNH,Call,7.3596988504068666,15/05/2025,10/04/2025</t>
  </si>
  <si>
    <t>USDCNH,Call,7.361766389446151,30/05/2025,28/04/2025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</si>
  <si>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</si>
  <si>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</si>
  <si>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</si>
  <si>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</si>
  <si>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</si>
  <si>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USDCNH,Call,7.368303223025188,28/05/2025,24/04/2025</t>
  </si>
  <si>
    <t>USDCNH,Call,7.370472892461205,07/05/2025,01/04/2025</t>
  </si>
  <si>
    <t>USDCNH,Call,7.371062945619727,14/05/2025,09/04/2025</t>
  </si>
  <si>
    <t>USDCNH,Call,7.371927398221143,13/05/2025,08/04/2025</t>
  </si>
  <si>
    <t>USDCNH,Call,7.3721124535975,29/05/2025,25/04/2025</t>
  </si>
  <si>
    <t>USDCNH,Call,7.373048538521553,08/05/2025,02/04/2025</t>
  </si>
  <si>
    <t>USDCNH,Call,7.37391008141172,12/05/2025,07/04/2025</t>
  </si>
  <si>
    <t>USDCNH,Call,7.375444050172241,19/05/2025,14/04/2025</t>
  </si>
  <si>
    <t>USDCNH,Call,7.3756747868462265,16/05/2025,11/04/2025</t>
  </si>
  <si>
    <t>USDCNH,Call,7.376168624429276,03/06/2025,29/04/2025</t>
  </si>
  <si>
    <t>USDCNH,Call,7.37634491809235,23/05/2025,22/04/2025</t>
  </si>
  <si>
    <t>USDCNH,Call,7.378614341081629,30/05/2025,28/04/2025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</si>
  <si>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</si>
  <si>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</si>
  <si>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</si>
  <si>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</si>
  <si>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</si>
  <si>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USDCNH,Call,7.385973390016467,28/05/2025,24/04/2025</t>
  </si>
  <si>
    <t>USDCNH,Call,7.387104766656325,20/05/2025,15/04/2025</t>
  </si>
  <si>
    <t>USDCNH,Call,7.389428034916381,29/05/2025,25/04/2025</t>
  </si>
  <si>
    <t>USDCNH,Call,7.393564589786569,23/05/2025,22/04/2025</t>
  </si>
  <si>
    <t>USDCNH,Call,7.394004649247077,13/05/2025,08/04/2025</t>
  </si>
  <si>
    <t>USDCNH,Call,7.395462292717107,30/05/2025,28/04/2025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</si>
  <si>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</si>
  <si>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</si>
  <si>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</si>
  <si>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</si>
  <si>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</si>
  <si>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</si>
  <si>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</si>
  <si>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</si>
  <si>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USDCNH,Call,7.403643557007746,28/05/2025,24/04/2025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</si>
  <si>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</si>
  <si>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</si>
  <si>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</si>
  <si>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</si>
  <si>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</si>
  <si>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</si>
  <si>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</si>
  <si>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</si>
  <si>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</si>
  <si>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</si>
  <si>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</si>
  <si>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</si>
  <si>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</si>
  <si>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</si>
  <si>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</si>
  <si>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</si>
  <si>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</si>
  <si>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</si>
  <si>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</si>
  <si>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</si>
  <si>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</si>
  <si>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</si>
  <si>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</si>
  <si>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</si>
  <si>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</si>
  <si>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</si>
  <si>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</si>
  <si>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</si>
  <si>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</si>
  <si>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</si>
  <si>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USDCNH,Put,7.13314458247389,06/05/2025,31/03/2025</t>
  </si>
  <si>
    <t>USDCNH,Put,7.136202957143193,03/06/2025,29/04/2025</t>
  </si>
  <si>
    <t>USDCNH,Put,7.137112695644332,19/05/2025,14/04/2025</t>
  </si>
  <si>
    <t>USDCNH,Put,7.145697069242899,16/05/2025,11/04/2025</t>
  </si>
  <si>
    <t>USDCNH,Put,7.147009896452045,29/05/2025,25/04/2025</t>
  </si>
  <si>
    <t>USDCNH,Put,7.148474784080074,06/05/2025,31/03/2025</t>
  </si>
  <si>
    <t>USDCNH,Put,7.14961117619545,29/04/2025,27/03/2025</t>
  </si>
  <si>
    <t>USDCNH,Put,7.153343361949342,03/06/2025,29/04/2025</t>
  </si>
  <si>
    <t>USDCNH,Put,7.153491042029136,07/05/2025,01/04/2025</t>
  </si>
  <si>
    <t>USDCNH,Put,7.154552231356237,08/05/2025,02/04/2025</t>
  </si>
  <si>
    <t>USDCNH,Put,7.154580705427952,12/05/2025,07/04/2025</t>
  </si>
  <si>
    <t>USDCNH,Put,7.155467422243594,27/05/2025,23/04/2025</t>
  </si>
  <si>
    <t>USDCNH,Put,7.155906172034942,30/04/2025,28/03/2025</t>
  </si>
  <si>
    <t>USDCNH,Put,7.156261219129838,28/05/2025,24/04/2025</t>
  </si>
  <si>
    <t>USDCNH,Put,7.158309157299828,22/05/2025,17/04/2025</t>
  </si>
  <si>
    <t>USDCNH,Put,7.158779182419596,19/05/2025,14/04/2025</t>
  </si>
  <si>
    <t>USDCNH,Put,7.159590969820418,30/05/2025,28/04/2025</t>
  </si>
  <si>
    <t>USDCNH,Put,7.160245592536282,20/05/2025,15/04/2025</t>
  </si>
  <si>
    <t>USDCNH,Put,7.163804985686258,06/05/2025,31/03/2025</t>
  </si>
  <si>
    <t>USDCNH,Put,7.164325477770926,29/05/2025,25/04/2025</t>
  </si>
  <si>
    <t>USDCNH,Put,7.164502147149674,29/04/2025,27/03/2025</t>
  </si>
  <si>
    <t>USDCNH,Put,7.168694841003232,16/05/2025,11/04/2025</t>
  </si>
  <si>
    <t>USDCNH,Put,7.168989745631427,07/05/2025,01/04/2025</t>
  </si>
  <si>
    <t>USDCNH,Put,7.169708857761725,23/05/2025,22/04/2025</t>
  </si>
  <si>
    <t>USDCNH,Put,7.1700487800546275,30/04/2025,28/03/2025</t>
  </si>
  <si>
    <t>USDCNH,Put,7.170159110439474,08/05/2025,02/04/2025</t>
  </si>
  <si>
    <t>USDCNH,Put,7.170483766755491,03/06/2025,29/04/2025</t>
  </si>
  <si>
    <t>USDCNH,Put,7.171261572831608,09/05/2025,03/04/2025</t>
  </si>
  <si>
    <t>USDCNH,Put,7.173139741234093,27/05/2025,23/04/2025</t>
  </si>
  <si>
    <t>USDCNH,Put,7.173232138987726,13/05/2025,08/04/2025</t>
  </si>
  <si>
    <t>USDCNH,Put,7.173545823061649,21/05/2025,16/04/2025</t>
  </si>
  <si>
    <t>USDCNH,Put,7.173931386121117,28/05/2025,24/04/2025</t>
  </si>
  <si>
    <t>USDCNH,Put,7.176438921455896,30/05/2025,28/04/2025</t>
  </si>
  <si>
    <t>USDCNH,Put,7.176513643026329,12/05/2025,07/04/2025</t>
  </si>
  <si>
    <t>USDCNH,Put,7.176834894680393,22/05/2025,17/04/2025</t>
  </si>
  <si>
    <t>USDCNH,Put,7.179135187292442,06/05/2025,31/03/2025</t>
  </si>
  <si>
    <t>USDCNH,Put,7.179150523712952,20/05/2025,15/04/2025</t>
  </si>
  <si>
    <t>USDCNH,Put,7.179393118103898,29/04/2025,27/03/2025</t>
  </si>
  <si>
    <t>USDCNH,Put,7.180445669194861,19/05/2025,14/04/2025</t>
  </si>
  <si>
    <t>USDCNH,Put,7.180787513039192,14/05/2025,09/04/2025</t>
  </si>
  <si>
    <t>USDCNH,Put,7.181641059089807,29/05/2025,25/04/2025</t>
  </si>
  <si>
    <t>USDCNH,Put,7.183112141488504,15/05/2025,10/04/2025</t>
  </si>
  <si>
    <t>USDCNH,Put,7.184191388074314,30/04/2025,28/03/2025</t>
  </si>
  <si>
    <t>USDCNH,Put,7.184488449233718,07/05/2025,01/04/2025</t>
  </si>
  <si>
    <t>USDCNH,Put,7.185765989522711,08/05/2025,02/04/2025</t>
  </si>
  <si>
    <t>USDCNH,Put,7.186928529455944,23/05/2025,22/04/2025</t>
  </si>
  <si>
    <t>USDCNH,Put,7.187624171561639,03/06/2025,29/04/2025</t>
  </si>
  <si>
    <t>USDCNH,Put,7.188852604250085,09/05/2025,03/04/2025</t>
  </si>
  <si>
    <t>USDCNH,Put,7.190812060224592,27/05/2025,23/04/2025</t>
  </si>
  <si>
    <t>USDCNH,Put,7.191601553112396,28/05/2025,24/04/2025</t>
  </si>
  <si>
    <t>USDCNH,Put,7.191692612763564,16/05/2025,11/04/2025</t>
  </si>
  <si>
    <t>USDCNH,Put,7.192600609902655,21/05/2025,16/04/2025</t>
  </si>
  <si>
    <t>USDCNH,Put,7.193286873091374,30/05/2025,28/04/2025</t>
  </si>
  <si>
    <t>USDCNH,Put,7.194284089058123,29/04/2025,27/03/2025</t>
  </si>
  <si>
    <t>USDCNH,Put,7.194465388898625,06/05/2025,31/03/2025</t>
  </si>
  <si>
    <t>USDCNH,Put,7.195309390013661,13/05/2025,08/04/2025</t>
  </si>
  <si>
    <t>USDCNH,Put,7.195360632060959,22/05/2025,17/04/2025</t>
  </si>
  <si>
    <t>USDCNH,Put,7.198055454889622,20/05/2025,15/04/2025</t>
  </si>
  <si>
    <t>USDCNH,Put,7.198333996094,30/04/2025,28/03/2025</t>
  </si>
  <si>
    <t>USDCNH,Put,7.198446580624705,12/05/2025,07/04/2025</t>
  </si>
  <si>
    <t>USDCNH,Put,7.198956640408688,29/05/2025,25/04/2025</t>
  </si>
  <si>
    <t>USDCNH,Put,7.199987152836008,07/05/2025,01/04/2025</t>
  </si>
  <si>
    <t>USDCNH,Put,7.201372868605947,08/05/2025,02/04/2025</t>
  </si>
  <si>
    <t>USDCNH,Put,7.202112155970125,19/05/2025,14/04/2025</t>
  </si>
  <si>
    <t>USDCNH,Put,7.204148201150162,23/05/2025,22/04/2025</t>
  </si>
  <si>
    <t>USDCNH,Put,7.204764576367788,03/06/2025,29/04/2025</t>
  </si>
  <si>
    <t>USDCNH,Put,7.2051854801032995,15/05/2025,10/04/2025</t>
  </si>
  <si>
    <t>USDCNH,Put,7.2064436356685615,09/05/2025,03/04/2025</t>
  </si>
  <si>
    <t>USDCNH,Put,7.207969717693555,14/05/2025,09/04/2025</t>
  </si>
  <si>
    <t>USDCNH,Put,7.208484379215091,27/05/2025,23/04/2025</t>
  </si>
  <si>
    <t>USDCNH,Put,7.209175060012347,29/04/2025,27/03/2025</t>
  </si>
  <si>
    <t>USDCNH,Put,7.209271720103676,28/05/2025,24/04/2025</t>
  </si>
  <si>
    <t>USDCNH,Put,7.209795590504809,06/05/2025,31/03/2025</t>
  </si>
  <si>
    <t>USDCNH,Put,7.210134824726851,30/05/2025,28/04/2025</t>
  </si>
  <si>
    <t>USDCNH,Put,7.211655396743661,21/05/2025,16/04/2025</t>
  </si>
  <si>
    <t>USDCNH,Put,7.212476604113687,30/04/2025,28/03/2025</t>
  </si>
  <si>
    <t>USDCNH,Put,7.213886369441524,22/05/2025,17/04/2025</t>
  </si>
  <si>
    <t>USDCNH,Put,7.214690384523897,16/05/2025,11/04/2025</t>
  </si>
  <si>
    <t>USDCNH,Put,7.215485856438299,07/05/2025,01/04/2025</t>
  </si>
  <si>
    <t>USDCNH,Put,7.21627222172757,29/05/2025,25/04/2025</t>
  </si>
  <si>
    <t>USDCNH,Put,7.216960386066293,20/05/2025,15/04/2025</t>
  </si>
  <si>
    <t>USDCNH,Put,7.216979747689185,08/05/2025,02/04/2025</t>
  </si>
  <si>
    <t>USDCNH,Put,7.217386641039596,13/05/2025,08/04/2025</t>
  </si>
  <si>
    <t>USDCNH,Put,7.2203795182230825,12/05/2025,07/04/2025</t>
  </si>
  <si>
    <t>USDCNH,Put,7.221367872844381,23/05/2025,22/04/2025</t>
  </si>
  <si>
    <t>USDCNH,Put,7.221904981173937,03/06/2025,29/04/2025</t>
  </si>
  <si>
    <t>USDCNH,Put,7.22377864274539,19/05/2025,14/04/2025</t>
  </si>
  <si>
    <t>USDCNH,Put,7.224034667087039,09/05/2025,03/04/2025</t>
  </si>
  <si>
    <t>USDCNH,Put,7.224066030966571,29/04/2025,27/03/2025</t>
  </si>
  <si>
    <t>USDCNH,Put,7.225125792110993,06/05/2025,31/03/2025</t>
  </si>
  <si>
    <t>USDCNH,Put,7.22615669820559,27/05/2025,23/04/2025</t>
  </si>
  <si>
    <t>USDCNH,Put,7.2266192121333725,30/04/2025,28/03/2025</t>
  </si>
  <si>
    <t>USDCNH,Put,7.226941887094954,28/05/2025,24/04/2025</t>
  </si>
  <si>
    <t>USDCNH,Put,7.2269827763623296,30/05/2025,28/04/2025</t>
  </si>
  <si>
    <t>USDCNH,Put,7.227258818718095,15/05/2025,10/04/2025</t>
  </si>
  <si>
    <t>USDCNH,Put,7.230710183584667,21/05/2025,16/04/2025</t>
  </si>
  <si>
    <t>USDCNH,Put,7.230984560040589,07/05/2025,01/04/2025</t>
  </si>
  <si>
    <t>USDCNH,Put,7.23241210682209,22/05/2025,17/04/2025</t>
  </si>
  <si>
    <t>USDCNH,Put,7.232586626772422,08/05/2025,02/04/2025</t>
  </si>
  <si>
    <t>USDCNH,Put,7.233587803046451,29/05/2025,25/04/2025</t>
  </si>
  <si>
    <t>USDCNH,Put,7.235151922347916,14/05/2025,09/04/2025</t>
  </si>
  <si>
    <t>USDCNH,Put,7.235865317242963,20/05/2025,15/04/2025</t>
  </si>
  <si>
    <t>USDCNH,Put,7.23768815628423,16/05/2025,11/04/2025</t>
  </si>
  <si>
    <t>USDCNH,Put,7.2385875445386,23/05/2025,22/04/2025</t>
  </si>
  <si>
    <t>USDCNH,Put,7.238957001920795,29/04/2025,27/03/2025</t>
  </si>
  <si>
    <t>USDCNH,Put,7.239045385980086,03/06/2025,29/04/2025</t>
  </si>
  <si>
    <t>USDCNH,Put,7.239463892065531,13/05/2025,08/04/2025</t>
  </si>
  <si>
    <t>USDCNH,Put,7.240761820153059,30/04/2025,28/03/2025</t>
  </si>
  <si>
    <t>USDCNH,Put,7.241625698505515,09/05/2025,03/04/2025</t>
  </si>
  <si>
    <t>USDCNH,Put,7.24231245582146,12/05/2025,07/04/2025</t>
  </si>
  <si>
    <t>USDCNH,Put,7.243829017196089,27/05/2025,23/04/2025</t>
  </si>
  <si>
    <t>USDCNH,Put,7.243830727997807,30/05/2025,28/04/2025</t>
  </si>
  <si>
    <t>USDCNH,Put,7.244612054086233,28/05/2025,24/04/2025</t>
  </si>
  <si>
    <t>USDCNH,Put,7.245445129520654,19/05/2025,14/04/2025</t>
  </si>
  <si>
    <t>USDCNH,Put,7.24648326364288,07/05/2025,01/04/2025</t>
  </si>
  <si>
    <t>USDCNH,Put,7.248193505855658,08/05/2025,02/04/2025</t>
  </si>
  <si>
    <t>USDCNH,Put,7.24933215733289,15/05/2025,10/04/2025</t>
  </si>
  <si>
    <t>USDCNH,Put,7.249764970425673,21/05/2025,16/04/2025</t>
  </si>
  <si>
    <t>USDCNH,Put,7.250903384365332,29/05/2025,25/04/2025</t>
  </si>
  <si>
    <t>USDCNH,Put,7.250937844202655,22/05/2025,17/04/2025</t>
  </si>
  <si>
    <t>USDCNH,Put,7.254770248419633,20/05/2025,15/04/2025</t>
  </si>
  <si>
    <t>USDCNH,Put,7.255807216232819,23/05/2025,22/04/2025</t>
  </si>
  <si>
    <t>USDCNH,Put,7.259216729923992,09/05/2025,03/04/2025</t>
  </si>
  <si>
    <t>USDCNH,Put,7.260678679633285,30/05/2025,28/04/2025</t>
  </si>
  <si>
    <t>USDCNH,Put,7.260685928044563,16/05/2025,11/04/2025</t>
  </si>
  <si>
    <t>USDCNH,Put,7.261501336186588,27/05/2025,23/04/2025</t>
  </si>
  <si>
    <t>USDCNH,Put,7.261541143091467,13/05/2025,08/04/2025</t>
  </si>
  <si>
    <t>USDCNH,Put,7.262282221077513,28/05/2025,24/04/2025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</si>
  <si>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</si>
  <si>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</si>
  <si>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</si>
  <si>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</si>
  <si>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</si>
  <si>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</si>
  <si>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</si>
  <si>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</si>
  <si>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</si>
  <si>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</si>
  <si>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</si>
  <si>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</si>
  <si>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</si>
  <si>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</si>
  <si>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</si>
  <si>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</si>
  <si>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</si>
  <si>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</si>
  <si>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</si>
  <si>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USDINR,Call,85.2856309787538,23/05/2025,22/04/2025</t>
  </si>
  <si>
    <t>USDINR,Call,85.45882125056404,13/05/2025,04/04/2025</t>
  </si>
  <si>
    <t>USDINR,Call,85.46391069443634,23/05/2025,22/04/2025</t>
  </si>
  <si>
    <t>USDINR,Call,85.47945717578418,02/06/2025,29/04/2025</t>
  </si>
  <si>
    <t>USDINR,Call,85.49038783643732,30/05/2025,28/04/2025</t>
  </si>
  <si>
    <t>USDINR,Call,85.63571419139977,13/05/2025,04/04/2025</t>
  </si>
  <si>
    <t>USDINR,Call,85.64219041011887,23/05/2025,22/04/2025</t>
  </si>
  <si>
    <t>USDINR,Call,85.65483757218573,27/05/2025,23/04/2025</t>
  </si>
  <si>
    <t>USDINR,Call,85.67615949925818,02/06/2025,29/04/2025</t>
  </si>
  <si>
    <t>USDINR,Call,85.6792857251102,30/05/2025,28/04/2025</t>
  </si>
  <si>
    <t>USDINR,Call,85.80228751227082,28/05/2025,24/04/2025</t>
  </si>
  <si>
    <t>USDINR,Call,85.80672869421295,22/05/2025,17/04/2025</t>
  </si>
  <si>
    <t>USDINR,Call,85.81260713223548,13/05/2025,04/04/2025</t>
  </si>
  <si>
    <t>USDINR,Call,85.81338415256661,29/05/2025,25/04/2025</t>
  </si>
  <si>
    <t>USDINR,Call,85.82047012580142,23/05/2025,22/04/2025</t>
  </si>
  <si>
    <t>USDINR,Call,85.8472724236046,27/05/2025,23/04/2025</t>
  </si>
  <si>
    <t>USDINR,Call,85.85640444076384,21/05/2025,16/04/2025</t>
  </si>
  <si>
    <t>USDINR,Call,85.86818361378309,30/05/2025,28/04/2025</t>
  </si>
  <si>
    <t>USDINR,Call,85.87286182273216,02/06/2025,29/04/2025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</si>
  <si>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</si>
  <si>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</si>
  <si>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</si>
  <si>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</si>
  <si>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</si>
  <si>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USDINR,Call,85.99474840251754,22/05/2025,17/04/2025</t>
  </si>
  <si>
    <t>USDINR,Call,85.9965138869133,28/05/2025,24/04/2025</t>
  </si>
  <si>
    <t>USDINR,Call,85.99874984148396,23/05/2025,22/04/2025</t>
  </si>
  <si>
    <t>USDINR,Call,86.00862829413234,29/05/2025,25/04/2025</t>
  </si>
  <si>
    <t>USDINR,Call,86.02224760362103,14/05/2025,07/04/2025</t>
  </si>
  <si>
    <t>USDINR,Call,86.03970727502347,27/05/2025,23/04/2025</t>
  </si>
  <si>
    <t>USDINR,Call,86.04255885530979,21/05/2025,16/04/2025</t>
  </si>
  <si>
    <t>USDINR,Call,86.05683548343558,06/05/2025,27/03/2025</t>
  </si>
  <si>
    <t>USDINR,Call,86.05708150245597,30/05/2025,28/04/2025</t>
  </si>
  <si>
    <t>USDINR,Call,86.06416589069991,07/05/2025,28/03/2025</t>
  </si>
  <si>
    <t>USDINR,Call,86.06956414620615,02/06/2025,29/04/2025</t>
  </si>
  <si>
    <t>USDINR,Call,86.07268583102082,08/05/2025,02/04/2025</t>
  </si>
  <si>
    <t>USDINR,Call,86.11988418672067,09/05/2025,03/04/2025</t>
  </si>
  <si>
    <t>USDINR,Call,86.13292335757049,30/04/2025,25/03/2025</t>
  </si>
  <si>
    <t>USDINR,Call,86.147923955208,20/05/2025,15/04/2025</t>
  </si>
  <si>
    <t>USDINR,Call,86.16639301390693,13/05/2025,04/04/2025</t>
  </si>
  <si>
    <t>USDINR,Call,86.17702955716649,23/05/2025,22/04/2025</t>
  </si>
  <si>
    <t>USDINR,Call,86.18276811082212,22/05/2025,17/04/2025</t>
  </si>
  <si>
    <t>USDINR,Call,86.19074026155579,28/05/2025,24/04/2025</t>
  </si>
  <si>
    <t>USDINR,Call,86.20387243569805,29/05/2025,25/04/2025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</si>
  <si>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</si>
  <si>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</si>
  <si>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</si>
  <si>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</si>
  <si>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</si>
  <si>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</si>
  <si>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USDINR,Call,86.23214212644234,27/05/2025,23/04/2025</t>
  </si>
  <si>
    <t>USDINR,Call,86.23221440246635,07/05/2025,28/03/2025</t>
  </si>
  <si>
    <t>USDINR,Call,86.23694346572434,08/05/2025,02/04/2025</t>
  </si>
  <si>
    <t>USDINR,Call,86.24597939112886,30/05/2025,28/04/2025</t>
  </si>
  <si>
    <t>USDINR,Call,86.26626646968013,02/06/2025,29/04/2025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</si>
  <si>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</si>
  <si>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</si>
  <si>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</si>
  <si>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</si>
  <si>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</si>
  <si>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USDINR,Call,86.35530927284904,23/05/2025,22/04/2025</t>
  </si>
  <si>
    <t>USDINR,Call,86.37078781912672,22/05/2025,17/04/2025</t>
  </si>
  <si>
    <t>USDINR,Call,86.38496663619826,28/05/2025,24/04/2025</t>
  </si>
  <si>
    <t>USDINR,Call,86.39149668185298,29/04/2025,24/03/2025</t>
  </si>
  <si>
    <t>USDINR,Call,86.39911657726377,29/05/2025,25/04/2025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</si>
  <si>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</si>
  <si>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</si>
  <si>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</si>
  <si>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</si>
  <si>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</si>
  <si>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</si>
  <si>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</si>
  <si>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USDINR,Call,86.42457697786122,27/05/2025,23/04/2025</t>
  </si>
  <si>
    <t>USDINR,Call,86.43487727980174,30/05/2025,28/04/2025</t>
  </si>
  <si>
    <t>USDINR,Call,86.4538638950547,09/05/2025,03/04/2025</t>
  </si>
  <si>
    <t>USDINR,Call,86.46296879315413,02/06/2025,29/04/2025</t>
  </si>
  <si>
    <t>USDINR,Call,86.47842165445967,30/04/2025,25/03/2025</t>
  </si>
  <si>
    <t>USDINR,Call,86.52017889557837,13/05/2025,04/04/2025</t>
  </si>
  <si>
    <t>USDINR,Call,86.52569502682395,20/05/2025,15/04/2025</t>
  </si>
  <si>
    <t>USDINR,Call,86.5305495298834,19/05/2025,11/04/2025</t>
  </si>
  <si>
    <t>USDINR,Call,86.53358898853158,23/05/2025,22/04/2025</t>
  </si>
  <si>
    <t>USDINR,Call,86.55094238522696,29/04/2025,24/03/2025</t>
  </si>
  <si>
    <t>USDINR,Call,86.5588075274313,22/05/2025,17/04/2025</t>
  </si>
  <si>
    <t>USDINR,Call,86.56545873513137,08/05/2025,02/04/2025</t>
  </si>
  <si>
    <t>USDINR,Call,86.56831142599925,07/05/2025,28/03/2025</t>
  </si>
  <si>
    <t>USDINR,Call,86.57287346734138,02/05/2025,26/03/2025</t>
  </si>
  <si>
    <t>USDINR,Call,86.57813557463666,06/05/2025,27/03/2025</t>
  </si>
  <si>
    <t>USDINR,Call,86.57919301084073,28/05/2025,24/04/2025</t>
  </si>
  <si>
    <t>USDINR,Call,86.59436071882948,29/05/2025,25/04/2025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</si>
  <si>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</si>
  <si>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</si>
  <si>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</si>
  <si>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</si>
  <si>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</si>
  <si>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USDINR,Call,86.62377516847462,30/05/2025,28/04/2025</t>
  </si>
  <si>
    <t>USDINR,Call,86.65117080290425,30/04/2025,25/03/2025</t>
  </si>
  <si>
    <t>USDINR,Call,86.65967111662812,02/06/2025,29/04/2025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</si>
  <si>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</si>
  <si>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</si>
  <si>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</si>
  <si>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</si>
  <si>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</si>
  <si>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USDINR,Call,86.73635993776571,07/05/2025,28/03/2025</t>
  </si>
  <si>
    <t>USDINR,Call,86.74509626326207,02/05/2025,26/03/2025</t>
  </si>
  <si>
    <t>USDINR,Call,86.74682723573589,22/05/2025,17/04/2025</t>
  </si>
  <si>
    <t>USDINR,Call,86.7519022717037,06/05/2025,27/03/2025</t>
  </si>
  <si>
    <t>USDINR,Call,86.77341938548321,28/05/2025,24/04/2025</t>
  </si>
  <si>
    <t>USDINR,Call,86.7871765134936,21/05/2025,16/04/2025</t>
  </si>
  <si>
    <t>USDINR,Call,86.78784360338872,09/05/2025,03/04/2025</t>
  </si>
  <si>
    <t>USDINR,Call,86.78927906278018,14/05/2025,07/04/2025</t>
  </si>
  <si>
    <t>USDINR,Call,86.78960486039519,29/05/2025,25/04/2025</t>
  </si>
  <si>
    <t>USDINR,Call,86.79172726781725,15/05/2025,08/04/2025</t>
  </si>
  <si>
    <t>USDINR,Call,86.80944668069897,27/05/2025,23/04/2025</t>
  </si>
  <si>
    <t>USDINR,Call,86.8126730571475,30/05/2025,28/04/2025</t>
  </si>
  <si>
    <t>USDINR,Call,86.8155261727184,16/05/2025,09/04/2025</t>
  </si>
  <si>
    <t>USDINR,Call,86.82391995134884,30/04/2025,25/03/2025</t>
  </si>
  <si>
    <t>USDINR,Call,86.8563734401021,02/06/2025,29/04/2025</t>
  </si>
  <si>
    <t>USDINR,Call,86.86983379197491,29/04/2025,24/03/2025</t>
  </si>
  <si>
    <t>USDINR,Call,86.8939740045384,08/05/2025,02/04/2025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</si>
  <si>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</si>
  <si>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</si>
  <si>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</si>
  <si>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</si>
  <si>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</si>
  <si>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</si>
  <si>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</si>
  <si>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USDINR,Call,86.96764576012569,28/05/2025,24/04/2025</t>
  </si>
  <si>
    <t>USDINR,Call,86.97333092803956,21/05/2025,16/04/2025</t>
  </si>
  <si>
    <t>USDINR,Call,86.98103692756996,14/05/2025,07/04/2025</t>
  </si>
  <si>
    <t>USDINR,Call,86.98341983307196,15/05/2025,08/04/2025</t>
  </si>
  <si>
    <t>USDINR,Call,86.98484900196091,29/05/2025,25/04/2025</t>
  </si>
  <si>
    <t>USDINR,Call,86.99666909979342,30/04/2025,25/03/2025</t>
  </si>
  <si>
    <t>USDINR,Call,87.00188153211784,27/05/2025,23/04/2025</t>
  </si>
  <si>
    <t>USDINR,Call,87.01843584334036,16/05/2025,09/04/2025</t>
  </si>
  <si>
    <t>USDINR,Call,87.02927949534889,29/04/2025,24/03/2025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</si>
  <si>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</si>
  <si>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</si>
  <si>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</si>
  <si>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</si>
  <si>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</si>
  <si>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USDINR,Call,87.12182331172275,09/05/2025,03/04/2025</t>
  </si>
  <si>
    <t>USDINR,Call,87.12286665234507,22/05/2025,17/04/2025</t>
  </si>
  <si>
    <t>USDINR,Call,87.1315929889887,19/05/2025,11/04/2025</t>
  </si>
  <si>
    <t>USDINR,Call,87.15948534258551,21/05/2025,16/04/2025</t>
  </si>
  <si>
    <t>USDINR,Call,87.16187213476816,28/05/2025,24/04/2025</t>
  </si>
  <si>
    <t>USDINR,Call,87.16941824823802,30/04/2025,25/03/2025</t>
  </si>
  <si>
    <t>USDINR,Call,87.17279479235975,14/05/2025,07/04/2025</t>
  </si>
  <si>
    <t>USDINR,Call,87.17511239832669,15/05/2025,08/04/2025</t>
  </si>
  <si>
    <t>USDINR,Call,87.18009314352662,29/05/2025,25/04/2025</t>
  </si>
  <si>
    <t>USDINR,Call,87.18872519872286,29/04/2025,24/03/2025</t>
  </si>
  <si>
    <t>USDINR,Call,87.22134551396232,16/05/2025,09/04/2025</t>
  </si>
  <si>
    <t>USDINR,Call,87.26176465102415,02/05/2025,26/03/2025</t>
  </si>
  <si>
    <t>USDINR,Call,87.2732023629048,06/05/2025,27/03/2025</t>
  </si>
  <si>
    <t>USDINR,Call,87.28123717005587,20/05/2025,15/04/2025</t>
  </si>
  <si>
    <t>USDINR,Call,87.33194080869046,19/05/2025,11/04/2025</t>
  </si>
  <si>
    <t>USDINR,Call,87.3421673966826,30/04/2025,25/03/2025</t>
  </si>
  <si>
    <t>USDINR,Call,87.34817090209684,29/04/2025,24/03/2025</t>
  </si>
  <si>
    <t>USDINR,Call,87.36455265714955,14/05/2025,07/04/2025</t>
  </si>
  <si>
    <t>USDINR,Call,87.36680496358142,15/05/2025,08/04/2025</t>
  </si>
  <si>
    <t>USDINR,Call,87.42425518458427,16/05/2025,09/04/2025</t>
  </si>
  <si>
    <t>USDINR,Call,87.43398744694484,02/05/2025,26/03/2025</t>
  </si>
  <si>
    <t>USDINR,Call,87.53228862839222,19/05/2025,11/04/2025</t>
  </si>
  <si>
    <t>USDINR,Call,87.55849752883613,15/05/2025,08/04/2025</t>
  </si>
  <si>
    <t>USDINR,Call,87.62716485520623,16/05/2025,09/04/2025</t>
  </si>
  <si>
    <t>USDINR,Call,87.73263644809398,19/05/2025,11/04/2025</t>
  </si>
  <si>
    <t>USDINR,Call,87.83007452582818,16/05/2025,09/04/2025</t>
  </si>
  <si>
    <t>USDINR,Call,88.03298419645014,16/05/2025,09/04/2025</t>
  </si>
  <si>
    <t>USDINR,Call,88.2358938670721,16/05/2025,09/04/2025</t>
  </si>
  <si>
    <t>USDINR,Put,84.03767296897601,23/05/2025,22/04/2025</t>
  </si>
  <si>
    <t>USDINR,Put,84.10254091146626,02/06/2025,29/04/2025</t>
  </si>
  <si>
    <t>USDINR,Put,84.16810261572714,30/05/2025,28/04/2025</t>
  </si>
  <si>
    <t>USDINR,Put,84.21595268465855,23/05/2025,22/04/2025</t>
  </si>
  <si>
    <t>USDINR,Put,84.22057066471399,13/05/2025,04/04/2025</t>
  </si>
  <si>
    <t>USDINR,Put,84.29924323494025,02/06/2025,29/04/2025</t>
  </si>
  <si>
    <t>USDINR,Put,84.30779361225362,27/05/2025,23/04/2025</t>
  </si>
  <si>
    <t>USDINR,Put,84.35700050440002,30/05/2025,28/04/2025</t>
  </si>
  <si>
    <t>USDINR,Put,84.3942324003411,23/05/2025,22/04/2025</t>
  </si>
  <si>
    <t>USDINR,Put,84.39746360554972,13/05/2025,04/04/2025</t>
  </si>
  <si>
    <t>USDINR,Put,84.4427028897735,28/05/2025,24/04/2025</t>
  </si>
  <si>
    <t>USDINR,Put,84.44667516160662,29/05/2025,25/04/2025</t>
  </si>
  <si>
    <t>USDINR,Put,84.49059073608083,22/05/2025,17/04/2025</t>
  </si>
  <si>
    <t>USDINR,Put,84.49594555841423,02/06/2025,29/04/2025</t>
  </si>
  <si>
    <t>USDINR,Put,84.50022846367249,27/05/2025,23/04/2025</t>
  </si>
  <si>
    <t>USDINR,Put,84.5458983930729,30/05/2025,28/04/2025</t>
  </si>
  <si>
    <t>USDINR,Put,84.55332353894218,21/05/2025,16/04/2025</t>
  </si>
  <si>
    <t>USDINR,Put,84.57251211602363,23/05/2025,22/04/2025</t>
  </si>
  <si>
    <t>USDINR,Put,84.57435654638543,13/05/2025,04/04/2025</t>
  </si>
  <si>
    <t>USDINR,Put,84.63683966874417,20/05/2025,15/04/2025</t>
  </si>
  <si>
    <t>USDINR,Put,84.63692926441598,28/05/2025,24/04/2025</t>
  </si>
  <si>
    <t>USDINR,Put,84.64191930317233,29/05/2025,25/04/2025</t>
  </si>
  <si>
    <t>USDINR,Put,84.67861044438543,22/05/2025,17/04/2025</t>
  </si>
  <si>
    <t>USDINR,Put,84.67994255009249,14/05/2025,07/04/2025</t>
  </si>
  <si>
    <t>USDINR,Put,84.69264788188823,02/06/2025,29/04/2025</t>
  </si>
  <si>
    <t>USDINR,Put,84.69266331509137,27/05/2025,23/04/2025</t>
  </si>
  <si>
    <t>USDINR,Put,84.7197777965683,07/05/2025,28/03/2025</t>
  </si>
  <si>
    <t>USDINR,Put,84.73479628174579,30/05/2025,28/04/2025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</si>
  <si>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</si>
  <si>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</si>
  <si>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</si>
  <si>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</si>
  <si>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</si>
  <si>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</si>
  <si>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USDINR,Put,84.83115563905845,28/05/2025,24/04/2025</t>
  </si>
  <si>
    <t>USDINR,Put,84.83716344473805,29/05/2025,25/04/2025</t>
  </si>
  <si>
    <t>USDINR,Put,84.84046860396634,06/05/2025,27/03/2025</t>
  </si>
  <si>
    <t>USDINR,Put,84.86663015269,22/05/2025,17/04/2025</t>
  </si>
  <si>
    <t>USDINR,Put,84.87170041488228,14/05/2025,07/04/2025</t>
  </si>
  <si>
    <t>USDINR,Put,84.87480161527006,15/05/2025,08/04/2025</t>
  </si>
  <si>
    <t>USDINR,Put,84.88509816651023,27/05/2025,23/04/2025</t>
  </si>
  <si>
    <t>USDINR,Put,84.88782630833475,07/05/2025,28/03/2025</t>
  </si>
  <si>
    <t>USDINR,Put,84.88935020536222,02/06/2025,29/04/2025</t>
  </si>
  <si>
    <t>USDINR,Put,84.9228823880962,08/05/2025,02/04/2025</t>
  </si>
  <si>
    <t>USDINR,Put,84.92367931845838,30/04/2025,25/03/2025</t>
  </si>
  <si>
    <t>USDINR,Put,84.92369417041867,30/05/2025,28/04/2025</t>
  </si>
  <si>
    <t>USDINR,Put,84.92563236803409,21/05/2025,16/04/2025</t>
  </si>
  <si>
    <t>USDINR,Put,84.9277669722693,19/05/2025,11/04/2025</t>
  </si>
  <si>
    <t>USDINR,Put,84.92814242805687,13/05/2025,04/04/2025</t>
  </si>
  <si>
    <t>USDINR,Put,84.92907154738872,23/05/2025,22/04/2025</t>
  </si>
  <si>
    <t>USDINR,Put,84.95095520755157,09/05/2025,03/04/2025</t>
  </si>
  <si>
    <t>USDINR,Put,85.01423530103338,06/05/2025,27/03/2025</t>
  </si>
  <si>
    <t>USDINR,Put,85.01461074036013,20/05/2025,15/04/2025</t>
  </si>
  <si>
    <t>USDINR,Put,85.02286830405517,02/05/2025,26/03/2025</t>
  </si>
  <si>
    <t>USDINR,Put,85.02538201370092,28/05/2025,24/04/2025</t>
  </si>
  <si>
    <t>USDINR,Put,85.03240758630376,29/05/2025,25/04/2025</t>
  </si>
  <si>
    <t>USDINR,Put,85.0546498609946,22/05/2025,17/04/2025</t>
  </si>
  <si>
    <t>USDINR,Put,85.0558748201012,07/05/2025,28/03/2025</t>
  </si>
  <si>
    <t>USDINR,Put,85.06345827967208,14/05/2025,07/04/2025</t>
  </si>
  <si>
    <t>USDINR,Put,85.06649418052478,15/05/2025,08/04/2025</t>
  </si>
  <si>
    <t>USDINR,Put,85.07753301792911,27/05/2025,23/04/2025</t>
  </si>
  <si>
    <t>USDINR,Put,85.0860525288362,02/06/2025,29/04/2025</t>
  </si>
  <si>
    <t>USDINR,Put,85.08714002279972,08/05/2025,02/04/2025</t>
  </si>
  <si>
    <t>USDINR,Put,85.09642846690296,30/04/2025,25/03/2025</t>
  </si>
  <si>
    <t>USDINR,Put,85.1050353688926,13/05/2025,04/04/2025</t>
  </si>
  <si>
    <t>USDINR,Put,85.10735126307125,23/05/2025,22/04/2025</t>
  </si>
  <si>
    <t>USDINR,Put,85.11178678258004,21/05/2025,16/04/2025</t>
  </si>
  <si>
    <t>USDINR,Put,85.11259205909155,30/05/2025,28/04/2025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</si>
  <si>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</si>
  <si>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</si>
  <si>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</si>
  <si>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</si>
  <si>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</si>
  <si>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</si>
  <si>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USDINR,Put,85.2196083883434,28/05/2025,24/04/2025</t>
  </si>
  <si>
    <t>USDINR,Put,85.22392333186765,07/05/2025,28/03/2025</t>
  </si>
  <si>
    <t>USDINR,Put,85.22765172786947,29/05/2025,25/04/2025</t>
  </si>
  <si>
    <t>USDINR,Put,85.24266956929918,22/05/2025,17/04/2025</t>
  </si>
  <si>
    <t>USDINR,Put,85.25139765750323,08/05/2025,02/04/2025</t>
  </si>
  <si>
    <t>USDINR,Put,85.25521614446185,14/05/2025,07/04/2025</t>
  </si>
  <si>
    <t>USDINR,Put,85.2581867457795,15/05/2025,08/04/2025</t>
  </si>
  <si>
    <t>USDINR,Put,85.26917761534756,30/04/2025,25/03/2025</t>
  </si>
  <si>
    <t>USDINR,Put,85.26996786934798,27/05/2025,23/04/2025</t>
  </si>
  <si>
    <t>USDINR,Put,85.27537675823514,29/04/2025,24/03/2025</t>
  </si>
  <si>
    <t>USDINR,Put,85.28192830972831,13/05/2025,04/04/2025</t>
  </si>
  <si>
    <t>USDINR,Put,85.28275485231019,02/06/2025,29/04/2025</t>
  </si>
  <si>
    <t>USDINR,Put,85.2849349158856,09/05/2025,03/04/2025</t>
  </si>
  <si>
    <t>USDINR,Put,85.297941197126,21/05/2025,16/04/2025</t>
  </si>
  <si>
    <t>USDINR,Put,85.30148994776444,30/05/2025,28/04/2025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</si>
  <si>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</si>
  <si>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</si>
  <si>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</si>
  <si>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</si>
  <si>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</si>
  <si>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</si>
  <si>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USDINR,Put,85.41383476298589,28/05/2025,24/04/2025</t>
  </si>
  <si>
    <t>USDINR,Put,85.41565529220675,08/05/2025,02/04/2025</t>
  </si>
  <si>
    <t>USDINR,Put,85.4228958694352,29/05/2025,25/04/2025</t>
  </si>
  <si>
    <t>USDINR,Put,85.43068927760378,22/05/2025,17/04/2025</t>
  </si>
  <si>
    <t>USDINR,Put,85.43482246160912,29/04/2025,24/03/2025</t>
  </si>
  <si>
    <t>USDINR,Put,85.44192676379214,30/04/2025,25/03/2025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</si>
  <si>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</si>
  <si>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</si>
  <si>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</si>
  <si>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</si>
  <si>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</si>
  <si>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</si>
  <si>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USDINR,Put,85.53553539223448,06/05/2025,27/03/2025</t>
  </si>
  <si>
    <t>USDINR,Put,85.53953669181723,02/05/2025,26/03/2025</t>
  </si>
  <si>
    <t>USDINR,Put,85.56002035540055,07/05/2025,28/03/2025</t>
  </si>
  <si>
    <t>USDINR,Put,85.57991292691027,08/05/2025,02/04/2025</t>
  </si>
  <si>
    <t>USDINR,Put,85.58126734778406,20/05/2025,15/04/2025</t>
  </si>
  <si>
    <t>USDINR,Put,85.59426816498309,29/04/2025,24/03/2025</t>
  </si>
  <si>
    <t>USDINR,Put,85.59806814898667,16/05/2025,09/04/2025</t>
  </si>
  <si>
    <t>USDINR,Put,85.60806113762835,28/05/2025,24/04/2025</t>
  </si>
  <si>
    <t>USDINR,Put,85.61467591223673,30/04/2025,25/03/2025</t>
  </si>
  <si>
    <t>USDINR,Put,85.6181400110009,29/05/2025,25/04/2025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</si>
  <si>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</si>
  <si>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</si>
  <si>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</si>
  <si>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</si>
  <si>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</si>
  <si>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</si>
  <si>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</si>
  <si>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USDINR,Put,85.728068867167,07/05/2025,28/03/2025</t>
  </si>
  <si>
    <t>USDINR,Put,85.72915825107636,19/05/2025,11/04/2025</t>
  </si>
  <si>
    <t>USDINR,Put,85.74417056161379,08/05/2025,02/04/2025</t>
  </si>
  <si>
    <t>USDINR,Put,85.75371386835707,29/04/2025,24/03/2025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</si>
  <si>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</si>
  <si>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</si>
  <si>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</si>
  <si>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</si>
  <si>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</si>
  <si>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</si>
  <si>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USDINR,Put,85.88306878636854,06/05/2025,27/03/2025</t>
  </si>
  <si>
    <t>USDINR,Put,85.88398228365863,02/05/2025,26/03/2025</t>
  </si>
  <si>
    <t>USDINR,Put,85.91315957173104,29/04/2025,24/03/2025</t>
  </si>
  <si>
    <t>USDINR,Put,85.92950607077812,19/05/2025,11/04/2025</t>
  </si>
  <si>
    <t>USDINR,Put,85.96017420912591,30/04/2025,25/03/2025</t>
  </si>
  <si>
    <t>USDINR,Put,86.00388749023058,16/05/2025,09/04/2025</t>
  </si>
  <si>
    <t>USDINR,Put,86.02495700679837,15/05/2025,08/04/2025</t>
  </si>
  <si>
    <t>USDINR,Put,86.05620507957931,02/05/2025,26/03/2025</t>
  </si>
  <si>
    <t>USDINR,Put,86.07260527510502,29/04/2025,24/03/2025</t>
  </si>
  <si>
    <t>USDINR,Put,86.12985389047988,19/05/2025,11/04/2025</t>
  </si>
  <si>
    <t>USDINR,Put,86.20679716085255,16/05/2025,09/04/2025</t>
  </si>
  <si>
    <t>USDINR,Put,86.4097068314745,16/05/2025,09/04/2025</t>
  </si>
  <si>
    <t>USDINR,Put,86.61261650209646,16/05/2025,09/04/2025</t>
  </si>
  <si>
    <t>USDKRW,Call,1416.042099877604,23/05/2025,22/04/2025</t>
  </si>
  <si>
    <t>USDKRW,Call,1416.1984237192423,22/05/2025,17/04/2025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</si>
  <si>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</si>
  <si>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</si>
  <si>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</si>
  <si>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</si>
  <si>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</si>
  <si>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USDKRW,Call,1425.1413367112375,19/05/2025,14/04/2025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</si>
  <si>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</si>
  <si>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</si>
  <si>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</si>
  <si>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</si>
  <si>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</si>
  <si>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USDKRW,Call,1430.837878624513,09/05/2025,04/04/2025</t>
  </si>
  <si>
    <t>USDKRW,Call,1432.0754122086892,19/05/2025,14/04/2025</t>
  </si>
  <si>
    <t>USDKRW,Call,1432.215200574512,28/05/2025,24/04/2025</t>
  </si>
  <si>
    <t>USDKRW,Call,1434.1211523210961,21/05/2025,16/04/2025</t>
  </si>
  <si>
    <t>USDKRW,Call,1434.2970912842607,29/05/2025,25/04/2025</t>
  </si>
  <si>
    <t>USDKRW,Call,1434.315878142675,23/05/2025,22/04/2025</t>
  </si>
  <si>
    <t>USDKRW,Call,1434.5121799560802,27/05/2025,23/04/2025</t>
  </si>
  <si>
    <t>USDKRW,Call,1435.0993302827687,20/05/2025,15/04/2025</t>
  </si>
  <si>
    <t>USDKRW,Call,1435.723238385411,22/05/2025,17/04/2025</t>
  </si>
  <si>
    <t>USDKRW,Call,1435.9547359970381,02/06/2025,29/04/2025</t>
  </si>
  <si>
    <t>USDKRW,Call,1436.9690610460846,09/05/2025,04/04/2025</t>
  </si>
  <si>
    <t>USDKRW,Call,1437.624711916973,30/05/2025,28/04/2025</t>
  </si>
  <si>
    <t>USDKRW,Call,1438.8172333033403,28/05/2025,24/04/2025</t>
  </si>
  <si>
    <t>USDKRW,Call,1439.009487706141,19/05/2025,14/04/2025</t>
  </si>
  <si>
    <t>USDKRW,Call,1440.4071375643653,23/05/2025,22/04/2025</t>
  </si>
  <si>
    <t>USDKRW,Call,1440.6372889280399,21/05/2025,16/04/2025</t>
  </si>
  <si>
    <t>USDKRW,Call,1440.769868997506,29/05/2025,25/04/2025</t>
  </si>
  <si>
    <t>USDKRW,Call,1441.1751546499165,27/05/2025,23/04/2025</t>
  </si>
  <si>
    <t>USDKRW,Call,1441.5118117193442,20/05/2025,15/04/2025</t>
  </si>
  <si>
    <t>USDKRW,Call,1442.2315099408006,22/05/2025,17/04/2025</t>
  </si>
  <si>
    <t>USDKRW,Call,1442.2612076589846,02/06/2025,29/04/2025</t>
  </si>
  <si>
    <t>USDKRW,Call,1443.1002434676564,09/05/2025,04/04/2025</t>
  </si>
  <si>
    <t>USDKRW,Call,1443.9236349450011,30/05/2025,28/04/2025</t>
  </si>
  <si>
    <t>USDKRW,Call,1445.4192660321687,28/05/2025,24/04/2025</t>
  </si>
  <si>
    <t>USDKRW,Call,1445.9435632035927,19/05/2025,14/04/2025</t>
  </si>
  <si>
    <t>USDKRW,Call,1446.328688579777,16/05/2025,11/04/2025</t>
  </si>
  <si>
    <t>USDKRW,Call,1446.4983969860555,23/05/2025,22/04/2025</t>
  </si>
  <si>
    <t>USDKRW,Call,1447.1534255349836,21/05/2025,16/04/2025</t>
  </si>
  <si>
    <t>USDKRW,Call,1447.2426467107512,29/05/2025,25/04/2025</t>
  </si>
  <si>
    <t>USDKRW,Call,1447.8381293437528,27/05/2025,23/04/2025</t>
  </si>
  <si>
    <t>USDKRW,Call,1447.9242931559195,20/05/2025,15/04/2025</t>
  </si>
  <si>
    <t>USDKRW,Call,1448.5676793209313,02/06/2025,29/04/2025</t>
  </si>
  <si>
    <t>USDKRW,Call,1448.7397814961903,22/05/2025,17/04/2025</t>
  </si>
  <si>
    <t>USDKRW,Call,1449.231425889228,09/05/2025,04/04/2025</t>
  </si>
  <si>
    <t>USDKRW,Call,1450.2225579730293,30/05/2025,28/04/2025</t>
  </si>
  <si>
    <t>USDKRW,Call,1452.021298760997,28/05/2025,24/04/2025</t>
  </si>
  <si>
    <t>USDKRW,Call,1452.589656407746,23/05/2025,22/04/2025</t>
  </si>
  <si>
    <t>USDKRW,Call,1452.8776387010446,19/05/2025,14/04/2025</t>
  </si>
  <si>
    <t>USDKRW,Call,1453.039476768008,16/05/2025,11/04/2025</t>
  </si>
  <si>
    <t>USDKRW,Call,1453.6695621419276,21/05/2025,16/04/2025</t>
  </si>
  <si>
    <t>USDKRW,Call,1453.7154244239964,29/05/2025,25/04/2025</t>
  </si>
  <si>
    <t>USDKRW,Call,1454.336774592495,20/05/2025,15/04/2025</t>
  </si>
  <si>
    <t>USDKRW,Call,1454.5011040375891,27/05/2025,23/04/2025</t>
  </si>
  <si>
    <t>USDKRW,Call,1454.8741509828778,02/06/2025,29/04/2025</t>
  </si>
  <si>
    <t>USDKRW,Call,1455.2480530515797,22/05/2025,17/04/2025</t>
  </si>
  <si>
    <t>USDKRW,Call,1455.3626083107995,09/05/2025,04/04/2025</t>
  </si>
  <si>
    <t>USDKRW,Call,1456.5214810010577,30/05/2025,28/04/2025</t>
  </si>
  <si>
    <t>USDKRW,Call,1456.60120224298,15/05/2025,10/04/2025</t>
  </si>
  <si>
    <t>USDKRW,Call,1458.6233314898252,28/05/2025,24/04/2025</t>
  </si>
  <si>
    <t>USDKRW,Call,1458.6809158294361,23/05/2025,22/04/2025</t>
  </si>
  <si>
    <t>USDKRW,Call,1459.7502649562389,16/05/2025,11/04/2025</t>
  </si>
  <si>
    <t>USDKRW,Call,1459.8117141984962,19/05/2025,14/04/2025</t>
  </si>
  <si>
    <t>USDKRW,Call,1460.1856987488713,21/05/2025,16/04/2025</t>
  </si>
  <si>
    <t>USDKRW,Call,1460.1882021372417,29/05/2025,25/04/2025</t>
  </si>
  <si>
    <t>USDKRW,Call,1460.7492560290705,20/05/2025,15/04/2025</t>
  </si>
  <si>
    <t>USDKRW,Call,1461.1640787314254,27/05/2025,23/04/2025</t>
  </si>
  <si>
    <t>USDKRW,Call,1461.1806226448243,02/06/2025,29/04/2025</t>
  </si>
  <si>
    <t>USDKRW,Call,1461.493790732371,09/05/2025,04/04/2025</t>
  </si>
  <si>
    <t>USDKRW,Call,1461.7563246069694,22/05/2025,17/04/2025</t>
  </si>
  <si>
    <t>USDKRW,Call,1462.7059506285623,12/05/2025,07/04/2025</t>
  </si>
  <si>
    <t>USDKRW,Call,1462.820404029086,30/05/2025,28/04/2025</t>
  </si>
  <si>
    <t>USDKRW,Call,1462.9033311143899,08/05/2025,03/04/2025</t>
  </si>
  <si>
    <t>USDKRW,Call,1463.2960403917518,15/05/2025,10/04/2025</t>
  </si>
  <si>
    <t>USDKRW,Call,1464.208903056049,07/05/2025,02/04/2025</t>
  </si>
  <si>
    <t>USDKRW,Call,1465.172730460917,29/04/2025,28/03/2025</t>
  </si>
  <si>
    <t>USDKRW,Call,1465.2253642186536,28/05/2025,24/04/2025</t>
  </si>
  <si>
    <t>USDKRW,Call,1466.4610531444696,16/05/2025,11/04/2025</t>
  </si>
  <si>
    <t>USDKRW,Call,1466.6609798504867,29/05/2025,25/04/2025</t>
  </si>
  <si>
    <t>USDKRW,Call,1466.701835355815,21/05/2025,16/04/2025</t>
  </si>
  <si>
    <t>USDKRW,Call,1466.7457896959481,19/05/2025,14/04/2025</t>
  </si>
  <si>
    <t>USDKRW,Call,1467.161737465646,20/05/2025,15/04/2025</t>
  </si>
  <si>
    <t>USDKRW,Call,1467.4870943067708,02/06/2025,29/04/2025</t>
  </si>
  <si>
    <t>USDKRW,Call,1467.6249731539428,09/05/2025,04/04/2025</t>
  </si>
  <si>
    <t>USDKRW,Call,1467.8270534252617,27/05/2025,23/04/2025</t>
  </si>
  <si>
    <t>USDKRW,Call,1468.7791733216334,08/05/2025,03/04/2025</t>
  </si>
  <si>
    <t>USDKRW,Call,1468.8317745856923,30/04/2025,31/03/2025</t>
  </si>
  <si>
    <t>USDKRW,Call,1469.119327057114,30/05/2025,28/04/2025</t>
  </si>
  <si>
    <t>USDKRW,Call,1469.6124420607186,12/05/2025,07/04/2025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</si>
  <si>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</si>
  <si>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</si>
  <si>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</si>
  <si>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</si>
  <si>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</si>
  <si>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USDKRW,Call,1471.827396947482,28/05/2025,24/04/2025</t>
  </si>
  <si>
    <t>USDKRW,Call,1473.133757563732,29/05/2025,25/04/2025</t>
  </si>
  <si>
    <t>USDKRW,Call,1473.1718413327003,16/05/2025,11/04/2025</t>
  </si>
  <si>
    <t>USDKRW,Call,1473.6798651933998,19/05/2025,14/04/2025</t>
  </si>
  <si>
    <t>USDKRW,Call,1473.7561555755144,09/05/2025,04/04/2025</t>
  </si>
  <si>
    <t>USDKRW,Call,1473.7935659687175,02/06/2025,29/04/2025</t>
  </si>
  <si>
    <t>USDKRW,Call,1474.124105976019,30/04/2025,31/03/2025</t>
  </si>
  <si>
    <t>USDKRW,Call,1474.655015528877,08/05/2025,03/04/2025</t>
  </si>
  <si>
    <t>USDKRW,Call,1475.4182500851425,30/05/2025,28/04/2025</t>
  </si>
  <si>
    <t>USDKRW,Call,1475.630734255275,02/05/2025,01/04/2025</t>
  </si>
  <si>
    <t>USDKRW,Call,1475.7667055750928,07/05/2025,02/04/2025</t>
  </si>
  <si>
    <t>USDKRW,Call,1475.9177681814745,29/04/2025,28/03/2025</t>
  </si>
  <si>
    <t>USDKRW,Call,1476.518933492875,12/05/2025,07/04/2025</t>
  </si>
  <si>
    <t>USDKRW,Call,1476.6857166892953,15/05/2025,10/04/2025</t>
  </si>
  <si>
    <t>USDKRW,Call,1477.5941211350412,13/05/2025,08/04/2025</t>
  </si>
  <si>
    <t>USDKRW,Call,1478.4294296763103,28/05/2025,24/04/2025</t>
  </si>
  <si>
    <t>USDKRW,Call,1479.4164373663461,30/04/2025,31/03/2025</t>
  </si>
  <si>
    <t>USDKRW,Call,1479.6065352769772,29/05/2025,25/04/2025</t>
  </si>
  <si>
    <t>USDKRW,Call,1479.643112729106,14/05/2025,09/04/2025</t>
  </si>
  <si>
    <t>USDKRW,Call,1479.8826295209312,16/05/2025,11/04/2025</t>
  </si>
  <si>
    <t>USDKRW,Call,1480.100037630664,02/06/2025,29/04/2025</t>
  </si>
  <si>
    <t>USDKRW,Call,1480.5308577361207,08/05/2025,03/04/2025</t>
  </si>
  <si>
    <t>USDKRW,Call,1481.1437541918995,02/05/2025,01/04/2025</t>
  </si>
  <si>
    <t>USDKRW,Call,1481.2902870417533,29/04/2025,28/03/2025</t>
  </si>
  <si>
    <t>USDKRW,Call,1481.5456068346148,07/05/2025,02/04/2025</t>
  </si>
  <si>
    <t>USDKRW,Call,1481.7171731131707,30/05/2025,28/04/2025</t>
  </si>
  <si>
    <t>USDKRW,Call,1483.380554838067,15/05/2025,10/04/2025</t>
  </si>
  <si>
    <t>USDKRW,Call,1483.4254249250312,12/05/2025,07/04/2025</t>
  </si>
  <si>
    <t>USDKRW,Call,1484.3386224901535,13/05/2025,08/04/2025</t>
  </si>
  <si>
    <t>USDKRW,Call,1484.708768756673,30/04/2025,31/03/2025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</si>
  <si>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</si>
  <si>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</si>
  <si>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</si>
  <si>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</si>
  <si>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</si>
  <si>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</si>
  <si>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USDKRW,Call,1490.001100147,30/04/2025,31/03/2025</t>
  </si>
  <si>
    <t>USDKRW,Call,1490.0753929868388,15/05/2025,10/04/2025</t>
  </si>
  <si>
    <t>USDKRW,Call,1490.3319163571873,12/05/2025,07/04/2025</t>
  </si>
  <si>
    <t>USDKRW,Call,1491.083123845266,13/05/2025,08/04/2025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</si>
  <si>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</si>
  <si>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</si>
  <si>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</si>
  <si>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</si>
  <si>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</si>
  <si>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USDKRW,Call,1493.3955639293285,14/05/2025,09/04/2025</t>
  </si>
  <si>
    <t>USDKRW,Call,1495.2934315373268,30/04/2025,31/03/2025</t>
  </si>
  <si>
    <t>USDKRW,Call,1496.7702311356106,15/05/2025,10/04/2025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</si>
  <si>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</si>
  <si>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</si>
  <si>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</si>
  <si>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</si>
  <si>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</si>
  <si>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</si>
  <si>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USDKRW,Call,1500.2717895294397,14/05/2025,09/04/2025</t>
  </si>
  <si>
    <t>USDKRW,Call,1500.5857629276538,30/04/2025,31/03/2025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</si>
  <si>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</si>
  <si>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</si>
  <si>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</si>
  <si>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</si>
  <si>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</si>
  <si>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USDKRW,Call,1504.5721265554907,13/05/2025,08/04/2025</t>
  </si>
  <si>
    <t>USDKRW,Call,1504.6612118727028,07/05/2025,02/04/2025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</si>
  <si>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</si>
  <si>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</si>
  <si>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</si>
  <si>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</si>
  <si>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</si>
  <si>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</si>
  <si>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</si>
  <si>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</si>
  <si>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</si>
  <si>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</si>
  <si>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USDKRW,Put,1373.403283925772,23/05/2025,22/04/2025</t>
  </si>
  <si>
    <t>USDKRW,Put,1374.5454077115537,27/05/2025,23/04/2025</t>
  </si>
  <si>
    <t>USDKRW,Put,1375.475922858602,21/05/2025,16/04/2025</t>
  </si>
  <si>
    <t>USDKRW,Put,1376.6028082290752,19/05/2025,14/04/2025</t>
  </si>
  <si>
    <t>USDKRW,Put,1377.1487943869047,22/05/2025,17/04/2025</t>
  </si>
  <si>
    <t>USDKRW,Put,1377.3869973535895,20/05/2025,15/04/2025</t>
  </si>
  <si>
    <t>USDKRW,Put,1379.4945433474622,23/05/2025,22/04/2025</t>
  </si>
  <si>
    <t>USDKRW,Put,1381.20838240539,27/05/2025,23/04/2025</t>
  </si>
  <si>
    <t>USDKRW,Put,1381.9920594655457,21/05/2025,16/04/2025</t>
  </si>
  <si>
    <t>USDKRW,Put,1383.5368837265269,19/05/2025,14/04/2025</t>
  </si>
  <si>
    <t>USDKRW,Put,1383.6570659422941,22/05/2025,17/04/2025</t>
  </si>
  <si>
    <t>USDKRW,Put,1383.799478790165,20/05/2025,15/04/2025</t>
  </si>
  <si>
    <t>USDKRW,Put,1385.5858027691527,23/05/2025,22/04/2025</t>
  </si>
  <si>
    <t>USDKRW,Put,1386.0009714727137,28/05/2025,24/04/2025</t>
  </si>
  <si>
    <t>USDKRW,Put,1387.8713570992263,27/05/2025,23/04/2025</t>
  </si>
  <si>
    <t>USDKRW,Put,1387.9196016735116,09/05/2025,04/04/2025</t>
  </si>
  <si>
    <t>USDKRW,Put,1388.5081960724895,21/05/2025,16/04/2025</t>
  </si>
  <si>
    <t>USDKRW,Put,1388.9876472915444,29/05/2025,25/04/2025</t>
  </si>
  <si>
    <t>USDKRW,Put,1390.1653374976838,22/05/2025,17/04/2025</t>
  </si>
  <si>
    <t>USDKRW,Put,1390.2119602267405,20/05/2025,15/04/2025</t>
  </si>
  <si>
    <t>USDKRW,Put,1390.4709592239788,19/05/2025,14/04/2025</t>
  </si>
  <si>
    <t>USDKRW,Put,1391.677062190843,23/05/2025,22/04/2025</t>
  </si>
  <si>
    <t>USDKRW,Put,1391.8094343634123,02/06/2025,29/04/2025</t>
  </si>
  <si>
    <t>USDKRW,Put,1392.603004201542,28/05/2025,24/04/2025</t>
  </si>
  <si>
    <t>USDKRW,Put,1393.532250720775,30/05/2025,28/04/2025</t>
  </si>
  <si>
    <t>USDKRW,Put,1394.0507840950831,09/05/2025,04/04/2025</t>
  </si>
  <si>
    <t>USDKRW,Put,1394.5343317930626,27/05/2025,23/04/2025</t>
  </si>
  <si>
    <t>USDKRW,Put,1395.0243326794334,21/05/2025,16/04/2025</t>
  </si>
  <si>
    <t>USDKRW,Put,1395.4604250047896,29/05/2025,25/04/2025</t>
  </si>
  <si>
    <t>USDKRW,Put,1396.624441663316,20/05/2025,15/04/2025</t>
  </si>
  <si>
    <t>USDKRW,Put,1396.6736090530735,22/05/2025,17/04/2025</t>
  </si>
  <si>
    <t>USDKRW,Put,1397.4050347214304,19/05/2025,14/04/2025</t>
  </si>
  <si>
    <t>USDKRW,Put,1397.768321612533,23/05/2025,22/04/2025</t>
  </si>
  <si>
    <t>USDKRW,Put,1398.1159060253588,02/06/2025,29/04/2025</t>
  </si>
  <si>
    <t>USDKRW,Put,1399.2050369303704,28/05/2025,24/04/2025</t>
  </si>
  <si>
    <t>USDKRW,Put,1399.3531712621614,16/05/2025,11/04/2025</t>
  </si>
  <si>
    <t>USDKRW,Put,1399.8311737488032,30/05/2025,28/04/2025</t>
  </si>
  <si>
    <t>USDKRW,Put,1400.181966516655,09/05/2025,04/04/2025</t>
  </si>
  <si>
    <t>USDKRW,Put,1401.197306486899,27/05/2025,23/04/2025</t>
  </si>
  <si>
    <t>USDKRW,Put,1401.5404692863772,21/05/2025,16/04/2025</t>
  </si>
  <si>
    <t>USDKRW,Put,1401.9332027180349,29/05/2025,25/04/2025</t>
  </si>
  <si>
    <t>USDKRW,Put,1403.0369230998913,20/05/2025,15/04/2025</t>
  </si>
  <si>
    <t>USDKRW,Put,1403.181880608463,22/05/2025,17/04/2025</t>
  </si>
  <si>
    <t>USDKRW,Put,1403.8595810342235,23/05/2025,22/04/2025</t>
  </si>
  <si>
    <t>USDKRW,Put,1404.3391102188823,19/05/2025,14/04/2025</t>
  </si>
  <si>
    <t>USDKRW,Put,1404.4223776873055,02/06/2025,29/04/2025</t>
  </si>
  <si>
    <t>USDKRW,Put,1405.8070696591988,28/05/2025,24/04/2025</t>
  </si>
  <si>
    <t>USDKRW,Put,1406.0639594503923,16/05/2025,11/04/2025</t>
  </si>
  <si>
    <t>USDKRW,Put,1406.1300967768316,30/05/2025,28/04/2025</t>
  </si>
  <si>
    <t>USDKRW,Put,1406.3131489382265,09/05/2025,04/04/2025</t>
  </si>
  <si>
    <t>USDKRW,Put,1407.8602811807352,27/05/2025,23/04/2025</t>
  </si>
  <si>
    <t>USDKRW,Put,1408.056605893321,21/05/2025,16/04/2025</t>
  </si>
  <si>
    <t>USDKRW,Put,1408.4059804312799,29/05/2025,25/04/2025</t>
  </si>
  <si>
    <t>USDKRW,Put,1409.4494045364668,20/05/2025,15/04/2025</t>
  </si>
  <si>
    <t>USDKRW,Put,1409.6901521638526,22/05/2025,17/04/2025</t>
  </si>
  <si>
    <t>USDKRW,Put,1409.737335201578,15/05/2025,10/04/2025</t>
  </si>
  <si>
    <t>USDKRW,Put,1409.9508404559137,23/05/2025,22/04/2025</t>
  </si>
  <si>
    <t>USDKRW,Put,1410.728849349252,02/06/2025,29/04/2025</t>
  </si>
  <si>
    <t>USDKRW,Put,1411.273185716334,19/05/2025,14/04/2025</t>
  </si>
  <si>
    <t>USDKRW,Put,1412.409102388027,28/05/2025,24/04/2025</t>
  </si>
  <si>
    <t>USDKRW,Put,1412.4290198048598,30/05/2025,28/04/2025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</si>
  <si>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</si>
  <si>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</si>
  <si>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</si>
  <si>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</si>
  <si>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</si>
  <si>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USDKRW,Put,1414.8787581445251,29/05/2025,25/04/2025</t>
  </si>
  <si>
    <t>USDKRW,Put,1415.8618859730423,20/05/2025,15/04/2025</t>
  </si>
  <si>
    <t>USDKRW,Put,1416.4321733503498,15/05/2025,10/04/2025</t>
  </si>
  <si>
    <t>USDKRW,Put,1417.0353210111984,02/06/2025,29/04/2025</t>
  </si>
  <si>
    <t>USDKRW,Put,1418.2072612137858,19/05/2025,14/04/2025</t>
  </si>
  <si>
    <t>USDKRW,Put,1418.5755137813696,09/05/2025,04/04/2025</t>
  </si>
  <si>
    <t>USDKRW,Put,1418.727942832888,30/05/2025,28/04/2025</t>
  </si>
  <si>
    <t>USDKRW,Put,1419.0111351168553,28/05/2025,24/04/2025</t>
  </si>
  <si>
    <t>USDKRW,Put,1419.4855358268537,16/05/2025,11/04/2025</t>
  </si>
  <si>
    <t>USDKRW,Put,1421.267002035625,12/05/2025,07/04/2025</t>
  </si>
  <si>
    <t>USDKRW,Put,1421.3515358577704,29/05/2025,25/04/2025</t>
  </si>
  <si>
    <t>USDKRW,Put,1421.7724356636843,08/05/2025,03/04/2025</t>
  </si>
  <si>
    <t>USDKRW,Put,1423.1270114991214,15/05/2025,10/04/2025</t>
  </si>
  <si>
    <t>USDKRW,Put,1423.341792673145,02/06/2025,29/04/2025</t>
  </si>
  <si>
    <t>USDKRW,Put,1423.6381102941418,13/05/2025,08/04/2025</t>
  </si>
  <si>
    <t>USDKRW,Put,1423.756594239395,07/05/2025,02/04/2025</t>
  </si>
  <si>
    <t>USDKRW,Put,1424.7066962029414,09/05/2025,04/04/2025</t>
  </si>
  <si>
    <t>USDKRW,Put,1425.0268658609164,30/05/2025,28/04/2025</t>
  </si>
  <si>
    <t>USDKRW,Put,1425.6131678456836,28/05/2025,24/04/2025</t>
  </si>
  <si>
    <t>USDKRW,Put,1426.1963240150847,16/05/2025,11/04/2025</t>
  </si>
  <si>
    <t>USDKRW,Put,1427.5650984389654,29/04/2025,28/03/2025</t>
  </si>
  <si>
    <t>USDKRW,Put,1427.6482778709278,08/05/2025,03/04/2025</t>
  </si>
  <si>
    <t>USDKRW,Put,1427.8243135710156,29/05/2025,25/04/2025</t>
  </si>
  <si>
    <t>USDKRW,Put,1428.173493467781,12/05/2025,07/04/2025</t>
  </si>
  <si>
    <t>USDKRW,Put,1429.535495498917,07/05/2025,02/04/2025</t>
  </si>
  <si>
    <t>USDKRW,Put,1429.6482643350917,02/06/2025,29/04/2025</t>
  </si>
  <si>
    <t>USDKRW,Put,1429.821849647893,15/05/2025,10/04/2025</t>
  </si>
  <si>
    <t>USDKRW,Put,1430.3826116492542,13/05/2025,08/04/2025</t>
  </si>
  <si>
    <t>USDKRW,Put,1431.3257888889445,30/05/2025,28/04/2025</t>
  </si>
  <si>
    <t>USDKRW,Put,1431.509533528327,14/05/2025,09/04/2025</t>
  </si>
  <si>
    <t>USDKRW,Put,1431.5265747622807,02/05/2025,01/04/2025</t>
  </si>
  <si>
    <t>USDKRW,Put,1431.785454853404,30/04/2025,31/03/2025</t>
  </si>
  <si>
    <t>USDKRW,Put,1432.9071122033156,16/05/2025,11/04/2025</t>
  </si>
  <si>
    <t>USDKRW,Put,1432.9376172992443,29/04/2025,28/03/2025</t>
  </si>
  <si>
    <t>USDKRW,Put,1433.5241200781716,08/05/2025,03/04/2025</t>
  </si>
  <si>
    <t>USDKRW,Put,1435.0799848999372,12/05/2025,07/04/2025</t>
  </si>
  <si>
    <t>USDKRW,Put,1435.314396758439,07/05/2025,02/04/2025</t>
  </si>
  <si>
    <t>USDKRW,Put,1436.5166877966649,15/05/2025,10/04/2025</t>
  </si>
  <si>
    <t>USDKRW,Put,1437.039594698905,02/05/2025,01/04/2025</t>
  </si>
  <si>
    <t>USDKRW,Put,1437.0777862437308,30/04/2025,31/03/2025</t>
  </si>
  <si>
    <t>USDKRW,Put,1437.1271130043667,13/05/2025,08/04/2025</t>
  </si>
  <si>
    <t>USDKRW,Put,1438.310136159523,29/04/2025,28/03/2025</t>
  </si>
  <si>
    <t>USDKRW,Put,1438.3857591284382,14/05/2025,09/04/2025</t>
  </si>
  <si>
    <t>USDKRW,Put,1439.3999622854153,08/05/2025,03/04/2025</t>
  </si>
  <si>
    <t>USDKRW,Put,1439.6179003915463,16/05/2025,11/04/2025</t>
  </si>
  <si>
    <t>USDKRW,Put,1441.093298017961,07/05/2025,02/04/2025</t>
  </si>
  <si>
    <t>USDKRW,Put,1441.9864763320936,12/05/2025,07/04/2025</t>
  </si>
  <si>
    <t>USDKRW,Put,1442.3701176340578,30/04/2025,31/03/2025</t>
  </si>
  <si>
    <t>USDKRW,Put,1442.5526146355294,02/05/2025,01/04/2025</t>
  </si>
  <si>
    <t>USDKRW,Put,1443.2115259454367,15/05/2025,10/04/2025</t>
  </si>
  <si>
    <t>USDKRW,Put,1443.6826550198018,29/04/2025,28/03/2025</t>
  </si>
  <si>
    <t>USDKRW,Put,1443.871614359479,13/05/2025,08/04/2025</t>
  </si>
  <si>
    <t>USDKRW,Put,1445.2619847285496,14/05/2025,09/04/2025</t>
  </si>
  <si>
    <t>USDKRW,Put,1445.2758044926588,08/05/2025,03/04/2025</t>
  </si>
  <si>
    <t>USDKRW,Put,1446.872199277483,07/05/2025,02/04/2025</t>
  </si>
  <si>
    <t>USDKRW,Put,1447.6624490243846,30/04/2025,31/03/2025</t>
  </si>
  <si>
    <t>USDKRW,Put,1448.0656345721536,02/05/2025,01/04/2025</t>
  </si>
  <si>
    <t>USDKRW,Put,1448.89296776425,12/05/2025,07/04/2025</t>
  </si>
  <si>
    <t>USDKRW,Put,1449.0551738800805,29/04/2025,28/03/2025</t>
  </si>
  <si>
    <t>USDKRW,Put,1449.9063640942084,15/05/2025,10/04/2025</t>
  </si>
  <si>
    <t>USDKRW,Put,1450.6161157145914,13/05/2025,08/04/2025</t>
  </si>
  <si>
    <t>USDKRW,Put,1451.1516466999024,08/05/2025,03/04/2025</t>
  </si>
  <si>
    <t>USDKRW,Put,1452.1382103286608,14/05/2025,09/04/2025</t>
  </si>
  <si>
    <t>USDKRW,Put,1452.651100537005,07/05/2025,02/04/2025</t>
  </si>
  <si>
    <t>USDKRW,Put,1452.9547804147116,30/04/2025,31/03/2025</t>
  </si>
  <si>
    <t>USDKRW,Put,1453.5786545087778,02/05/2025,01/04/2025</t>
  </si>
  <si>
    <t>USDKRW,Put,1454.4276927403594,29/04/2025,28/03/2025</t>
  </si>
  <si>
    <t>USDKRW,Put,1455.7994591964061,12/05/2025,07/04/2025</t>
  </si>
  <si>
    <t>USDKRW,Put,1457.027488907146,08/05/2025,03/04/2025</t>
  </si>
  <si>
    <t>USDKRW,Put,1457.360617069704,13/05/2025,08/04/2025</t>
  </si>
  <si>
    <t>USDKRW,Put,1458.2471118050385,30/04/2025,31/03/2025</t>
  </si>
  <si>
    <t>USDKRW,Put,1458.430001796527,07/05/2025,02/04/2025</t>
  </si>
  <si>
    <t>USDKRW,Put,1459.0144359287722,14/05/2025,09/04/2025</t>
  </si>
  <si>
    <t>USDKRW,Put,1459.091674445402,02/05/2025,01/04/2025</t>
  </si>
  <si>
    <t>USDKRW,Put,1459.800211600638,29/04/2025,28/03/2025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</si>
  <si>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</si>
  <si>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</si>
  <si>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</si>
  <si>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</si>
  <si>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</si>
  <si>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USDSGD,Call,1.3024289856761215,23/05/2025,22/04/2025</t>
  </si>
  <si>
    <t>USDSGD,Call,1.3060815471070555,23/05/2025,22/04/2025</t>
  </si>
  <si>
    <t>USDSGD,Call,1.3068182025170407,02/06/2025,29/04/2025</t>
  </si>
  <si>
    <t>USDSGD,Call,1.3097341085379897,23/05/2025,22/04/2025</t>
  </si>
  <si>
    <t>USDSGD,Call,1.3102345780165678,02/06/2025,29/04/2025</t>
  </si>
  <si>
    <t>USDSGD,Call,1.310444576436853,27/05/2025,23/04/2025</t>
  </si>
  <si>
    <t>USDSGD,Call,1.3110329209647618,30/05/2025,28/04/2025</t>
  </si>
  <si>
    <t>USDSGD,Call,1.311333789544692,21/05/2025,16/04/2025</t>
  </si>
  <si>
    <t>USDSGD,Call,1.312290637354229,22/05/2025,17/04/2025</t>
  </si>
  <si>
    <t>USDSGD,Call,1.3126919642830246,28/05/2025,24/04/2025</t>
  </si>
  <si>
    <t>USDSGD,Call,1.312693428814209,20/05/2025,15/04/2025</t>
  </si>
  <si>
    <t>USDSGD,Call,1.3127785413947737,29/05/2025,25/04/2025</t>
  </si>
  <si>
    <t>USDSGD,Call,1.3129037298487065,19/05/2025,14/04/2025</t>
  </si>
  <si>
    <t>USDSGD,Call,1.3133866699689236,23/05/2025,22/04/2025</t>
  </si>
  <si>
    <t>USDSGD,Call,1.313650953516095,02/06/2025,29/04/2025</t>
  </si>
  <si>
    <t>USDSGD,Call,1.3141339740894102,27/05/2025,23/04/2025</t>
  </si>
  <si>
    <t>USDSGD,Call,1.3144655376305452,30/05/2025,28/04/2025</t>
  </si>
  <si>
    <t>USDSGD,Call,1.3149573292484589,21/05/2025,16/04/2025</t>
  </si>
  <si>
    <t>USDSGD,Call,1.3159202685082205,22/05/2025,17/04/2025</t>
  </si>
  <si>
    <t>USDSGD,Call,1.3163168156709641,29/05/2025,25/04/2025</t>
  </si>
  <si>
    <t>USDSGD,Call,1.3163669144020342,28/05/2025,24/04/2025</t>
  </si>
  <si>
    <t>USDSGD,Call,1.3164264692375758,20/05/2025,15/04/2025</t>
  </si>
  <si>
    <t>USDSGD,Call,1.3167454325310164,19/05/2025,14/04/2025</t>
  </si>
  <si>
    <t>USDSGD,Call,1.3170392313998578,23/05/2025,22/04/2025</t>
  </si>
  <si>
    <t>USDSGD,Call,1.317067329015622,02/06/2025,29/04/2025</t>
  </si>
  <si>
    <t>USDSGD,Call,1.3178233717419674,27/05/2025,23/04/2025</t>
  </si>
  <si>
    <t>USDSGD,Call,1.3178981542963286,30/05/2025,28/04/2025</t>
  </si>
  <si>
    <t>USDSGD,Call,1.3185808689522258,21/05/2025,16/04/2025</t>
  </si>
  <si>
    <t>USDSGD,Call,1.3195498996622124,22/05/2025,17/04/2025</t>
  </si>
  <si>
    <t>USDSGD,Call,1.3198550899471544,29/05/2025,25/04/2025</t>
  </si>
  <si>
    <t>USDSGD,Call,1.320041864521044,28/05/2025,24/04/2025</t>
  </si>
  <si>
    <t>USDSGD,Call,1.3201595096609429,20/05/2025,15/04/2025</t>
  </si>
  <si>
    <t>USDSGD,Call,1.3204837045151492,02/06/2025,29/04/2025</t>
  </si>
  <si>
    <t>USDSGD,Call,1.320587135213326,19/05/2025,14/04/2025</t>
  </si>
  <si>
    <t>USDSGD,Call,1.3206917928307917,23/05/2025,22/04/2025</t>
  </si>
  <si>
    <t>USDSGD,Call,1.321330770962112,30/05/2025,28/04/2025</t>
  </si>
  <si>
    <t>USDSGD,Call,1.3215127693945246,27/05/2025,23/04/2025</t>
  </si>
  <si>
    <t>USDSGD,Call,1.3222044086559928,21/05/2025,16/04/2025</t>
  </si>
  <si>
    <t>USDSGD,Call,1.323179530816204,22/05/2025,17/04/2025</t>
  </si>
  <si>
    <t>USDSGD,Call,1.3233933642233449,29/05/2025,25/04/2025</t>
  </si>
  <si>
    <t>USDSGD,Call,1.323716814640054,28/05/2025,24/04/2025</t>
  </si>
  <si>
    <t>USDSGD,Call,1.3238925500843097,20/05/2025,15/04/2025</t>
  </si>
  <si>
    <t>USDSGD,Call,1.3239000800146763,02/06/2025,29/04/2025</t>
  </si>
  <si>
    <t>USDSGD,Call,1.324344354261726,23/05/2025,22/04/2025</t>
  </si>
  <si>
    <t>USDSGD,Call,1.324428837895636,19/05/2025,14/04/2025</t>
  </si>
  <si>
    <t>USDSGD,Call,1.3247633876278955,30/05/2025,28/04/2025</t>
  </si>
  <si>
    <t>USDSGD,Call,1.3249464301489302,16/05/2025,11/04/2025</t>
  </si>
  <si>
    <t>USDSGD,Call,1.3252021670470815,27/05/2025,23/04/2025</t>
  </si>
  <si>
    <t>USDSGD,Call,1.3258279483597595,21/05/2025,16/04/2025</t>
  </si>
  <si>
    <t>USDSGD,Call,1.3268091619701958,22/05/2025,17/04/2025</t>
  </si>
  <si>
    <t>USDSGD,Call,1.326931638499535,29/05/2025,25/04/2025</t>
  </si>
  <si>
    <t>USDSGD,Call,1.3273164555142034,02/06/2025,29/04/2025</t>
  </si>
  <si>
    <t>USDSGD,Call,1.3273917647590638,28/05/2025,24/04/2025</t>
  </si>
  <si>
    <t>USDSGD,Call,1.3276255905076766,20/05/2025,15/04/2025</t>
  </si>
  <si>
    <t>USDSGD,Call,1.3279969156926599,23/05/2025,22/04/2025</t>
  </si>
  <si>
    <t>USDSGD,Call,1.328196004293679,30/05/2025,28/04/2025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</si>
  <si>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</si>
  <si>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</si>
  <si>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</si>
  <si>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</si>
  <si>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</si>
  <si>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</si>
  <si>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USDSGD,Call,1.3304699127757256,29/05/2025,25/04/2025</t>
  </si>
  <si>
    <t>USDSGD,Call,1.3307328310137305,02/06/2025,29/04/2025</t>
  </si>
  <si>
    <t>USDSGD,Call,1.3310667148780737,28/05/2025,24/04/2025</t>
  </si>
  <si>
    <t>USDSGD,Call,1.3313586309310435,20/05/2025,15/04/2025</t>
  </si>
  <si>
    <t>USDSGD,Call,1.3316286209594623,30/05/2025,28/04/2025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</si>
  <si>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</si>
  <si>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</si>
  <si>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</si>
  <si>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</si>
  <si>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</si>
  <si>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USDSGD,Call,1.3340081870519158,29/05/2025,25/04/2025</t>
  </si>
  <si>
    <t>USDSGD,Call,1.3340684242781793,22/05/2025,17/04/2025</t>
  </si>
  <si>
    <t>USDSGD,Call,1.3347416649970836,28/05/2025,24/04/2025</t>
  </si>
  <si>
    <t>USDSGD,Call,1.3350612376252458,30/05/2025,28/04/2025</t>
  </si>
  <si>
    <t>USDSGD,Call,1.3350916713544105,20/05/2025,15/04/2025</t>
  </si>
  <si>
    <t>USDSGD,Call,1.3359539459425651,19/05/2025,14/04/2025</t>
  </si>
  <si>
    <t>USDSGD,Call,1.336270360004753,27/05/2025,23/04/2025</t>
  </si>
  <si>
    <t>USDSGD,Call,1.3366985674710603,21/05/2025,16/04/2025</t>
  </si>
  <si>
    <t>USDSGD,Call,1.3368389681705841,16/05/2025,11/04/2025</t>
  </si>
  <si>
    <t>USDSGD,Call,1.3370943191690552,08/05/2025,04/04/2025</t>
  </si>
  <si>
    <t>USDSGD,Call,1.3374030048174799,15/05/2025,10/04/2025</t>
  </si>
  <si>
    <t>USDSGD,Call,1.3374639678596152,29/04/2025,27/03/2025</t>
  </si>
  <si>
    <t>USDSGD,Call,1.3375464613281063,29/05/2025,25/04/2025</t>
  </si>
  <si>
    <t>USDSGD,Call,1.3376980554321711,22/05/2025,17/04/2025</t>
  </si>
  <si>
    <t>USDSGD,Call,1.3384166151160934,28/05/2025,24/04/2025</t>
  </si>
  <si>
    <t>USDSGD,Call,1.3388073548521724,30/04/2025,28/03/2025</t>
  </si>
  <si>
    <t>USDSGD,Call,1.3388247117777774,20/05/2025,15/04/2025</t>
  </si>
  <si>
    <t>USDSGD,Call,1.339795648624875,19/05/2025,14/04/2025</t>
  </si>
  <si>
    <t>USDSGD,Call,1.3404650528297317,08/05/2025,04/04/2025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</si>
  <si>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</si>
  <si>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</si>
  <si>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</si>
  <si>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</si>
  <si>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</si>
  <si>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USDSGD,Call,1.3415945378963305,06/05/2025,02/04/2025</t>
  </si>
  <si>
    <t>USDSGD,Call,1.3419063392942625,30/04/2025,28/03/2025</t>
  </si>
  <si>
    <t>USDSGD,Call,1.3436271980144723,29/04/2025,27/03/2025</t>
  </si>
  <si>
    <t>USDSGD,Call,1.343835786490408,08/05/2025,04/04/2025</t>
  </si>
  <si>
    <t>USDSGD,Call,1.3439013011670076,09/05/2025,07/04/2025</t>
  </si>
  <si>
    <t>USDSGD,Call,1.344286740091807,07/05/2025,03/04/2025</t>
  </si>
  <si>
    <t>USDSGD,Call,1.344386509927388,02/05/2025,01/04/2025</t>
  </si>
  <si>
    <t>USDSGD,Call,1.3447673268516869,16/05/2025,11/04/2025</t>
  </si>
  <si>
    <t>USDSGD,Call,1.3448105255769933,06/05/2025,02/04/2025</t>
  </si>
  <si>
    <t>USDSGD,Call,1.3450053237363526,30/04/2025,28/03/2025</t>
  </si>
  <si>
    <t>USDSGD,Call,1.3453370439158971,15/05/2025,10/04/2025</t>
  </si>
  <si>
    <t>USDSGD,Call,1.3458252995422249,13/05/2025,08/04/2025</t>
  </si>
  <si>
    <t>USDSGD,Call,1.3467088130919007,29/04/2025,27/03/2025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</si>
  <si>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</si>
  <si>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</si>
  <si>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</si>
  <si>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</si>
  <si>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</si>
  <si>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USDSGD,Call,1.3480265132576563,06/05/2025,02/04/2025</t>
  </si>
  <si>
    <t>USDSGD,Call,1.3481043081784427,30/04/2025,28/03/2025</t>
  </si>
  <si>
    <t>USDSGD,Call,1.348731506192238,16/05/2025,11/04/2025</t>
  </si>
  <si>
    <t>USDSGD,Call,1.349304063465106,15/05/2025,10/04/2025</t>
  </si>
  <si>
    <t>USDSGD,Call,1.3497420317597317,13/05/2025,08/04/2025</t>
  </si>
  <si>
    <t>USDSGD,Call,1.3497904281693291,29/04/2025,27/03/2025</t>
  </si>
  <si>
    <t>USDSGD,Call,1.3505772538117609,08/05/2025,04/04/2025</t>
  </si>
  <si>
    <t>USDSGD,Call,1.3506284850534698,02/05/2025,01/04/2025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</si>
  <si>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</si>
  <si>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</si>
  <si>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</si>
  <si>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</si>
  <si>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</si>
  <si>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USDSGD,Call,1.3526956855327894,16/05/2025,11/04/2025</t>
  </si>
  <si>
    <t>USDSGD,Call,1.3528720432467578,29/04/2025,27/03/2025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</si>
  <si>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</si>
  <si>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</si>
  <si>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</si>
  <si>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</si>
  <si>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</si>
  <si>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</si>
  <si>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</si>
  <si>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USDSGD,Call,1.355310957306224,09/05/2025,07/04/2025</t>
  </si>
  <si>
    <t>USDSGD,Call,1.3553543781099766,14/05/2025,09/04/2025</t>
  </si>
  <si>
    <t>USDSGD,Call,1.3559536583241862,29/04/2025,27/03/2025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</si>
  <si>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</si>
  <si>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</si>
  <si>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</si>
  <si>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</si>
  <si>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</si>
  <si>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</si>
  <si>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</si>
  <si>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</si>
  <si>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</si>
  <si>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</si>
  <si>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</si>
  <si>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</si>
  <si>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</si>
  <si>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</si>
  <si>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</si>
  <si>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</si>
  <si>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</si>
  <si>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</si>
  <si>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</si>
  <si>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</si>
  <si>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</si>
  <si>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</si>
  <si>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</si>
  <si>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</si>
  <si>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</si>
  <si>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</si>
  <si>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</si>
  <si>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</si>
  <si>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</si>
  <si>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USDSGD,Put,1.2768610556595832,23/05/2025,22/04/2025</t>
  </si>
  <si>
    <t>USDSGD,Put,1.2805136170905171,23/05/2025,22/04/2025</t>
  </si>
  <si>
    <t>USDSGD,Put,1.2829035740203507,02/06/2025,29/04/2025</t>
  </si>
  <si>
    <t>USDSGD,Put,1.2841661785214513,23/05/2025,22/04/2025</t>
  </si>
  <si>
    <t>USDSGD,Put,1.2846187928689532,27/05/2025,23/04/2025</t>
  </si>
  <si>
    <t>USDSGD,Put,1.2859690116183236,21/05/2025,16/04/2025</t>
  </si>
  <si>
    <t>USDSGD,Put,1.286011811072538,19/05/2025,14/04/2025</t>
  </si>
  <si>
    <t>USDSGD,Put,1.2863199495198778,02/06/2025,29/04/2025</t>
  </si>
  <si>
    <t>USDSGD,Put,1.2865621458506404,20/05/2025,15/04/2025</t>
  </si>
  <si>
    <t>USDSGD,Put,1.2868832192762865,22/05/2025,17/04/2025</t>
  </si>
  <si>
    <t>USDSGD,Put,1.2869673134499555,28/05/2025,24/04/2025</t>
  </si>
  <si>
    <t>USDSGD,Put,1.2870046043042775,30/05/2025,28/04/2025</t>
  </si>
  <si>
    <t>USDSGD,Put,1.2878187399523853,23/05/2025,22/04/2025</t>
  </si>
  <si>
    <t>USDSGD,Put,1.288010621461441,29/05/2025,25/04/2025</t>
  </si>
  <si>
    <t>USDSGD,Put,1.2883081905215104,27/05/2025,23/04/2025</t>
  </si>
  <si>
    <t>USDSGD,Put,1.2895925513220905,21/05/2025,16/04/2025</t>
  </si>
  <si>
    <t>USDSGD,Put,1.289736325019405,02/06/2025,29/04/2025</t>
  </si>
  <si>
    <t>USDSGD,Put,1.289853513754848,19/05/2025,14/04/2025</t>
  </si>
  <si>
    <t>USDSGD,Put,1.2902951862740073,20/05/2025,15/04/2025</t>
  </si>
  <si>
    <t>USDSGD,Put,1.290437220970061,30/05/2025,28/04/2025</t>
  </si>
  <si>
    <t>USDSGD,Put,1.2905128504302783,22/05/2025,17/04/2025</t>
  </si>
  <si>
    <t>USDSGD,Put,1.2906422635689654,28/05/2025,24/04/2025</t>
  </si>
  <si>
    <t>USDSGD,Put,1.2914713013833194,23/05/2025,22/04/2025</t>
  </si>
  <si>
    <t>USDSGD,Put,1.2915488957376315,29/05/2025,25/04/2025</t>
  </si>
  <si>
    <t>USDSGD,Put,1.2919975881740675,27/05/2025,23/04/2025</t>
  </si>
  <si>
    <t>USDSGD,Put,1.293152700518932,02/06/2025,29/04/2025</t>
  </si>
  <si>
    <t>USDSGD,Put,1.2932160910258574,21/05/2025,16/04/2025</t>
  </si>
  <si>
    <t>USDSGD,Put,1.2936952164371576,19/05/2025,14/04/2025</t>
  </si>
  <si>
    <t>USDSGD,Put,1.2938698376358444,30/05/2025,28/04/2025</t>
  </si>
  <si>
    <t>USDSGD,Put,1.2940282266973744,20/05/2025,15/04/2025</t>
  </si>
  <si>
    <t>USDSGD,Put,1.29414248158427,22/05/2025,17/04/2025</t>
  </si>
  <si>
    <t>USDSGD,Put,1.2943172136879753,28/05/2025,24/04/2025</t>
  </si>
  <si>
    <t>USDSGD,Put,1.2950871700138218,29/05/2025,25/04/2025</t>
  </si>
  <si>
    <t>USDSGD,Put,1.2951238628142534,23/05/2025,22/04/2025</t>
  </si>
  <si>
    <t>USDSGD,Put,1.2956869858266247,27/05/2025,23/04/2025</t>
  </si>
  <si>
    <t>USDSGD,Put,1.2965690760184592,02/06/2025,29/04/2025</t>
  </si>
  <si>
    <t>USDSGD,Put,1.2968396307296244,21/05/2025,16/04/2025</t>
  </si>
  <si>
    <t>USDSGD,Put,1.297197174765071,16/05/2025,11/04/2025</t>
  </si>
  <si>
    <t>USDSGD,Put,1.2973024543016278,30/05/2025,28/04/2025</t>
  </si>
  <si>
    <t>USDSGD,Put,1.2975369191194674,19/05/2025,14/04/2025</t>
  </si>
  <si>
    <t>USDSGD,Put,1.2977612671207412,20/05/2025,15/04/2025</t>
  </si>
  <si>
    <t>USDSGD,Put,1.2977721127382618,22/05/2025,17/04/2025</t>
  </si>
  <si>
    <t>USDSGD,Put,1.2979921638069851,28/05/2025,24/04/2025</t>
  </si>
  <si>
    <t>USDSGD,Put,1.2986254442900123,29/05/2025,25/04/2025</t>
  </si>
  <si>
    <t>USDSGD,Put,1.2987764242451876,23/05/2025,22/04/2025</t>
  </si>
  <si>
    <t>USDSGD,Put,1.2993763834791816,27/05/2025,23/04/2025</t>
  </si>
  <si>
    <t>USDSGD,Put,1.2999854515179863,02/06/2025,29/04/2025</t>
  </si>
  <si>
    <t>USDSGD,Put,1.300463170433391,21/05/2025,16/04/2025</t>
  </si>
  <si>
    <t>USDSGD,Put,1.3007350709674113,30/05/2025,28/04/2025</t>
  </si>
  <si>
    <t>USDSGD,Put,1.3011613541056224,16/05/2025,11/04/2025</t>
  </si>
  <si>
    <t>USDSGD,Put,1.301378621801777,19/05/2025,14/04/2025</t>
  </si>
  <si>
    <t>USDSGD,Put,1.3014017438922536,22/05/2025,17/04/2025</t>
  </si>
  <si>
    <t>USDSGD,Put,1.301494307544108,20/05/2025,15/04/2025</t>
  </si>
  <si>
    <t>USDSGD,Put,1.301667113925995,28/05/2025,24/04/2025</t>
  </si>
  <si>
    <t>USDSGD,Put,1.3021637185662025,29/05/2025,25/04/2025</t>
  </si>
  <si>
    <t>USDSGD,Put,1.3030657811317388,27/05/2025,23/04/2025</t>
  </si>
  <si>
    <t>USDSGD,Put,1.3034018270175134,02/06/2025,29/04/2025</t>
  </si>
  <si>
    <t>USDSGD,Put,1.304086710137158,21/05/2025,16/04/2025</t>
  </si>
  <si>
    <t>USDSGD,Put,1.3041676876331947,30/05/2025,28/04/2025</t>
  </si>
  <si>
    <t>USDSGD,Put,1.3050313750462452,22/05/2025,17/04/2025</t>
  </si>
  <si>
    <t>USDSGD,Put,1.3051255334461735,16/05/2025,11/04/2025</t>
  </si>
  <si>
    <t>USDSGD,Put,1.305220324484087,19/05/2025,14/04/2025</t>
  </si>
  <si>
    <t>USDSGD,Put,1.305227347967475,20/05/2025,15/04/2025</t>
  </si>
  <si>
    <t>USDSGD,Put,1.3053420640450049,28/05/2025,24/04/2025</t>
  </si>
  <si>
    <t>USDSGD,Put,1.305701992842393,29/05/2025,25/04/2025</t>
  </si>
  <si>
    <t>USDSGD,Put,1.306755178784296,27/05/2025,23/04/2025</t>
  </si>
  <si>
    <t>USDSGD,Put,1.3067577162229678,08/05/2025,04/04/2025</t>
  </si>
  <si>
    <t>USDSGD,Put,1.3076003042989781,30/05/2025,28/04/2025</t>
  </si>
  <si>
    <t>USDSGD,Put,1.307710249840925,21/05/2025,16/04/2025</t>
  </si>
  <si>
    <t>USDSGD,Put,1.308661006200237,22/05/2025,17/04/2025</t>
  </si>
  <si>
    <t>USDSGD,Put,1.308960388390842,20/05/2025,15/04/2025</t>
  </si>
  <si>
    <t>USDSGD,Put,1.3090170141640147,28/05/2025,24/04/2025</t>
  </si>
  <si>
    <t>USDSGD,Put,1.3090620271663966,19/05/2025,14/04/2025</t>
  </si>
  <si>
    <t>USDSGD,Put,1.309089712786725,16/05/2025,11/04/2025</t>
  </si>
  <si>
    <t>USDSGD,Put,1.3092402671185832,29/05/2025,25/04/2025</t>
  </si>
  <si>
    <t>USDSGD,Put,1.309633867973019,15/05/2025,10/04/2025</t>
  </si>
  <si>
    <t>USDSGD,Put,1.310128449883644,08/05/2025,04/04/2025</t>
  </si>
  <si>
    <t>USDSGD,Put,1.3130538921272763,16/05/2025,11/04/2025</t>
  </si>
  <si>
    <t>USDSGD,Put,1.3134991835443206,08/05/2025,04/04/2025</t>
  </si>
  <si>
    <t>USDSGD,Put,1.3136008875222278,15/05/2025,10/04/2025</t>
  </si>
  <si>
    <t>USDSGD,Put,1.315892662317616,29/04/2025,27/03/2025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</si>
  <si>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</si>
  <si>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</si>
  <si>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</si>
  <si>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</si>
  <si>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</si>
  <si>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USDSGD,Put,1.3175679070714363,15/05/2025,10/04/2025</t>
  </si>
  <si>
    <t>USDSGD,Put,1.3184081740196758,13/05/2025,08/04/2025</t>
  </si>
  <si>
    <t>USDSGD,Put,1.3189742773950444,29/04/2025,27/03/2025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</si>
  <si>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</si>
  <si>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</si>
  <si>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</si>
  <si>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</si>
  <si>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</si>
  <si>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USDSGD,Put,1.3206572209766467,07/05/2025,03/04/2025</t>
  </si>
  <si>
    <t>USDSGD,Put,1.3209822508083788,16/05/2025,11/04/2025</t>
  </si>
  <si>
    <t>USDSGD,Put,1.321081988888574,09/05/2025,07/04/2025</t>
  </si>
  <si>
    <t>USDSGD,Put,1.321534926620645,15/05/2025,10/04/2025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</si>
  <si>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</si>
  <si>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</si>
  <si>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</si>
  <si>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</si>
  <si>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</si>
  <si>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</si>
  <si>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</si>
  <si>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USDSGD,Put,1.324032866564527,07/05/2025,03/04/2025</t>
  </si>
  <si>
    <t>USDSGD,Put,1.3248852076016462,09/05/2025,07/04/2025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</si>
  <si>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</si>
  <si>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</si>
  <si>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</si>
  <si>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</si>
  <si>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</si>
  <si>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</si>
  <si>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USDSGD,Put,1.326982118187026,08/05/2025,04/04/2025</t>
  </si>
  <si>
    <t>USDSGD,Put,1.327289281022341,14/05/2025,09/04/2025</t>
  </si>
  <si>
    <t>USDSGD,Put,1.3274085121524068,07/05/2025,03/04/2025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</si>
  <si>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</si>
  <si>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</si>
  <si>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</si>
  <si>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</si>
  <si>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</si>
  <si>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</si>
  <si>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USDSGD,Put,1.3301583706721969,13/05/2025,08/04/2025</t>
  </si>
  <si>
    <t>USDSGD,Put,1.330784157740287,07/05/2025,03/04/2025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</si>
  <si>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</si>
  <si>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</si>
  <si>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</si>
  <si>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</si>
  <si>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</si>
  <si>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</si>
  <si>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USDSGD,Put,1.3334359852682711,15/05/2025,10/04/2025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</si>
  <si>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</si>
  <si>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</si>
  <si>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</si>
  <si>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</si>
  <si>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</si>
  <si>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</si>
  <si>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</si>
  <si>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</si>
  <si>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</si>
  <si>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</si>
  <si>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</si>
  <si>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</si>
  <si>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</si>
  <si>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</si>
  <si>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</si>
  <si>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</si>
  <si>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</si>
  <si>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</si>
  <si>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</si>
  <si>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C350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</si>
  <si>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</si>
  <si>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</si>
  <si>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</si>
  <si>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</si>
  <si>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</si>
  <si>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</si>
  <si>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</si>
  <si>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</si>
  <si>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</si>
  <si>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</si>
  <si>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</si>
  <si>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</si>
  <si>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</si>
  <si>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</si>
  <si>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</si>
  <si>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</si>
  <si>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</si>
  <si>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</si>
  <si>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</si>
  <si>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</si>
  <si>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</si>
  <si>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</si>
  <si>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</si>
  <si>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</si>
  <si>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</si>
  <si>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</si>
  <si>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</si>
  <si>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</si>
  <si>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</si>
  <si>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C28 Index</t>
  </si>
  <si>
    <t>VIX UO 06/18/25 C29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</si>
  <si>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</si>
  <si>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</si>
  <si>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</si>
  <si>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</si>
  <si>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</si>
  <si>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</si>
  <si>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</si>
  <si>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</si>
  <si>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</si>
  <si>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</si>
  <si>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</si>
  <si>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</si>
  <si>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</si>
  <si>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</si>
  <si>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</si>
  <si>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C45 Equity</t>
  </si>
  <si>
    <t>WFC UN Equity</t>
  </si>
  <si>
    <t>WFC US 06/20/2025 C72.5 Equity</t>
  </si>
  <si>
    <t>WMT UN Equity</t>
  </si>
  <si>
    <t>WMT US 06/20/2025 C100 Equity</t>
  </si>
  <si>
    <t>WSX5EA 05/02/25 P4650 Index</t>
  </si>
  <si>
    <t>WSX5EA 05/02/25 P4675 Index</t>
  </si>
  <si>
    <t>WSX5EA 05/02/25 P4700 Index</t>
  </si>
  <si>
    <t>WSX5EA 05/02/25 P4750 Index</t>
  </si>
  <si>
    <t>WSX5EA 05/02/25 P4775 Index</t>
  </si>
  <si>
    <t>WSX5EA 05/02/25 P4800 Index</t>
  </si>
  <si>
    <t>WSX5EA 05/02/25 P4875 Index</t>
  </si>
  <si>
    <t>WSX5EA 05/02/25 P4880 Index</t>
  </si>
  <si>
    <t>WSX5EA 05/02/25 P4885 Index</t>
  </si>
  <si>
    <t>WSX5EA 05/02/25 P4920 Index</t>
  </si>
  <si>
    <t>WSX5EA 05/02/25 P4925 Index</t>
  </si>
  <si>
    <t>WSX5EA 05/02/25 P4930 Index</t>
  </si>
  <si>
    <t>WSX5EB 05/09/25 P4725 Index</t>
  </si>
  <si>
    <t>WSX5EB 05/09/25 P4750 Index</t>
  </si>
  <si>
    <t>WSX5EB 05/09/25 P4775 Index</t>
  </si>
  <si>
    <t>WSX5EB 05/09/25 P4800 Index</t>
  </si>
  <si>
    <t>XBM5P 210 Comdty</t>
  </si>
  <si>
    <t>XBN5C 210 Comdty</t>
  </si>
  <si>
    <t>XOM UN Equity</t>
  </si>
  <si>
    <t>XOM US 06/20/2025 C110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</si>
</sst>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1531" s="1"/>
        <tr r="R1531" s="1"/>
      </tp>
      <tp t="s">
        <v>#N/A N/A</v>
        <stp/>
        <stp>BDP|12868911369562890512</stp>
        <tr r="N908" s="1"/>
      </tp>
      <tp t="s">
        <v>#N/A N/A</v>
        <stp/>
        <stp>BDP|14608769778007586948</stp>
        <tr r="R2218" s="1"/>
      </tp>
      <tp t="s">
        <v>#N/A N/A</v>
        <stp/>
        <stp>BDP|10584006868984080840</stp>
        <tr r="R710" s="1"/>
      </tp>
      <tp t="s">
        <v>#N/A N/A</v>
        <stp/>
        <stp>BDP|16623001282820834457</stp>
        <tr r="R877" s="1"/>
      </tp>
      <tp t="s">
        <v>#N/A N/A</v>
        <stp/>
        <stp>BDP|13840836700353097226</stp>
        <tr r="R1608" s="1"/>
        <tr r="R478" s="1"/>
      </tp>
      <tp t="s">
        <v>#N/A N/A</v>
        <stp/>
        <stp>BDP|12144909639600660273</stp>
        <tr r="N2483" s="1"/>
      </tp>
      <tp t="s">
        <v>#N/A N/A</v>
        <stp/>
        <stp>BDP|13308039998451057115</stp>
        <tr r="R6545" s="1"/>
        <tr r="R811" s="1"/>
      </tp>
      <tp t="s">
        <v>#N/A N/A</v>
        <stp/>
        <stp>BDP|15846321277828654324</stp>
        <tr r="N1726" s="1"/>
      </tp>
      <tp t="s">
        <v>#N/A N/A</v>
        <stp/>
        <stp>BDP|11187902316845784698</stp>
        <tr r="R6515" s="1"/>
      </tp>
      <tp t="s">
        <v>#N/A N/A</v>
        <stp/>
        <stp>BDP|10863075144817784954</stp>
        <tr r="N637" s="1"/>
      </tp>
      <tp t="s">
        <v>#N/A N/A</v>
        <stp/>
        <stp>BDP|14246688162778265638</stp>
        <tr r="N1819" s="1"/>
      </tp>
      <tp t="s">
        <v>#N/A N/A</v>
        <stp/>
        <stp>BDP|15523993761723380365</stp>
        <tr r="N1684" s="1"/>
      </tp>
      <tp t="s">
        <v>#N/A N/A</v>
        <stp/>
        <stp>BDP|15172294142269362014</stp>
        <tr r="R1730" s="1"/>
      </tp>
      <tp t="s">
        <v>#N/A N/A</v>
        <stp/>
        <stp>BDP|17732719909209304349</stp>
        <tr r="R541" s="1"/>
      </tp>
      <tp t="s">
        <v>#N/A N/A</v>
        <stp/>
        <stp>BDP|15577214693684739087</stp>
        <tr r="N956" s="1"/>
      </tp>
      <tp t="s">
        <v>#N/A N/A</v>
        <stp/>
        <stp>BDP|12248676431594414981</stp>
        <tr r="R6465" s="1"/>
      </tp>
      <tp t="s">
        <v>#N/A N/A</v>
        <stp/>
        <stp>BDP|16304804216347528281</stp>
        <tr r="N657" s="1"/>
      </tp>
      <tp t="s">
        <v>#N/A N/A</v>
        <stp/>
        <stp>BDP|16458883814073067604</stp>
        <tr r="N335" s="1"/>
      </tp>
      <tp t="s">
        <v>#N/A N/A</v>
        <stp/>
        <stp>BDP|11969345770569146679</stp>
        <tr r="N2128" s="1"/>
      </tp>
      <tp t="s">
        <v>#N/A N/A</v>
        <stp/>
        <stp>BDP|11017996524988422825</stp>
        <tr r="R2106" s="1"/>
        <tr r="R2471" s="1"/>
      </tp>
      <tp t="s">
        <v>#N/A N/A</v>
        <stp/>
        <stp>BDP|13481806515766811625</stp>
        <tr r="N1036" s="1"/>
      </tp>
      <tp t="s">
        <v>#N/A N/A</v>
        <stp/>
        <stp>BDP|15256681381883608260</stp>
        <tr r="R6565" s="1"/>
        <tr r="R904" s="1"/>
      </tp>
      <tp t="s">
        <v>#N/A N/A</v>
        <stp/>
        <stp>BDP|14485595853379344768</stp>
        <tr r="N2003" s="1"/>
        <tr r="N2004" s="1"/>
        <tr r="N2005" s="1"/>
      </tp>
      <tp t="s">
        <v>#N/A N/A</v>
        <stp/>
        <stp>BDP|12641065896318875954</stp>
        <tr r="O2515" s="1"/>
      </tp>
      <tp t="s">
        <v>#N/A N/A</v>
        <stp/>
        <stp>BDP|16622431448004165874</stp>
        <tr r="N1057" s="1"/>
      </tp>
      <tp t="s">
        <v>#N/A N/A</v>
        <stp/>
        <stp>BDP|15727276838697361903</stp>
        <tr r="N1172" s="1"/>
        <tr r="N1172" s="1"/>
        <tr r="N1645" s="1"/>
        <tr r="N1645" s="1"/>
        <tr r="N1967" s="1"/>
        <tr r="N1967" s="1"/>
        <tr r="N6080" s="1"/>
        <tr r="N6080" s="1"/>
        <tr r="N6119" s="1"/>
        <tr r="N6119" s="1"/>
        <tr r="N6171" s="1"/>
        <tr r="N6171" s="1"/>
        <tr r="N6262" s="1"/>
        <tr r="N6262" s="1"/>
        <tr r="N6684" s="1"/>
        <tr r="N6684" s="1"/>
        <tr r="N43" s="1"/>
        <tr r="N43" s="1"/>
      </tp>
      <tp t="s">
        <v>#N/A N/A</v>
        <stp/>
        <stp>BDP|17741443311358199095</stp>
        <tr r="R2535" s="1"/>
      </tp>
      <tp t="s">
        <v>#N/A N/A</v>
        <stp/>
        <stp>BDP|18178822937710775996</stp>
        <tr r="R822" s="1"/>
      </tp>
      <tp t="s">
        <v>#N/A N/A</v>
        <stp/>
        <stp>BDP|14051766578527611926</stp>
        <tr r="N737" s="1"/>
      </tp>
      <tp t="s">
        <v>#N/A N/A</v>
        <stp/>
        <stp>BDP|13322292658459868702</stp>
        <tr r="N896" s="1"/>
      </tp>
      <tp t="s">
        <v>#N/A N/A</v>
        <stp/>
        <stp>BDP|16122204562400865812</stp>
        <tr r="N940" s="1"/>
      </tp>
      <tp t="s">
        <v>#N/A N/A</v>
        <stp/>
        <stp>BDP|15923729062046150855</stp>
        <tr r="R2231" s="1"/>
        <tr r="R850" s="1"/>
      </tp>
      <tp t="s">
        <v>#N/A N/A</v>
        <stp/>
        <stp>BDP|17119629745928868738</stp>
        <tr r="R2465" s="1"/>
        <tr r="R6378" s="1"/>
        <tr r="R604" s="1"/>
      </tp>
      <tp t="s">
        <v>#N/A N/A</v>
        <stp/>
        <stp>BDP|10567898754107067056</stp>
        <tr r="N70" s="1"/>
      </tp>
      <tp t="s">
        <v>#N/A N/A</v>
        <stp/>
        <stp>BDP|17590844929554025354</stp>
        <tr r="R668" s="1"/>
      </tp>
      <tp t="s">
        <v>#N/A N/A</v>
        <stp/>
        <stp>BDP|11310968361476113280</stp>
        <tr r="R1032" s="1"/>
      </tp>
      <tp t="s">
        <v>#N/A N/A</v>
        <stp/>
        <stp>BDP|13451833077704849256</stp>
        <tr r="R952" s="1"/>
      </tp>
      <tp t="s">
        <v>#N/A N/A</v>
        <stp/>
        <stp>BDP|15735102656673860858</stp>
        <tr r="R6638" s="1"/>
      </tp>
      <tp t="s">
        <v>#N/A N/A</v>
        <stp/>
        <stp>BDP|11187203762478651794</stp>
        <tr r="R1827" s="1"/>
      </tp>
      <tp t="s">
        <v>#N/A N/A</v>
        <stp/>
        <stp>BDP|13353429222316803971</stp>
        <tr r="R6056" s="1"/>
      </tp>
      <tp t="s">
        <v>#N/A N/A</v>
        <stp/>
        <stp>BDP|18092253070916067196</stp>
        <tr r="R1853" s="1"/>
      </tp>
      <tp t="s">
        <v>#N/A N/A</v>
        <stp/>
        <stp>BDP|12571696063021251915</stp>
        <tr r="O1627" s="1"/>
      </tp>
      <tp t="s">
        <v>#N/A N/A</v>
        <stp/>
        <stp>BDP|15169981096656002936</stp>
        <tr r="R715" s="1"/>
      </tp>
      <tp t="s">
        <v>#N/A N/A</v>
        <stp/>
        <stp>BDP|15875187809678399651</stp>
        <tr r="R1314" s="1"/>
        <tr r="R209" s="1"/>
        <tr r="R2682" s="1"/>
        <tr r="R847" s="1"/>
      </tp>
      <tp t="s">
        <v>#N/A N/A</v>
        <stp/>
        <stp>BDP|17718999780699135503</stp>
        <tr r="N112" s="1"/>
        <tr r="N1217" s="1"/>
        <tr r="N2061" s="1"/>
        <tr r="N2585" s="1"/>
      </tp>
      <tp t="s">
        <v>#N/A N/A</v>
        <stp/>
        <stp>BDP|10317024296320186393</stp>
        <tr r="R1264" s="1"/>
        <tr r="R159" s="1"/>
        <tr r="R2632" s="1"/>
      </tp>
      <tp t="s">
        <v>#N/A N/A</v>
        <stp/>
        <stp>BDP|13178760204029429786</stp>
        <tr r="R1688" s="1"/>
      </tp>
      <tp t="s">
        <v>#N/A N/A</v>
        <stp/>
        <stp>BDP|11515599490820003731</stp>
        <tr r="N2203" s="1"/>
        <tr r="N2401" s="1"/>
      </tp>
      <tp t="s">
        <v>#N/A N/A</v>
        <stp/>
        <stp>BDP|11192803468182652709</stp>
        <tr r="R786" s="1"/>
      </tp>
      <tp t="s">
        <v>#N/A N/A</v>
        <stp/>
        <stp>BDP|16128672432771905822</stp>
        <tr r="R929" s="1"/>
      </tp>
      <tp t="s">
        <v>#N/A N/A</v>
        <stp/>
        <stp>BDP|16181780745788029726</stp>
        <tr r="R1246" s="1"/>
        <tr r="R141" s="1"/>
        <tr r="R2116" s="1"/>
        <tr r="R2317" s="1"/>
        <tr r="R2614" s="1"/>
      </tp>
      <tp t="s">
        <v>#N/A N/A</v>
        <stp/>
        <stp>BDP|14361941669841067000</stp>
        <tr r="R1019" s="1"/>
      </tp>
      <tp t="s">
        <v>#N/A N/A</v>
        <stp/>
        <stp>BDP|10914409058298900366</stp>
        <tr r="N1796" s="1"/>
      </tp>
      <tp t="s">
        <v>#N/A N/A</v>
        <stp/>
        <stp>BDP|13065785180350114676</stp>
        <tr r="N984" s="1"/>
      </tp>
      <tp t="s">
        <v>#N/A N/A</v>
        <stp/>
        <stp>BDP|14428092606006343860</stp>
        <tr r="R839" s="1"/>
      </tp>
      <tp t="s">
        <v>#N/A N/A</v>
        <stp/>
        <stp>BDP|12389738793705542379</stp>
        <tr r="R489" s="1"/>
        <tr r="R489" s="1"/>
      </tp>
      <tp t="s">
        <v>#N/A N/A</v>
        <stp/>
        <stp>BDP|18305643955245797441</stp>
        <tr r="R1851" s="1"/>
      </tp>
      <tp t="s">
        <v>#N/A N/A</v>
        <stp/>
        <stp>BDP|11679024485411167219</stp>
        <tr r="R657" s="1"/>
      </tp>
      <tp t="s">
        <v>#N/A N/A</v>
        <stp/>
        <stp>BDP|18237311363972208538</stp>
        <tr r="N883" s="1"/>
      </tp>
      <tp t="s">
        <v>#N/A N/A</v>
        <stp/>
        <stp>BDP|14545812054143250033</stp>
        <tr r="R1230" s="1"/>
        <tr r="R125" s="1"/>
        <tr r="R2598" s="1"/>
      </tp>
      <tp t="s">
        <v>#N/A N/A</v>
        <stp/>
        <stp>BDP|16474882159848443908</stp>
        <tr r="R1693" s="1"/>
      </tp>
      <tp t="s">
        <v>#N/A N/A</v>
        <stp/>
        <stp>BDP|16264092944111855960</stp>
        <tr r="R1121" s="1"/>
      </tp>
      <tp t="s">
        <v>#N/A N/A</v>
        <stp/>
        <stp>BDP|14499141224885067856</stp>
        <tr r="O2508" s="1"/>
      </tp>
      <tp t="s">
        <v>#N/A N/A</v>
        <stp/>
        <stp>BDP|10789925966565704058</stp>
        <tr r="N2370" s="1"/>
      </tp>
      <tp t="s">
        <v>#N/A N/A</v>
        <stp/>
        <stp>BDP|11273955235420699158</stp>
        <tr r="R2491" s="1"/>
      </tp>
      <tp t="s">
        <v>#N/A N/A</v>
        <stp/>
        <stp>BDP|17123469831563099970</stp>
        <tr r="N2142" s="1"/>
      </tp>
      <tp t="s">
        <v>#N/A N/A</v>
        <stp/>
        <stp>BDP|12607810356826250329</stp>
        <tr r="R1166" s="1"/>
        <tr r="R1639" s="1"/>
        <tr r="R1912" s="1"/>
        <tr r="R1961" s="1"/>
        <tr r="R6074" s="1"/>
        <tr r="R6113" s="1"/>
        <tr r="R6165" s="1"/>
        <tr r="R6256" s="1"/>
        <tr r="R6678" s="1"/>
        <tr r="R37" s="1"/>
      </tp>
      <tp t="s">
        <v>#N/A N/A</v>
        <stp/>
        <stp>BDP|11553335086969206923</stp>
        <tr r="R367" s="1"/>
      </tp>
      <tp t="s">
        <v>#N/A N/A</v>
        <stp/>
        <stp>BDP|14731518977448055413</stp>
        <tr r="R747" s="1"/>
      </tp>
      <tp t="s">
        <v>#N/A N/A</v>
        <stp/>
        <stp>BDP|12422268203248302221</stp>
        <tr r="R119" s="1"/>
        <tr r="R1224" s="1"/>
        <tr r="R2592" s="1"/>
        <tr r="R6359" s="1"/>
      </tp>
      <tp t="s">
        <v>#N/A N/A</v>
        <stp/>
        <stp>BDP|12475429026819816788</stp>
        <tr r="N6396" s="1"/>
        <tr r="N625" s="1"/>
      </tp>
      <tp t="s">
        <v>#N/A N/A</v>
        <stp/>
        <stp>BDP|16053280418797822883</stp>
        <tr r="N1257" s="1"/>
        <tr r="N152" s="1"/>
        <tr r="N2342" s="1"/>
        <tr r="N2625" s="1"/>
      </tp>
      <tp t="s">
        <v>#N/A N/A</v>
        <stp/>
        <stp>BDP|11321203583859439849</stp>
        <tr r="N611" s="1"/>
      </tp>
      <tp t="s">
        <v>#N/A N/A</v>
        <stp/>
        <stp>BDP|13629498289895263047</stp>
        <tr r="R6223" s="1"/>
      </tp>
      <tp t="s">
        <v>#N/A N/A</v>
        <stp/>
        <stp>BDP|11175848415781695360</stp>
        <tr r="R724" s="1"/>
      </tp>
      <tp t="s">
        <v>#N/A N/A</v>
        <stp/>
        <stp>BDP|16714020381283370775</stp>
        <tr r="R6453" s="1"/>
      </tp>
      <tp t="s">
        <v>#N/A N/A</v>
        <stp/>
        <stp>BDP|18050337100190442177</stp>
        <tr r="N6511" s="1"/>
      </tp>
      <tp t="s">
        <v>#N/A N/A</v>
        <stp/>
        <stp>BDP|18184059432817281646</stp>
        <tr r="R1588" s="1"/>
        <tr r="R455" s="1"/>
      </tp>
      <tp t="s">
        <v>#N/A N/A</v>
        <stp/>
        <stp>BDP|14131464415473145832</stp>
        <tr r="R6407" s="1"/>
      </tp>
      <tp t="s">
        <v>#N/A N/A</v>
        <stp/>
        <stp>BDP|11927759092734690181</stp>
        <tr r="R656" s="1"/>
      </tp>
      <tp t="s">
        <v>#N/A N/A</v>
        <stp/>
        <stp>BDP|11195804544352674502</stp>
        <tr r="N342" s="1"/>
      </tp>
      <tp t="s">
        <v>#N/A N/A</v>
        <stp/>
        <stp>BDP|16207954615974036014</stp>
        <tr r="R1515" s="1"/>
        <tr r="R1515" s="1"/>
      </tp>
      <tp t="s">
        <v>#N/A N/A</v>
        <stp/>
        <stp>BDP|10195457723085300970</stp>
        <tr r="R2393" s="1"/>
      </tp>
      <tp t="s">
        <v>#N/A N/A</v>
        <stp/>
        <stp>BDP|16069861162980378245</stp>
        <tr r="R645" s="1"/>
      </tp>
      <tp t="s">
        <v>#N/A N/A</v>
        <stp/>
        <stp>BDP|18322921657718437614</stp>
        <tr r="N1866" s="1"/>
      </tp>
      <tp t="s">
        <v>#N/A N/A</v>
        <stp/>
        <stp>BDP|17073900755793449220</stp>
        <tr r="N2034" s="1"/>
      </tp>
      <tp t="s">
        <v>#N/A N/A</v>
        <stp/>
        <stp>BDP|11145976802254619615</stp>
        <tr r="N1879" s="1"/>
      </tp>
      <tp t="s">
        <v>#N/A N/A</v>
        <stp/>
        <stp>BDP|11565528895357335030</stp>
        <tr r="R1296" s="1"/>
        <tr r="R191" s="1"/>
        <tr r="R2413" s="1"/>
        <tr r="R2664" s="1"/>
      </tp>
      <tp t="s">
        <v>#N/A N/A</v>
        <stp/>
        <stp>BDP|15655765383794782461</stp>
        <tr r="R1895" s="1"/>
      </tp>
      <tp t="s">
        <v>#N/A N/A</v>
        <stp/>
        <stp>BDP|12453059092783122209</stp>
        <tr r="R2307" s="1"/>
      </tp>
      <tp t="s">
        <v>#N/A N/A</v>
        <stp/>
        <stp>BDP|12770938752170565418</stp>
        <tr r="R1359" s="1"/>
        <tr r="R254" s="1"/>
        <tr r="R2727" s="1"/>
      </tp>
      <tp t="s">
        <v>#N/A N/A</v>
        <stp/>
        <stp>BDP|10143221633179443260</stp>
        <tr r="R521" s="1"/>
      </tp>
      <tp t="s">
        <v>#N/A N/A</v>
        <stp/>
        <stp>BDP|15704951113574554366</stp>
        <tr r="N2478" s="1"/>
      </tp>
      <tp t="s">
        <v>#N/A N/A</v>
        <stp/>
        <stp>BDP|12775776872781342934</stp>
        <tr r="N6489" s="1"/>
      </tp>
      <tp t="s">
        <v>#N/A N/A</v>
        <stp/>
        <stp>BDP|17671738284891349307</stp>
        <tr r="R1847" s="1"/>
      </tp>
      <tp t="s">
        <v>#N/A N/A</v>
        <stp/>
        <stp>BDP|13385007631798176260</stp>
        <tr r="N473" s="1"/>
      </tp>
      <tp t="s">
        <v>#N/A N/A</v>
        <stp/>
        <stp>BDP|16047721927229091000</stp>
        <tr r="R1394" s="1"/>
        <tr r="R2762" s="1"/>
        <tr r="R289" s="1"/>
      </tp>
      <tp t="s">
        <v>#N/A N/A</v>
        <stp/>
        <stp>BDP|15881877739443113724</stp>
        <tr r="R1795" s="1"/>
      </tp>
      <tp t="s">
        <v>#N/A N/A</v>
        <stp/>
        <stp>BDP|10251136781450088352</stp>
        <tr r="R946" s="1"/>
      </tp>
      <tp t="s">
        <v>#N/A N/A</v>
        <stp/>
        <stp>BDP|16495450580683223360</stp>
        <tr r="R1816" s="1"/>
      </tp>
      <tp t="s">
        <v>#N/A N/A</v>
        <stp/>
        <stp>BDP|14272242922099830795</stp>
        <tr r="N2349" s="1"/>
      </tp>
      <tp t="s">
        <v>#N/A N/A</v>
        <stp/>
        <stp>BDP|15000545440299000715</stp>
        <tr r="N829" s="1"/>
      </tp>
      <tp t="s">
        <v>#N/A N/A</v>
        <stp/>
        <stp>BDP|13533804346176318355</stp>
        <tr r="R2375" s="1"/>
      </tp>
      <tp t="s">
        <v>#N/A N/A</v>
        <stp/>
        <stp>BDP|12086888463737836166</stp>
        <tr r="R1727" s="1"/>
      </tp>
      <tp t="s">
        <v>#N/A N/A</v>
        <stp/>
        <stp>BDP|16029741294375525703</stp>
        <tr r="R1150" s="1"/>
      </tp>
      <tp t="s">
        <v>#N/A N/A</v>
        <stp/>
        <stp>BDP|15931146298343269420</stp>
        <tr r="R1306" s="1"/>
        <tr r="R201" s="1"/>
        <tr r="R2422" s="1"/>
        <tr r="R2674" s="1"/>
      </tp>
      <tp t="s">
        <v>#N/A N/A</v>
        <stp/>
        <stp>BDP|14788177563379437028</stp>
        <tr r="O82" s="1"/>
      </tp>
      <tp t="s">
        <v>#N/A N/A</v>
        <stp/>
        <stp>BDP|16901906765434916704</stp>
        <tr r="P1177" s="1"/>
        <tr r="P1654" s="1"/>
        <tr r="P1926" s="1"/>
        <tr r="P1976" s="1"/>
        <tr r="P6085" s="1"/>
        <tr r="P6128" s="1"/>
        <tr r="P6180" s="1"/>
        <tr r="P6267" s="1"/>
        <tr r="P6693" s="1"/>
        <tr r="P50" s="1"/>
      </tp>
      <tp t="s">
        <v>#N/A N/A</v>
        <stp/>
        <stp>BDP|11048197584151844303</stp>
        <tr r="R100" s="1"/>
        <tr r="R1205" s="1"/>
        <tr r="R2573" s="1"/>
      </tp>
      <tp t="s">
        <v>#N/A N/A</v>
        <stp/>
        <stp>BDP|16644786089581332211</stp>
        <tr r="R2234" s="1"/>
      </tp>
      <tp t="s">
        <v>#N/A N/A</v>
        <stp/>
        <stp>BDP|16735231506898721613</stp>
        <tr r="R2163" s="1"/>
      </tp>
      <tp t="s">
        <v>#N/A N/A</v>
        <stp/>
        <stp>BDP|15490749060577487904</stp>
        <tr r="R109" s="1"/>
        <tr r="R1214" s="1"/>
        <tr r="R2582" s="1"/>
        <tr r="R6560" s="1"/>
      </tp>
      <tp t="s">
        <v>#N/A N/A</v>
        <stp/>
        <stp>BDP|17162584157304286981</stp>
        <tr r="R1285" s="1"/>
        <tr r="R180" s="1"/>
        <tr r="R2653" s="1"/>
      </tp>
      <tp t="s">
        <v>#N/A N/A</v>
        <stp/>
        <stp>BDP|13593864307028214923</stp>
        <tr r="R6589" s="1"/>
        <tr r="R979" s="1"/>
      </tp>
      <tp t="s">
        <v>#N/A N/A</v>
        <stp/>
        <stp>BDP|17714923165922271063</stp>
        <tr r="N6478" s="1"/>
      </tp>
      <tp t="s">
        <v>#N/A N/A</v>
        <stp/>
        <stp>BDP|15636536949626050884</stp>
        <tr r="N6583" s="1"/>
        <tr r="N948" s="1"/>
      </tp>
      <tp t="s">
        <v>#N/A N/A</v>
        <stp/>
        <stp>BDP|11961504413617602886</stp>
        <tr r="R2283" s="1"/>
      </tp>
      <tp t="s">
        <v>#N/A N/A</v>
        <stp/>
        <stp>BDP|11703309197294492503</stp>
        <tr r="R2068" s="1"/>
      </tp>
      <tp t="s">
        <v>#N/A N/A</v>
        <stp/>
        <stp>BDP|11281159584127486539</stp>
        <tr r="R1994" s="1"/>
        <tr r="R1994" s="1"/>
      </tp>
      <tp t="s">
        <v>#N/A N/A</v>
        <stp/>
        <stp>BDP|10753132586645040661</stp>
        <tr r="R1876" s="1"/>
      </tp>
      <tp t="s">
        <v>#N/A N/A</v>
        <stp/>
        <stp>BDP|16608052405814310820</stp>
        <tr r="R648" s="1"/>
      </tp>
      <tp t="s">
        <v>#N/A N/A</v>
        <stp/>
        <stp>BDP|12060733736059693545</stp>
        <tr r="N1127" s="1"/>
      </tp>
      <tp t="s">
        <v>#N/A N/A</v>
        <stp/>
        <stp>BDP|14328339789166631387</stp>
        <tr r="N6531" s="1"/>
      </tp>
      <tp t="s">
        <v>#N/A N/A</v>
        <stp/>
        <stp>BDP|11735862957733533548</stp>
        <tr r="R6562" s="1"/>
        <tr r="R899" s="1"/>
      </tp>
      <tp t="s">
        <v>#N/A N/A</v>
        <stp/>
        <stp>BDP|15650352281794685034</stp>
        <tr r="R736" s="1"/>
      </tp>
      <tp t="s">
        <v>#N/A N/A</v>
        <stp/>
        <stp>BDP|17344246433494757840</stp>
        <tr r="R1017" s="1"/>
      </tp>
      <tp t="s">
        <v>#N/A N/A</v>
        <stp/>
        <stp>BDP|15335524112363449802</stp>
        <tr r="N541" s="1"/>
      </tp>
      <tp t="s">
        <v>#N/A N/A</v>
        <stp/>
        <stp>BDP|10637671527279908781</stp>
        <tr r="R1332" s="1"/>
        <tr r="R227" s="1"/>
        <tr r="R2700" s="1"/>
      </tp>
      <tp t="s">
        <v>#N/A N/A</v>
        <stp/>
        <stp>BDP|10857082682097615536</stp>
        <tr r="R1679" s="1"/>
      </tp>
      <tp t="s">
        <v>#N/A N/A</v>
        <stp/>
        <stp>BDP|18287549230384013015</stp>
        <tr r="R6242" s="1"/>
      </tp>
      <tp t="s">
        <v>#N/A N/A</v>
        <stp/>
        <stp>BDP|18223171249736229190</stp>
        <tr r="R648" s="1"/>
      </tp>
      <tp t="s">
        <v>#N/A N/A</v>
        <stp/>
        <stp>BDP|12072919192969576116</stp>
        <tr r="N1687" s="1"/>
      </tp>
      <tp t="s">
        <v>#N/A N/A</v>
        <stp/>
        <stp>BDP|10155208127888474257</stp>
        <tr r="R6506" s="1"/>
      </tp>
      <tp t="s">
        <v>#N/A N/A</v>
        <stp/>
        <stp>BDP|17417274946072451964</stp>
        <tr r="N705" s="1"/>
      </tp>
      <tp t="s">
        <v>#N/A N/A</v>
        <stp/>
        <stp>BDP|12947812031350785382</stp>
        <tr r="R2480" s="1"/>
      </tp>
      <tp t="s">
        <v>#N/A N/A</v>
        <stp/>
        <stp>BDP|14428287428118609649</stp>
        <tr r="R1326" s="1"/>
        <tr r="R221" s="1"/>
        <tr r="R2694" s="1"/>
        <tr r="R866" s="1"/>
      </tp>
      <tp t="s">
        <v>#N/A N/A</v>
        <stp/>
        <stp>BDP|14192351047629131041</stp>
        <tr r="R424" s="1"/>
      </tp>
      <tp t="s">
        <v>#N/A N/A</v>
        <stp/>
        <stp>BDP|10371110746027296802</stp>
        <tr r="R1776" s="1"/>
      </tp>
      <tp t="s">
        <v>#N/A N/A</v>
        <stp/>
        <stp>BDP|14186509165644744951</stp>
        <tr r="R2355" s="1"/>
        <tr r="R6614" s="1"/>
      </tp>
      <tp t="s">
        <v>#N/A N/A</v>
        <stp/>
        <stp>BDP|18306795819702626630</stp>
        <tr r="R1337" s="1"/>
        <tr r="R232" s="1"/>
        <tr r="R2705" s="1"/>
      </tp>
      <tp t="s">
        <v>#N/A N/A</v>
        <stp/>
        <stp>BDP|11189541175569781012</stp>
        <tr r="R6593" s="1"/>
      </tp>
      <tp t="s">
        <v>#N/A N/A</v>
        <stp/>
        <stp>BDP|13401336240366930883</stp>
        <tr r="R392" s="1"/>
      </tp>
      <tp t="s">
        <v>#N/A N/A</v>
        <stp/>
        <stp>BDP|16889912379351098364</stp>
        <tr r="R650" s="1"/>
      </tp>
      <tp t="s">
        <v>#N/A N/A</v>
        <stp/>
        <stp>BDP|15914839524003379744</stp>
        <tr r="R2063" s="1"/>
        <tr r="R2266" s="1"/>
      </tp>
      <tp t="s">
        <v>#N/A N/A</v>
        <stp/>
        <stp>BDP|13836597169988408355</stp>
        <tr r="N867" s="1"/>
      </tp>
      <tp t="s">
        <v>#N/A N/A</v>
        <stp/>
        <stp>BDP|12074460148991220853</stp>
        <tr r="N2384" s="1"/>
      </tp>
      <tp t="s">
        <v>#N/A N/A</v>
        <stp/>
        <stp>BDP|17778997442304287579</stp>
        <tr r="P6158" s="1"/>
      </tp>
      <tp t="s">
        <v>#N/A N/A</v>
        <stp/>
        <stp>BDP|11013265991117815665</stp>
        <tr r="Q1185" s="1"/>
        <tr r="Q1662" s="1"/>
        <tr r="Q1934" s="1"/>
        <tr r="Q1984" s="1"/>
        <tr r="Q2521" s="1"/>
        <tr r="Q6093" s="1"/>
        <tr r="Q6136" s="1"/>
        <tr r="Q6188" s="1"/>
        <tr r="Q6235" s="1"/>
        <tr r="Q6275" s="1"/>
        <tr r="Q6701" s="1"/>
        <tr r="Q58" s="1"/>
      </tp>
      <tp t="s">
        <v>#N/A N/A</v>
        <stp/>
        <stp>BDP|13626824556137331285</stp>
        <tr r="N6205" s="1"/>
      </tp>
      <tp t="s">
        <v>#N/A N/A</v>
        <stp/>
        <stp>BDP|13385663354989846201</stp>
        <tr r="R1802" s="1"/>
      </tp>
      <tp t="s">
        <v>#N/A N/A</v>
        <stp/>
        <stp>BDP|18409599590987338876</stp>
        <tr r="R1849" s="1"/>
      </tp>
      <tp t="s">
        <v>#N/A N/A</v>
        <stp/>
        <stp>BDP|17973827413447496259</stp>
        <tr r="N6506" s="1"/>
      </tp>
      <tp t="s">
        <v>#N/A N/A</v>
        <stp/>
        <stp>BDP|14768087623288697524</stp>
        <tr r="R892" s="1"/>
      </tp>
      <tp t="s">
        <v>#N/A N/A</v>
        <stp/>
        <stp>BDP|16629882566291173216</stp>
        <tr r="R110" s="1"/>
        <tr r="R1215" s="1"/>
        <tr r="R2583" s="1"/>
      </tp>
      <tp t="s">
        <v>#N/A N/A</v>
        <stp/>
        <stp>BDP|15767526599053675124</stp>
        <tr r="R1251" s="1"/>
        <tr r="R146" s="1"/>
        <tr r="R2619" s="1"/>
      </tp>
      <tp t="s">
        <v>#N/A N/A</v>
        <stp/>
        <stp>BDP|14667728679589604639</stp>
        <tr r="R1950" s="1"/>
        <tr r="R1950" s="1"/>
      </tp>
      <tp t="s">
        <v>#N/A N/A</v>
        <stp/>
        <stp>BDP|10200710314559631490</stp>
        <tr r="N1589" s="1"/>
        <tr r="N456" s="1"/>
      </tp>
      <tp t="s">
        <v>#N/A N/A</v>
        <stp/>
        <stp>BDP|13363443801139686589</stp>
        <tr r="R1634" s="1"/>
      </tp>
      <tp t="s">
        <v>#N/A N/A</v>
        <stp/>
        <stp>BDP|17669596314140324806</stp>
        <tr r="N670" s="1"/>
      </tp>
      <tp t="s">
        <v>#N/A N/A</v>
        <stp/>
        <stp>BDP|12895188972859012691</stp>
        <tr r="R6446" s="1"/>
      </tp>
      <tp t="s">
        <v>#N/A N/A</v>
        <stp/>
        <stp>BDP|17999863061664753621</stp>
        <tr r="R1699" s="1"/>
      </tp>
      <tp t="s">
        <v>#N/A N/A</v>
        <stp/>
        <stp>BDP|10815652665429430274</stp>
        <tr r="R1035" s="1"/>
        <tr r="R2351" s="1"/>
      </tp>
      <tp t="s">
        <v>#N/A N/A</v>
        <stp/>
        <stp>BDP|11019088324260485834</stp>
        <tr r="N556" s="1"/>
      </tp>
      <tp t="s">
        <v>#N/A N/A</v>
        <stp/>
        <stp>BDP|14327415591297946517</stp>
        <tr r="N6158" s="1"/>
        <tr r="N6158" s="1"/>
      </tp>
      <tp t="s">
        <v>#N/A N/A</v>
        <stp/>
        <stp>BDP|12412100194222873330</stp>
        <tr r="R2164" s="1"/>
      </tp>
      <tp t="s">
        <v>#N/A N/A</v>
        <stp/>
        <stp>BDP|16127079694934999010</stp>
        <tr r="R1359" s="1"/>
        <tr r="R254" s="1"/>
        <tr r="R2727" s="1"/>
      </tp>
      <tp t="s">
        <v>#N/A N/A</v>
        <stp/>
        <stp>BDP|18426227769503231478</stp>
        <tr r="N365" s="1"/>
      </tp>
      <tp t="s">
        <v>#N/A N/A</v>
        <stp/>
        <stp>BDP|15072836368369645979</stp>
        <tr r="R1204" s="1"/>
        <tr r="R2237" s="1"/>
        <tr r="R2572" s="1"/>
        <tr r="R99" s="1"/>
      </tp>
      <tp t="s">
        <v>#N/A N/A</v>
        <stp/>
        <stp>BDP|13400635931088425589</stp>
        <tr r="R6517" s="1"/>
        <tr r="R778" s="1"/>
      </tp>
      <tp t="s">
        <v>#N/A N/A</v>
        <stp/>
        <stp>BDP|13822589118138371413</stp>
        <tr r="R2142" s="1"/>
        <tr r="R6443" s="1"/>
        <tr r="R682" s="1"/>
      </tp>
      <tp t="s">
        <v>#N/A N/A</v>
        <stp/>
        <stp>BDP|14463810370544899477</stp>
        <tr r="N1536" s="1"/>
      </tp>
      <tp t="s">
        <v>#N/A N/A</v>
        <stp/>
        <stp>BDP|17339935978211615348</stp>
        <tr r="R2054" s="1"/>
        <tr r="R6338" s="1"/>
      </tp>
      <tp t="s">
        <v>#N/A N/A</v>
        <stp/>
        <stp>BDP|13681792072628160068</stp>
        <tr r="R853" s="1"/>
      </tp>
      <tp t="s">
        <v>#N/A N/A</v>
        <stp/>
        <stp>BDP|12300250829141324863</stp>
        <tr r="R1150" s="1"/>
      </tp>
      <tp t="s">
        <v>#N/A N/A</v>
        <stp/>
        <stp>BDP|18003386458060827524</stp>
        <tr r="R2459" s="1"/>
      </tp>
      <tp t="s">
        <v>#N/A N/A</v>
        <stp/>
        <stp>BDP|18329562548131517325</stp>
        <tr r="N2452" s="1"/>
      </tp>
      <tp t="s">
        <v>#N/A N/A</v>
        <stp/>
        <stp>BDP|16398638046016988921</stp>
        <tr r="R2263" s="1"/>
      </tp>
      <tp t="s">
        <v>#N/A N/A</v>
        <stp/>
        <stp>BDP|12754135098977038614</stp>
        <tr r="R6309" s="1"/>
        <tr r="R524" s="1"/>
      </tp>
      <tp t="s">
        <v>#N/A N/A</v>
        <stp/>
        <stp>BDP|12284674388120673764</stp>
        <tr r="R1775" s="1"/>
      </tp>
      <tp t="s">
        <v>#N/A N/A</v>
        <stp/>
        <stp>BDP|11672713889052121727</stp>
        <tr r="R1402" s="1"/>
        <tr r="R2770" s="1"/>
        <tr r="R297" s="1"/>
      </tp>
      <tp t="s">
        <v>#N/A N/A</v>
        <stp/>
        <stp>BDP|16677841606263818613</stp>
        <tr r="R6054" s="1"/>
      </tp>
      <tp t="s">
        <v>#N/A N/A</v>
        <stp/>
        <stp>BDP|11914520547373633874</stp>
        <tr r="N1801" s="1"/>
      </tp>
      <tp t="s">
        <v>#N/A N/A</v>
        <stp/>
        <stp>BDP|12460149578278158756</stp>
        <tr r="R828" s="1"/>
      </tp>
      <tp t="s">
        <v>#N/A N/A</v>
        <stp/>
        <stp>BDP|11449580109426885915</stp>
        <tr r="R627" s="1"/>
      </tp>
      <tp t="s">
        <v>#N/A N/A</v>
        <stp/>
        <stp>BDP|17803259590883992484</stp>
        <tr r="R2268" s="1"/>
      </tp>
      <tp t="s">
        <v>#N/A N/A</v>
        <stp/>
        <stp>BDP|10642084743468868793</stp>
        <tr r="R1066" s="1"/>
      </tp>
      <tp t="s">
        <v>#N/A N/A</v>
        <stp/>
        <stp>BDP|17245794711038658205</stp>
        <tr r="N2040" s="1"/>
      </tp>
      <tp t="s">
        <v>#N/A N/A</v>
        <stp/>
        <stp>BDP|14858173187011239762</stp>
        <tr r="R115" s="1"/>
        <tr r="R1220" s="1"/>
        <tr r="R2588" s="1"/>
      </tp>
      <tp t="s">
        <v>#N/A N/A</v>
        <stp/>
        <stp>BDP|16012472736692972847</stp>
        <tr r="N1491" s="1"/>
      </tp>
      <tp t="s">
        <v>#N/A N/A</v>
        <stp/>
        <stp>BDP|13655319854478756689</stp>
        <tr r="N1867" s="1"/>
      </tp>
      <tp t="s">
        <v>#N/A N/A</v>
        <stp/>
        <stp>BDP|16362013896930263490</stp>
        <tr r="R324" s="1"/>
      </tp>
      <tp t="s">
        <v>#N/A N/A</v>
        <stp/>
        <stp>BDP|14002843909522158539</stp>
        <tr r="R6472" s="1"/>
        <tr r="R719" s="1"/>
      </tp>
      <tp t="s">
        <v>#N/A N/A</v>
        <stp/>
        <stp>BDP|14942771715898006145</stp>
        <tr r="R1625" s="1"/>
        <tr r="R6105" s="1"/>
        <tr r="R6110" s="1"/>
        <tr r="R6149" s="1"/>
        <tr r="R6156" s="1"/>
        <tr r="R6162" s="1"/>
      </tp>
      <tp t="s">
        <v>#N/A N/A</v>
        <stp/>
        <stp>BDP|18322127259006285152</stp>
        <tr r="R2385" s="1"/>
      </tp>
      <tp t="s">
        <v>#N/A N/A</v>
        <stp/>
        <stp>BDP|11350097896806568563</stp>
        <tr r="N2299" s="1"/>
      </tp>
      <tp t="s">
        <v>#N/A N/A</v>
        <stp/>
        <stp>BDP|11863872468867033380</stp>
        <tr r="N761" s="1"/>
      </tp>
      <tp t="s">
        <v>#N/A N/A</v>
        <stp/>
        <stp>BDP|16095435704458049182</stp>
        <tr r="R619" s="1"/>
      </tp>
      <tp t="s">
        <v>#N/A N/A</v>
        <stp/>
        <stp>BDP|16235547833242235986</stp>
        <tr r="N2320" s="1"/>
      </tp>
      <tp t="s">
        <v>#N/A N/A</v>
        <stp/>
        <stp>BDP|17361272184476696099</stp>
        <tr r="R399" s="1"/>
        <tr r="R399" s="1"/>
      </tp>
      <tp t="s">
        <v>#N/A N/A</v>
        <stp/>
        <stp>BDP|17277368159749499365</stp>
        <tr r="N1063" s="1"/>
      </tp>
      <tp t="s">
        <v>#N/A N/A</v>
        <stp/>
        <stp>BDP|12221192816779685054</stp>
        <tr r="R2370" s="1"/>
      </tp>
      <tp t="s">
        <v>#N/A N/A</v>
        <stp/>
        <stp>BDP|13971748118219958722</stp>
        <tr r="N802" s="1"/>
      </tp>
      <tp t="s">
        <v>#N/A N/A</v>
        <stp/>
        <stp>BDP|10145109920881784987</stp>
        <tr r="N10" s="1"/>
      </tp>
      <tp t="s">
        <v>#N/A N/A</v>
        <stp/>
        <stp>BDP|12107372683830263295</stp>
        <tr r="N399" s="1"/>
      </tp>
      <tp t="s">
        <v>#N/A N/A</v>
        <stp/>
        <stp>BDP|15651281190912540750</stp>
        <tr r="N1170" s="1"/>
        <tr r="N1170" s="1"/>
        <tr r="N1643" s="1"/>
        <tr r="N1643" s="1"/>
        <tr r="N1896" s="1"/>
        <tr r="N1896" s="1"/>
        <tr r="N1916" s="1"/>
        <tr r="N1916" s="1"/>
        <tr r="N1965" s="1"/>
        <tr r="N1965" s="1"/>
        <tr r="N6078" s="1"/>
        <tr r="N6078" s="1"/>
        <tr r="N6117" s="1"/>
        <tr r="N6117" s="1"/>
        <tr r="N6169" s="1"/>
        <tr r="N6169" s="1"/>
        <tr r="N6260" s="1"/>
        <tr r="N6260" s="1"/>
        <tr r="N6682" s="1"/>
        <tr r="N6682" s="1"/>
        <tr r="N41" s="1"/>
        <tr r="N41" s="1"/>
      </tp>
      <tp t="s">
        <v>#N/A N/A</v>
        <stp/>
        <stp>BDP|15419798301948698145</stp>
        <tr r="N1682" s="1"/>
      </tp>
      <tp t="s">
        <v>#N/A N/A</v>
        <stp/>
        <stp>BDP|16882504002570765833</stp>
        <tr r="R343" s="1"/>
        <tr r="R343" s="1"/>
      </tp>
      <tp t="s">
        <v>#N/A N/A</v>
        <stp/>
        <stp>BDP|10949948747212454409</stp>
        <tr r="N1136" s="1"/>
      </tp>
      <tp t="s">
        <v>#N/A N/A</v>
        <stp/>
        <stp>BDP|12809716490381247650</stp>
        <tr r="N675" s="1"/>
      </tp>
      <tp t="s">
        <v>#N/A N/A</v>
        <stp/>
        <stp>BDP|10487313497062990352</stp>
        <tr r="R1090" s="1"/>
        <tr r="R2195" s="1"/>
      </tp>
      <tp t="s">
        <v>#N/A N/A</v>
        <stp/>
        <stp>BDP|12559164618811580807</stp>
        <tr r="R820" s="1"/>
      </tp>
      <tp t="s">
        <v>#N/A N/A</v>
        <stp/>
        <stp>BDP|12503485130299444777</stp>
        <tr r="R744" s="1"/>
      </tp>
      <tp t="s">
        <v>#N/A N/A</v>
        <stp/>
        <stp>BDP|15356826748283617114</stp>
        <tr r="R1747" s="1"/>
      </tp>
      <tp t="s">
        <v>#N/A N/A</v>
        <stp/>
        <stp>BDP|16779903612763513619</stp>
        <tr r="R1052" s="1"/>
        <tr r="R6619" s="1"/>
      </tp>
      <tp t="s">
        <v>#N/A N/A</v>
        <stp/>
        <stp>BDP|16932526295359881874</stp>
        <tr r="P6157" s="1"/>
      </tp>
      <tp t="s">
        <v>#N/A N/A</v>
        <stp/>
        <stp>BDP|11997499701929378737</stp>
        <tr r="N1078" s="1"/>
      </tp>
      <tp t="s">
        <v>#N/A N/A</v>
        <stp/>
        <stp>BDP|12860200034298983045</stp>
        <tr r="N1880" s="1"/>
      </tp>
      <tp t="s">
        <v>#N/A N/A</v>
        <stp/>
        <stp>BDP|18076222367976319170</stp>
        <tr r="R971" s="1"/>
      </tp>
      <tp t="s">
        <v>#N/A N/A</v>
        <stp/>
        <stp>BDP|14525629057028927485</stp>
        <tr r="N1200" s="1"/>
        <tr r="N2568" s="1"/>
        <tr r="N95" s="1"/>
      </tp>
      <tp t="s">
        <v>#N/A N/A</v>
        <stp/>
        <stp>BDP|15574506383732076177</stp>
        <tr r="N2069" s="1"/>
      </tp>
      <tp t="s">
        <v>#N/A N/A</v>
        <stp/>
        <stp>BDP|10069259781572160349</stp>
        <tr r="R6209" s="1"/>
      </tp>
      <tp t="s">
        <v>#N/A N/A</v>
        <stp/>
        <stp>BDP|15946808448504278635</stp>
        <tr r="R1399" s="1"/>
        <tr r="R2190" s="1"/>
        <tr r="R2767" s="1"/>
        <tr r="R294" s="1"/>
        <tr r="R756" s="1"/>
      </tp>
      <tp t="s">
        <v>#N/A N/A</v>
        <stp/>
        <stp>BDP|17565995827377290092</stp>
        <tr r="R6630" s="1"/>
      </tp>
      <tp t="s">
        <v>#N/A N/A</v>
        <stp/>
        <stp>BDP|16397971444660170012</stp>
        <tr r="N1527" s="1"/>
      </tp>
      <tp t="s">
        <v>#N/A N/A</v>
        <stp/>
        <stp>BDP|11948656331786442998</stp>
        <tr r="R2114" s="1"/>
      </tp>
      <tp t="s">
        <v>#N/A N/A</v>
        <stp/>
        <stp>BDP|11462626182477787332</stp>
        <tr r="N330" s="1"/>
      </tp>
      <tp t="s">
        <v>#N/A N/A</v>
        <stp/>
        <stp>BDP|17546998809756516307</stp>
        <tr r="R1819" s="1"/>
      </tp>
      <tp t="s">
        <v>#N/A N/A</v>
        <stp/>
        <stp>BDP|15574925315335601346</stp>
        <tr r="R525" s="1"/>
      </tp>
      <tp t="s">
        <v>#N/A N/A</v>
        <stp/>
        <stp>BDP|12107170595210679153</stp>
        <tr r="R1253" s="1"/>
        <tr r="R148" s="1"/>
        <tr r="R2621" s="1"/>
      </tp>
      <tp t="s">
        <v>#N/A N/A</v>
        <stp/>
        <stp>BDP|18331347353841427408</stp>
        <tr r="N929" s="1"/>
      </tp>
      <tp t="s">
        <v>#N/A N/A</v>
        <stp/>
        <stp>BDP|17512436394326111733</stp>
        <tr r="R1311" s="1"/>
        <tr r="R206" s="1"/>
        <tr r="R2679" s="1"/>
      </tp>
      <tp t="s">
        <v>#N/A N/A</v>
        <stp/>
        <stp>BDP|13383814092780240914</stp>
        <tr r="N2006" s="1"/>
      </tp>
      <tp t="s">
        <v>#N/A N/A</v>
        <stp/>
        <stp>BDP|16365208508339845602</stp>
        <tr r="N6217" s="1"/>
      </tp>
      <tp t="s">
        <v>#N/A N/A</v>
        <stp/>
        <stp>BDP|16115228504179430605</stp>
        <tr r="R6473" s="1"/>
        <tr r="R723" s="1"/>
      </tp>
      <tp t="s">
        <v>#N/A N/A</v>
        <stp/>
        <stp>BDP|12450048205508475122</stp>
        <tr r="R2120" s="1"/>
        <tr r="R2319" s="1"/>
        <tr r="R6418" s="1"/>
        <tr r="R649" s="1"/>
      </tp>
      <tp t="s">
        <v>#N/A N/A</v>
        <stp/>
        <stp>BDP|12930592900014419872</stp>
        <tr r="R1082" s="1"/>
      </tp>
      <tp t="s">
        <v>#N/A N/A</v>
        <stp/>
        <stp>BDP|11791646021898454653</stp>
        <tr r="R6365" s="1"/>
        <tr r="R591" s="1"/>
      </tp>
      <tp t="s">
        <v>#N/A N/A</v>
        <stp/>
        <stp>BDP|12134107186283166357</stp>
        <tr r="R6497" s="1"/>
      </tp>
      <tp t="s">
        <v>#N/A N/A</v>
        <stp/>
        <stp>BDP|12201011150255135917</stp>
        <tr r="R1607" s="1"/>
        <tr r="R475" s="1"/>
      </tp>
      <tp t="s">
        <v>#N/A N/A</v>
        <stp/>
        <stp>BDP|16370826526625558214</stp>
        <tr r="N982" s="1"/>
      </tp>
      <tp t="s">
        <v>#N/A N/A</v>
        <stp/>
        <stp>BDP|18087828745626050945</stp>
        <tr r="R1120" s="1"/>
        <tr r="R1293" s="1"/>
        <tr r="R188" s="1"/>
        <tr r="R2210" s="1"/>
        <tr r="R2407" s="1"/>
        <tr r="R2661" s="1"/>
        <tr r="R6654" s="1"/>
      </tp>
      <tp t="s">
        <v>#N/A N/A</v>
        <stp/>
        <stp>BDP|10532663310555063906</stp>
        <tr r="N2513" s="1"/>
      </tp>
      <tp t="s">
        <v>#N/A N/A</v>
        <stp/>
        <stp>BDP|15042082461341388984</stp>
        <tr r="R890" s="1"/>
      </tp>
      <tp t="s">
        <v>#N/A N/A</v>
        <stp/>
        <stp>BDP|16911950008835626102</stp>
        <tr r="N1498" s="1"/>
      </tp>
      <tp t="s">
        <v>#N/A N/A</v>
        <stp/>
        <stp>BDP|13426610697513071409</stp>
        <tr r="R1320" s="1"/>
        <tr r="R215" s="1"/>
        <tr r="R2688" s="1"/>
      </tp>
      <tp t="s">
        <v>#N/A N/A</v>
        <stp/>
        <stp>BDP|14317036908967902836</stp>
        <tr r="R520" s="1"/>
      </tp>
      <tp t="s">
        <v>#N/A N/A</v>
        <stp/>
        <stp>BDP|14444622794126075608</stp>
        <tr r="N2475" s="1"/>
      </tp>
      <tp t="s">
        <v>#N/A N/A</v>
        <stp/>
        <stp>BDP|18385200260247520047</stp>
        <tr r="R540" s="1"/>
      </tp>
      <tp t="s">
        <v>#N/A N/A</v>
        <stp/>
        <stp>BDP|13822379188036649531</stp>
        <tr r="R530" s="1"/>
      </tp>
      <tp t="s">
        <v>#N/A N/A</v>
        <stp/>
        <stp>BDP|13524283933001469889</stp>
        <tr r="R1731" s="1"/>
      </tp>
      <tp t="s">
        <v>#N/A N/A</v>
        <stp/>
        <stp>BDP|10168865830087503704</stp>
        <tr r="R1112" s="1"/>
        <tr r="R6649" s="1"/>
      </tp>
      <tp t="s">
        <v>#N/A N/A</v>
        <stp/>
        <stp>BDP|15437912575237341710</stp>
        <tr r="R790" s="1"/>
      </tp>
      <tp t="s">
        <v>#N/A N/A</v>
        <stp/>
        <stp>BDP|15656496873579992404</stp>
        <tr r="R316" s="1"/>
        <tr r="R316" s="1"/>
      </tp>
      <tp t="s">
        <v>#N/A N/A</v>
        <stp/>
        <stp>BDP|13249239254137076801</stp>
        <tr r="P1166" s="1"/>
        <tr r="P1639" s="1"/>
        <tr r="P1912" s="1"/>
        <tr r="P1961" s="1"/>
        <tr r="P6074" s="1"/>
        <tr r="P6113" s="1"/>
        <tr r="P6165" s="1"/>
        <tr r="P6256" s="1"/>
        <tr r="P6678" s="1"/>
        <tr r="P37" s="1"/>
      </tp>
      <tp t="s">
        <v>#N/A N/A</v>
        <stp/>
        <stp>BDP|15847499289486986448</stp>
        <tr r="R2286" s="1"/>
      </tp>
      <tp t="s">
        <v>#N/A N/A</v>
        <stp/>
        <stp>BDP|15623075693814331345</stp>
        <tr r="R2022" s="1"/>
        <tr r="R2022" s="1"/>
      </tp>
      <tp t="s">
        <v>#N/A N/A</v>
        <stp/>
        <stp>BDP|15025042667978447022</stp>
        <tr r="N864" s="1"/>
      </tp>
      <tp t="s">
        <v>#N/A N/A</v>
        <stp/>
        <stp>BDP|14839658786555695485</stp>
        <tr r="N813" s="1"/>
      </tp>
      <tp t="s">
        <v>#N/A N/A</v>
        <stp/>
        <stp>BDP|12927872608241642054</stp>
        <tr r="R1243" s="1"/>
        <tr r="R138" s="1"/>
        <tr r="R2611" s="1"/>
        <tr r="R6588" s="1"/>
        <tr r="R977" s="1"/>
      </tp>
      <tp t="s">
        <v>#N/A N/A</v>
        <stp/>
        <stp>BDP|15178727681407538625</stp>
        <tr r="R1816" s="1"/>
      </tp>
      <tp t="s">
        <v>#N/A N/A</v>
        <stp/>
        <stp>BDP|15770403461195416972</stp>
        <tr r="N6204" s="1"/>
      </tp>
      <tp t="s">
        <v>#N/A N/A</v>
        <stp/>
        <stp>BDP|16944065180867239290</stp>
        <tr r="R6571" s="1"/>
        <tr r="R915" s="1"/>
      </tp>
      <tp t="s">
        <v>#N/A N/A</v>
        <stp/>
        <stp>BDP|16897127519345022877</stp>
        <tr r="R1137" s="1"/>
        <tr r="R2424" s="1"/>
      </tp>
      <tp t="s">
        <v>#N/A N/A</v>
        <stp/>
        <stp>BDP|11345292893078584983</stp>
        <tr r="N976" s="1"/>
      </tp>
      <tp t="s">
        <v>#N/A N/A</v>
        <stp/>
        <stp>BDP|18319707041811219142</stp>
        <tr r="R1101" s="1"/>
      </tp>
      <tp t="s">
        <v>#N/A N/A</v>
        <stp/>
        <stp>BDP|13943890433034301744</stp>
        <tr r="R2398" s="1"/>
      </tp>
      <tp t="s">
        <v>#N/A N/A</v>
        <stp/>
        <stp>BDP|12653013916239715123</stp>
        <tr r="N1032" s="1"/>
      </tp>
      <tp t="s">
        <v>#N/A N/A</v>
        <stp/>
        <stp>BDP|14913565396772989173</stp>
        <tr r="N1769" s="1"/>
      </tp>
      <tp t="s">
        <v>#N/A N/A</v>
        <stp/>
        <stp>BDP|17276360645922143975</stp>
        <tr r="R1387" s="1"/>
        <tr r="R2165" s="1"/>
        <tr r="R2755" s="1"/>
        <tr r="R282" s="1"/>
        <tr r="R714" s="1"/>
      </tp>
      <tp t="s">
        <v>#N/A N/A</v>
        <stp/>
        <stp>BDP|12297806127670262301</stp>
        <tr r="N2022" s="1"/>
      </tp>
      <tp t="s">
        <v>#N/A N/A</v>
        <stp/>
        <stp>BDP|11945761988971390436</stp>
        <tr r="Q1170" s="1"/>
        <tr r="Q1643" s="1"/>
        <tr r="Q1896" s="1"/>
        <tr r="Q1916" s="1"/>
        <tr r="Q1965" s="1"/>
        <tr r="Q6078" s="1"/>
        <tr r="Q6117" s="1"/>
        <tr r="Q6169" s="1"/>
        <tr r="Q6260" s="1"/>
        <tr r="Q6682" s="1"/>
        <tr r="Q41" s="1"/>
      </tp>
      <tp t="s">
        <v>#N/A N/A</v>
        <stp/>
        <stp>BDP|15851449396975854653</stp>
        <tr r="R1109" s="1"/>
      </tp>
      <tp t="s">
        <v>#N/A N/A</v>
        <stp/>
        <stp>BDP|11404826053407638043</stp>
        <tr r="N1770" s="1"/>
      </tp>
      <tp t="s">
        <v>#N/A N/A</v>
        <stp/>
        <stp>BDP|12730703693635062232</stp>
        <tr r="N6365" s="1"/>
        <tr r="N591" s="1"/>
      </tp>
      <tp t="s">
        <v>#N/A N/A</v>
        <stp/>
        <stp>BDP|14008831080549251666</stp>
        <tr r="R2336" s="1"/>
      </tp>
      <tp t="s">
        <v>#N/A N/A</v>
        <stp/>
        <stp>BDP|11560879710487788424</stp>
        <tr r="N6562" s="1"/>
        <tr r="N899" s="1"/>
      </tp>
      <tp t="s">
        <v>#N/A N/A</v>
        <stp/>
        <stp>BDP|15075764480436979786</stp>
        <tr r="N386" s="1"/>
      </tp>
      <tp t="s">
        <v>#N/A N/A</v>
        <stp/>
        <stp>BDP|12332940145781395568</stp>
        <tr r="R6524" s="1"/>
      </tp>
      <tp t="s">
        <v>#N/A N/A</v>
        <stp/>
        <stp>BDP|10397448938374063881</stp>
        <tr r="Q1180" s="1"/>
        <tr r="Q1657" s="1"/>
        <tr r="Q1902" s="1"/>
        <tr r="Q1929" s="1"/>
        <tr r="Q1979" s="1"/>
        <tr r="Q6088" s="1"/>
        <tr r="Q6131" s="1"/>
        <tr r="Q6183" s="1"/>
        <tr r="Q6270" s="1"/>
        <tr r="Q6696" s="1"/>
        <tr r="Q53" s="1"/>
      </tp>
      <tp t="s">
        <v>#N/A N/A</v>
        <stp/>
        <stp>BDP|10616065022888243163</stp>
        <tr r="R595" s="1"/>
      </tp>
      <tp t="s">
        <v>#N/A N/A</v>
        <stp/>
        <stp>BDP|16167648371924387815</stp>
        <tr r="R2077" s="1"/>
        <tr r="R593" s="1"/>
      </tp>
      <tp t="s">
        <v>#N/A N/A</v>
        <stp/>
        <stp>BDP|14140143573040951998</stp>
        <tr r="N888" s="1"/>
      </tp>
      <tp t="s">
        <v>#N/A N/A</v>
        <stp/>
        <stp>BDP|17133351942218489342</stp>
        <tr r="R792" s="1"/>
      </tp>
      <tp t="s">
        <v>#N/A N/A</v>
        <stp/>
        <stp>BDP|11337236896572265329</stp>
        <tr r="N1996" s="1"/>
        <tr r="N1997" s="1"/>
      </tp>
      <tp t="s">
        <v>#N/A N/A</v>
        <stp/>
        <stp>BDP|16333734772288795532</stp>
        <tr r="N2541" s="1"/>
      </tp>
      <tp t="s">
        <v>#N/A N/A</v>
        <stp/>
        <stp>BDP|14625499367248754592</stp>
        <tr r="R747" s="1"/>
      </tp>
      <tp t="s">
        <v>#N/A N/A</v>
        <stp/>
        <stp>BDP|14744176098877829064</stp>
        <tr r="R674" s="1"/>
      </tp>
      <tp t="s">
        <v>#N/A N/A</v>
        <stp/>
        <stp>BDP|12925588097074201129</stp>
        <tr r="R2396" s="1"/>
      </tp>
      <tp t="s">
        <v>#N/A N/A</v>
        <stp/>
        <stp>BDP|10863593528249970563</stp>
        <tr r="R1773" s="1"/>
      </tp>
      <tp t="s">
        <v>#N/A N/A</v>
        <stp/>
        <stp>BDP|11163347942099397428</stp>
        <tr r="R2234" s="1"/>
      </tp>
      <tp t="s">
        <v>#N/A N/A</v>
        <stp/>
        <stp>BDP|13319758972769690147</stp>
        <tr r="N1681" s="1"/>
      </tp>
      <tp t="s">
        <v>#N/A N/A</v>
        <stp/>
        <stp>BDP|15939909215850931636</stp>
        <tr r="R1760" s="1"/>
      </tp>
      <tp t="s">
        <v>#N/A N/A</v>
        <stp/>
        <stp>BDP|17932877140348850805</stp>
        <tr r="R1138" s="1"/>
      </tp>
      <tp t="s">
        <v>#N/A N/A</v>
        <stp/>
        <stp>BDP|13341837004304631447</stp>
        <tr r="R354" s="1"/>
        <tr r="R354" s="1"/>
      </tp>
      <tp t="s">
        <v>#N/A N/A</v>
        <stp/>
        <stp>BDP|16652711683320842158</stp>
        <tr r="N6387" s="1"/>
      </tp>
      <tp t="s">
        <v>#N/A N/A</v>
        <stp/>
        <stp>BDP|11980466275739321301</stp>
        <tr r="N2451" s="1"/>
      </tp>
      <tp t="s">
        <v>#N/A N/A</v>
        <stp/>
        <stp>BDP|16496424096926968501</stp>
        <tr r="R6484" s="1"/>
      </tp>
      <tp t="s">
        <v>#N/A N/A</v>
        <stp/>
        <stp>BDP|18233163421191815243</stp>
        <tr r="N618" s="1"/>
      </tp>
      <tp t="s">
        <v>#N/A N/A</v>
        <stp/>
        <stp>BDP|18013629676905973444</stp>
        <tr r="N1379" s="1"/>
        <tr r="N2152" s="1"/>
        <tr r="N2747" s="1"/>
        <tr r="N274" s="1"/>
      </tp>
      <tp t="s">
        <v>#N/A N/A</v>
        <stp/>
        <stp>BDP|13569290065187977897</stp>
        <tr r="R6353" s="1"/>
      </tp>
      <tp t="s">
        <v>#N/A N/A</v>
        <stp/>
        <stp>BDP|13896383318258146109</stp>
        <tr r="N1840" s="1"/>
      </tp>
      <tp t="s">
        <v>#N/A N/A</v>
        <stp/>
        <stp>BDP|18157612784126974858</stp>
        <tr r="R6354" s="1"/>
      </tp>
      <tp t="s">
        <v>#N/A N/A</v>
        <stp/>
        <stp>BDP|10835909963035119227</stp>
        <tr r="R1845" s="1"/>
      </tp>
      <tp t="s">
        <v>#N/A N/A</v>
        <stp/>
        <stp>BDP|18417837592623823250</stp>
        <tr r="N754" s="1"/>
      </tp>
      <tp t="s">
        <v>#N/A N/A</v>
        <stp/>
        <stp>BDP|15171710814433472885</stp>
        <tr r="N1605" s="1"/>
        <tr r="N469" s="1"/>
      </tp>
      <tp t="s">
        <v>#N/A N/A</v>
        <stp/>
        <stp>BDP|16035493033348035121</stp>
        <tr r="N6338" s="1"/>
      </tp>
      <tp t="s">
        <v>#N/A N/A</v>
        <stp/>
        <stp>BDP|14963890258407427645</stp>
        <tr r="N1414" s="1"/>
      </tp>
      <tp t="s">
        <v>#N/A N/A</v>
        <stp/>
        <stp>BDP|16162510599277219531</stp>
        <tr r="N6642" s="1"/>
      </tp>
      <tp t="s">
        <v>#N/A N/A</v>
        <stp/>
        <stp>BDP|17752680016649788153</stp>
        <tr r="N2493" s="1"/>
      </tp>
      <tp t="s">
        <v>#N/A N/A</v>
        <stp/>
        <stp>BDP|16383728748539693441</stp>
        <tr r="R6370" s="1"/>
      </tp>
      <tp t="s">
        <v>#N/A N/A</v>
        <stp/>
        <stp>BDP|15995328095514027355</stp>
        <tr r="N6332" s="1"/>
      </tp>
      <tp t="s">
        <v>#N/A N/A</v>
        <stp/>
        <stp>BDP|10345917826683953062</stp>
        <tr r="R6512" s="1"/>
      </tp>
      <tp t="s">
        <v>#N/A N/A</v>
        <stp/>
        <stp>BDP|12786878962676974200</stp>
        <tr r="R1739" s="1"/>
      </tp>
      <tp t="s">
        <v>#N/A N/A</v>
        <stp/>
        <stp>BDP|11169987873081502641</stp>
        <tr r="R936" s="1"/>
      </tp>
      <tp t="s">
        <v>#N/A N/A</v>
        <stp/>
        <stp>BDP|16709602888392615227</stp>
        <tr r="R2303" s="1"/>
        <tr r="R957" s="1"/>
      </tp>
      <tp t="s">
        <v>#N/A N/A</v>
        <stp/>
        <stp>BDP|16008424302962918829</stp>
        <tr r="N2082" s="1"/>
      </tp>
      <tp t="s">
        <v>#N/A N/A</v>
        <stp/>
        <stp>BDP|11650731283612951443</stp>
        <tr r="N6369" s="1"/>
        <tr r="N594" s="1"/>
      </tp>
      <tp t="s">
        <v>#N/A N/A</v>
        <stp/>
        <stp>BDP|15989631294892396073</stp>
        <tr r="N1006" s="1"/>
      </tp>
      <tp t="s">
        <v>#N/A N/A</v>
        <stp/>
        <stp>BDP|10074148529272067970</stp>
        <tr r="N1848" s="1"/>
      </tp>
      <tp t="s">
        <v>#N/A N/A</v>
        <stp/>
        <stp>BDP|17803143895287291013</stp>
        <tr r="R926" s="1"/>
      </tp>
      <tp t="s">
        <v>#N/A N/A</v>
        <stp/>
        <stp>BDP|15981611437900090850</stp>
        <tr r="R6636" s="1"/>
      </tp>
      <tp t="s">
        <v>#N/A N/A</v>
        <stp/>
        <stp>BDP|11010079198762367266</stp>
        <tr r="N1022" s="1"/>
        <tr r="N6439" s="1"/>
      </tp>
      <tp t="s">
        <v>#N/A N/A</v>
        <stp/>
        <stp>BDP|16808999837761843547</stp>
        <tr r="N2268" s="1"/>
      </tp>
      <tp t="s">
        <v>#N/A N/A</v>
        <stp/>
        <stp>BDP|16942147218837755983</stp>
        <tr r="R6411" s="1"/>
        <tr r="R643" s="1"/>
      </tp>
      <tp t="s">
        <v>#N/A N/A</v>
        <stp/>
        <stp>BDP|13927040179584680883</stp>
        <tr r="R118" s="1"/>
        <tr r="R1223" s="1"/>
        <tr r="R2275" s="1"/>
        <tr r="R2591" s="1"/>
      </tp>
      <tp t="s">
        <v>#N/A N/A</v>
        <stp/>
        <stp>BDP|13982162594364134706</stp>
        <tr r="N6382" s="1"/>
        <tr r="N608" s="1"/>
      </tp>
      <tp t="s">
        <v>#N/A N/A</v>
        <stp/>
        <stp>BDP|15851160898455466080</stp>
        <tr r="P1652" s="1"/>
        <tr r="P1924" s="1"/>
        <tr r="P1974" s="1"/>
        <tr r="P6126" s="1"/>
        <tr r="P6178" s="1"/>
        <tr r="P6691" s="1"/>
      </tp>
      <tp t="s">
        <v>#N/A N/A</v>
        <stp/>
        <stp>BDP|18157604844211779382</stp>
        <tr r="R910" s="1"/>
      </tp>
      <tp t="s">
        <v>#N/A N/A</v>
        <stp/>
        <stp>BDP|10153792636195517913</stp>
        <tr r="R2364" s="1"/>
      </tp>
      <tp t="s">
        <v>#N/A N/A</v>
        <stp/>
        <stp>BDP|11813910753887336243</stp>
        <tr r="R6392" s="1"/>
      </tp>
      <tp t="s">
        <v>#N/A N/A</v>
        <stp/>
        <stp>BDP|11824139834173538874</stp>
        <tr r="N1202" s="1"/>
        <tr r="N2232" s="1"/>
        <tr r="N2570" s="1"/>
        <tr r="N97" s="1"/>
      </tp>
      <tp t="s">
        <v>#N/A N/A</v>
        <stp/>
        <stp>BDP|15387275297751697780</stp>
        <tr r="R503" s="1"/>
      </tp>
      <tp t="s">
        <v>#N/A N/A</v>
        <stp/>
        <stp>BDP|14473743833858987074</stp>
        <tr r="N2136" s="1"/>
      </tp>
      <tp t="s">
        <v>#N/A N/A</v>
        <stp/>
        <stp>BDP|14747952302385905045</stp>
        <tr r="N6578" s="1"/>
      </tp>
      <tp t="s">
        <v>#N/A N/A</v>
        <stp/>
        <stp>BDP|17294053640569306298</stp>
        <tr r="R1083" s="1"/>
      </tp>
      <tp t="s">
        <v>#N/A N/A</v>
        <stp/>
        <stp>BDP|16531537350048919623</stp>
        <tr r="R928" s="1"/>
      </tp>
      <tp t="s">
        <v>#N/A N/A</v>
        <stp/>
        <stp>BDP|16908309096234383008</stp>
        <tr r="R362" s="1"/>
        <tr r="R362" s="1"/>
      </tp>
      <tp t="s">
        <v>#N/A N/A</v>
        <stp/>
        <stp>BDP|15571551756548828528</stp>
        <tr r="N860" s="1"/>
      </tp>
      <tp t="s">
        <v>#N/A N/A</v>
        <stp/>
        <stp>BDP|10554849659376740332</stp>
        <tr r="R120" s="1"/>
        <tr r="R1225" s="1"/>
        <tr r="R2075" s="1"/>
        <tr r="R2280" s="1"/>
        <tr r="R2462" s="1"/>
        <tr r="R2593" s="1"/>
      </tp>
      <tp t="s">
        <v>#N/A N/A</v>
        <stp/>
        <stp>BDP|17002209615129948502</stp>
        <tr r="N2508" s="1"/>
        <tr r="N2508" s="1"/>
      </tp>
      <tp t="s">
        <v>#N/A N/A</v>
        <stp/>
        <stp>BDP|18193627350644862770</stp>
        <tr r="N1845" s="1"/>
      </tp>
      <tp t="s">
        <v>#N/A N/A</v>
        <stp/>
        <stp>BDP|13122084188947423490</stp>
        <tr r="R677" s="1"/>
      </tp>
      <tp t="s">
        <v>#N/A N/A</v>
        <stp/>
        <stp>BDP|18263727376909260983</stp>
        <tr r="R1325" s="1"/>
        <tr r="R220" s="1"/>
        <tr r="R2693" s="1"/>
      </tp>
      <tp t="s">
        <v>#N/A N/A</v>
        <stp/>
        <stp>BDP|14293550122189835218</stp>
        <tr r="N562" s="1"/>
      </tp>
      <tp t="s">
        <v>#N/A N/A</v>
        <stp/>
        <stp>BDP|14376025795065121093</stp>
        <tr r="N352" s="1"/>
      </tp>
      <tp t="s">
        <v>#N/A N/A</v>
        <stp/>
        <stp>BDP|16264604635752263991</stp>
        <tr r="R6247" s="1"/>
      </tp>
      <tp t="s">
        <v>#N/A N/A</v>
        <stp/>
        <stp>BDP|15666835922162288598</stp>
        <tr r="R6511" s="1"/>
      </tp>
      <tp t="s">
        <v>#N/A N/A</v>
        <stp/>
        <stp>BDP|16512257383290809475</stp>
        <tr r="R2323" s="1"/>
      </tp>
      <tp t="s">
        <v>#N/A N/A</v>
        <stp/>
        <stp>BDP|10898885877452350588</stp>
        <tr r="N993" s="1"/>
      </tp>
      <tp t="s">
        <v>#N/A N/A</v>
        <stp/>
        <stp>BDP|17964962576603619208</stp>
        <tr r="R1858" s="1"/>
      </tp>
      <tp t="s">
        <v>#N/A N/A</v>
        <stp/>
        <stp>BDP|11394381377218555564</stp>
        <tr r="R2087" s="1"/>
      </tp>
      <tp t="s">
        <v>#N/A N/A</v>
        <stp/>
        <stp>BDP|14254902444835154480</stp>
        <tr r="R2327" s="1"/>
      </tp>
      <tp t="s">
        <v>#N/A N/A</v>
        <stp/>
        <stp>BDP|11322609329424486918</stp>
        <tr r="R1334" s="1"/>
        <tr r="R2055" s="1"/>
        <tr r="R229" s="1"/>
        <tr r="R2702" s="1"/>
      </tp>
      <tp t="s">
        <v>#N/A N/A</v>
        <stp/>
        <stp>BDP|15479038698272367636</stp>
        <tr r="R1884" s="1"/>
      </tp>
      <tp t="s">
        <v>#N/A N/A</v>
        <stp/>
        <stp>BDP|17508930942207995529</stp>
        <tr r="R2270" s="1"/>
      </tp>
      <tp t="s">
        <v>#N/A N/A</v>
        <stp/>
        <stp>BDP|10866842135653736016</stp>
        <tr r="N1774" s="1"/>
      </tp>
      <tp t="s">
        <v>#N/A N/A</v>
        <stp/>
        <stp>BDP|13218891005045323626</stp>
        <tr r="N1741" s="1"/>
        <tr r="N2262" s="1"/>
      </tp>
      <tp t="s">
        <v>#N/A N/A</v>
        <stp/>
        <stp>BDP|15809264090625886383</stp>
        <tr r="R1138" s="1"/>
      </tp>
      <tp t="s">
        <v>#N/A N/A</v>
        <stp/>
        <stp>BDP|17550880808375375288</stp>
        <tr r="R1027" s="1"/>
        <tr r="R6608" s="1"/>
      </tp>
      <tp t="s">
        <v>#N/A N/A</v>
        <stp/>
        <stp>BDP|11597250195464976623</stp>
        <tr r="R1008" s="1"/>
      </tp>
      <tp t="s">
        <v>#N/A N/A</v>
        <stp/>
        <stp>BDP|11501273110993430987</stp>
        <tr r="N863" s="1"/>
      </tp>
      <tp t="s">
        <v>#N/A N/A</v>
        <stp/>
        <stp>BDP|17388762682891145185</stp>
        <tr r="R25" s="1"/>
        <tr r="R25" s="1"/>
        <tr r="R5" s="1"/>
        <tr r="R5" s="1"/>
      </tp>
      <tp t="s">
        <v>#N/A N/A</v>
        <stp/>
        <stp>BDP|12319894140506744034</stp>
        <tr r="R728" s="1"/>
      </tp>
      <tp t="s">
        <v>#N/A N/A</v>
        <stp/>
        <stp>BDP|14207059772742220999</stp>
        <tr r="R1847" s="1"/>
      </tp>
      <tp t="s">
        <v>#N/A N/A</v>
        <stp/>
        <stp>BDP|17943186986040879610</stp>
        <tr r="N1144" s="1"/>
      </tp>
      <tp t="s">
        <v>#N/A N/A</v>
        <stp/>
        <stp>BDP|10164886940742575624</stp>
        <tr r="R1840" s="1"/>
      </tp>
      <tp t="s">
        <v>#N/A N/A</v>
        <stp/>
        <stp>BDP|10677872086469024168</stp>
        <tr r="N2378" s="1"/>
      </tp>
      <tp t="s">
        <v>#N/A N/A</v>
        <stp/>
        <stp>BDP|13214672286943367611</stp>
        <tr r="N543" s="1"/>
      </tp>
      <tp t="s">
        <v>#N/A N/A</v>
        <stp/>
        <stp>BDP|14963330622488864516</stp>
        <tr r="N2272" s="1"/>
      </tp>
      <tp t="s">
        <v>#N/A N/A</v>
        <stp/>
        <stp>BDP|10168644359082889958</stp>
        <tr r="R510" s="1"/>
      </tp>
      <tp t="s">
        <v>#N/A N/A</v>
        <stp/>
        <stp>BDP|11510066099252968223</stp>
        <tr r="R1793" s="1"/>
      </tp>
      <tp t="s">
        <v>#N/A N/A</v>
        <stp/>
        <stp>BDP|15158998579591205228</stp>
        <tr r="N2185" s="1"/>
      </tp>
      <tp t="s">
        <v>#N/A N/A</v>
        <stp/>
        <stp>BDP|10661581481791742491</stp>
        <tr r="Q2507" s="1"/>
      </tp>
      <tp t="s">
        <v>#N/A N/A</v>
        <stp/>
        <stp>BDP|16770133230039026553</stp>
        <tr r="N2102" s="1"/>
      </tp>
      <tp t="s">
        <v>#N/A N/A</v>
        <stp/>
        <stp>BDP|10582844712356629754</stp>
        <tr r="R2170" s="1"/>
        <tr r="R2360" s="1"/>
        <tr r="R6473" s="1"/>
        <tr r="R723" s="1"/>
      </tp>
      <tp t="s">
        <v>#N/A N/A</v>
        <stp/>
        <stp>BDP|12031829867615676138</stp>
        <tr r="N743" s="1"/>
      </tp>
      <tp t="s">
        <v>#N/A N/A</v>
        <stp/>
        <stp>BDP|14631300382680551712</stp>
        <tr r="N2139" s="1"/>
      </tp>
      <tp t="s">
        <v>#N/A N/A</v>
        <stp/>
        <stp>BDP|18429118122547758408</stp>
        <tr r="R2129" s="1"/>
      </tp>
      <tp t="s">
        <v>#N/A N/A</v>
        <stp/>
        <stp>BDP|10999923794918710084</stp>
        <tr r="N1154" s="1"/>
        <tr r="N1482" s="1"/>
        <tr r="N1621" s="1"/>
        <tr r="N1673" s="1"/>
        <tr r="N1946" s="1"/>
        <tr r="N1955" s="1"/>
        <tr r="N20" s="1"/>
        <tr r="N2443" s="1"/>
        <tr r="N6049" s="1"/>
        <tr r="N6062" s="1"/>
        <tr r="N6107" s="1"/>
        <tr r="N6153" s="1"/>
        <tr r="N6248" s="1"/>
        <tr r="N6289" s="1"/>
        <tr r="N6296" s="1"/>
        <tr r="N6304" s="1"/>
        <tr r="N31" s="1"/>
        <tr r="N312" s="1"/>
        <tr r="N6666" s="1"/>
        <tr r="N6713" s="1"/>
        <tr r="N404" s="1"/>
        <tr r="N493" s="1"/>
        <tr r="N77" s="1"/>
      </tp>
      <tp t="s">
        <v>#N/A N/A</v>
        <stp/>
        <stp>BDP|15748909724964288219</stp>
        <tr r="N1080" s="1"/>
      </tp>
      <tp t="s">
        <v>#N/A N/A</v>
        <stp/>
        <stp>BDP|17174574231579043077</stp>
        <tr r="N1615" s="1"/>
        <tr r="N486" s="1"/>
      </tp>
      <tp t="s">
        <v>#N/A N/A</v>
        <stp/>
        <stp>BDP|18116292840052978410</stp>
        <tr r="N1151" s="1"/>
        <tr r="N1480" s="1"/>
        <tr r="N1618" s="1"/>
        <tr r="N1943" s="1"/>
        <tr r="N1952" s="1"/>
        <tr r="N2440" s="1"/>
        <tr r="N6046" s="1"/>
        <tr r="N6059" s="1"/>
        <tr r="N6152" s="1"/>
        <tr r="N6293" s="1"/>
        <tr r="N6301" s="1"/>
        <tr r="N309" s="1"/>
        <tr r="N6664" s="1"/>
        <tr r="N6710" s="1"/>
        <tr r="N490" s="1"/>
      </tp>
      <tp t="s">
        <v>#N/A N/A</v>
        <stp/>
        <stp>BDP|12613688238649302666</stp>
        <tr r="N477" s="1"/>
      </tp>
      <tp t="s">
        <v>#N/A N/A</v>
        <stp/>
        <stp>BDP|18130719131864194032</stp>
        <tr r="N6540" s="1"/>
        <tr r="N801" s="1"/>
      </tp>
      <tp t="s">
        <v>#N/A N/A</v>
        <stp/>
        <stp>BDP|17290863477083420340</stp>
        <tr r="R6409" s="1"/>
        <tr r="R639" s="1"/>
      </tp>
      <tp t="s">
        <v>#N/A N/A</v>
        <stp/>
        <stp>BDP|12495479542622774859</stp>
        <tr r="R6380" s="1"/>
        <tr r="R606" s="1"/>
      </tp>
      <tp t="s">
        <v>#N/A N/A</v>
        <stp/>
        <stp>BDP|18309955997674121439</stp>
        <tr r="R851" s="1"/>
      </tp>
      <tp t="s">
        <v>#N/A N/A</v>
        <stp/>
        <stp>BDP|17123535149059848701</stp>
        <tr r="R2194" s="1"/>
        <tr r="R768" s="1"/>
      </tp>
      <tp t="s">
        <v>#N/A N/A</v>
        <stp/>
        <stp>BDP|18339181406810829169</stp>
        <tr r="R1382" s="1"/>
        <tr r="R2156" s="1"/>
        <tr r="R2750" s="1"/>
        <tr r="R277" s="1"/>
        <tr r="R6462" s="1"/>
        <tr r="R702" s="1"/>
      </tp>
      <tp t="s">
        <v>#N/A N/A</v>
        <stp/>
        <stp>BDP|14120147168852755999</stp>
        <tr r="N1373" s="1"/>
        <tr r="N2741" s="1"/>
        <tr r="N268" s="1"/>
      </tp>
      <tp t="s">
        <v>#N/A N/A</v>
        <stp/>
        <stp>BDP|10010442246248758064</stp>
        <tr r="R873" s="1"/>
      </tp>
      <tp t="s">
        <v>#N/A N/A</v>
        <stp/>
        <stp>BDP|14653279199950853730</stp>
        <tr r="R369" s="1"/>
      </tp>
      <tp t="s">
        <v>#N/A N/A</v>
        <stp/>
        <stp>BDP|11756902864392473444</stp>
        <tr r="N2375" s="1"/>
      </tp>
      <tp t="s">
        <v>#N/A N/A</v>
        <stp/>
        <stp>BDP|17838387303298699469</stp>
        <tr r="R628" s="1"/>
      </tp>
      <tp t="s">
        <v>#N/A N/A</v>
        <stp/>
        <stp>BDP|10778636993504025340</stp>
        <tr r="R2215" s="1"/>
        <tr r="R2500" s="1"/>
      </tp>
      <tp t="s">
        <v>#N/A N/A</v>
        <stp/>
        <stp>BDP|12189863461900149440</stp>
        <tr r="R1993" s="1"/>
      </tp>
      <tp t="s">
        <v>#N/A N/A</v>
        <stp/>
        <stp>BDP|13507294832288566286</stp>
        <tr r="R1292" s="1"/>
        <tr r="R187" s="1"/>
        <tr r="R2660" s="1"/>
      </tp>
      <tp t="s">
        <v>#N/A N/A</v>
        <stp/>
        <stp>BDP|17927721164139907756</stp>
        <tr r="R836" s="1"/>
      </tp>
      <tp t="s">
        <v>#N/A N/A</v>
        <stp/>
        <stp>BDP|15016779423409367150</stp>
        <tr r="R6482" s="1"/>
      </tp>
      <tp t="s">
        <v>#N/A N/A</v>
        <stp/>
        <stp>BDP|17988941078892780300</stp>
        <tr r="R2412" s="1"/>
      </tp>
      <tp t="s">
        <v>#N/A N/A</v>
        <stp/>
        <stp>BDP|14303972180504770919</stp>
        <tr r="R2795" s="1"/>
      </tp>
      <tp t="s">
        <v>#N/A N/A</v>
        <stp/>
        <stp>BDP|14041943565733614059</stp>
        <tr r="R6579" s="1"/>
        <tr r="R937" s="1"/>
      </tp>
      <tp t="s">
        <v>#N/A N/A</v>
        <stp/>
        <stp>BDP|12516049101028587278</stp>
        <tr r="N2008" s="1"/>
      </tp>
      <tp t="s">
        <v>#N/A N/A</v>
        <stp/>
        <stp>BDP|11693954644080659437</stp>
        <tr r="R90" s="1"/>
      </tp>
      <tp t="s">
        <v>#N/A N/A</v>
        <stp/>
        <stp>BDP|13138919422322858283</stp>
        <tr r="R6624" s="1"/>
      </tp>
      <tp t="s">
        <v>#N/A N/A</v>
        <stp/>
        <stp>BDP|10764869360234246216</stp>
        <tr r="R1787" s="1"/>
      </tp>
      <tp t="s">
        <v>#N/A N/A</v>
        <stp/>
        <stp>BDP|14102466289298529898</stp>
        <tr r="R2062" s="1"/>
        <tr r="R2265" s="1"/>
        <tr r="R2460" s="1"/>
      </tp>
      <tp t="s">
        <v>#N/A N/A</v>
        <stp/>
        <stp>BDP|14855054023009855749</stp>
        <tr r="R2223" s="1"/>
      </tp>
      <tp t="s">
        <v>#N/A N/A</v>
        <stp/>
        <stp>BDP|16524328615188712478</stp>
        <tr r="N489" s="1"/>
      </tp>
      <tp t="s">
        <v>#N/A N/A</v>
        <stp/>
        <stp>BDP|12988827980828118287</stp>
        <tr r="R2452" s="1"/>
      </tp>
      <tp t="s">
        <v>#N/A N/A</v>
        <stp/>
        <stp>BDP|15639923667535479753</stp>
        <tr r="R1830" s="1"/>
      </tp>
      <tp t="s">
        <v>#N/A N/A</v>
        <stp/>
        <stp>BDP|18246313494779045355</stp>
        <tr r="N2429" s="1"/>
        <tr r="N2503" s="1"/>
      </tp>
      <tp t="s">
        <v>#N/A N/A</v>
        <stp/>
        <stp>BDP|17813836219297901195</stp>
        <tr r="R1108" s="1"/>
        <tr r="R6648" s="1"/>
      </tp>
      <tp t="s">
        <v>#N/A N/A</v>
        <stp/>
        <stp>BDP|18406477707685431122</stp>
        <tr r="R1033" s="1"/>
      </tp>
      <tp t="s">
        <v>#N/A N/A</v>
        <stp/>
        <stp>BDP|14651821782618603422</stp>
        <tr r="Q1190" s="1"/>
        <tr r="Q1667" s="1"/>
        <tr r="Q1939" s="1"/>
        <tr r="Q1989" s="1"/>
        <tr r="Q6098" s="1"/>
        <tr r="Q6141" s="1"/>
        <tr r="Q6193" s="1"/>
        <tr r="Q6280" s="1"/>
        <tr r="Q6706" s="1"/>
        <tr r="Q63" s="1"/>
      </tp>
      <tp t="s">
        <v>#N/A N/A</v>
        <stp/>
        <stp>BDP|15547102127866467848</stp>
        <tr r="R522" s="1"/>
      </tp>
      <tp t="s">
        <v>#N/A N/A</v>
        <stp/>
        <stp>BDP|15426534342415709904</stp>
        <tr r="N6405" s="1"/>
        <tr r="N633" s="1"/>
      </tp>
      <tp t="s">
        <v>#N/A N/A</v>
        <stp/>
        <stp>BDP|11072448692936469206</stp>
        <tr r="N2371" s="1"/>
      </tp>
      <tp t="s">
        <v>#N/A N/A</v>
        <stp/>
        <stp>BDP|16700347390297953385</stp>
        <tr r="R2502" s="1"/>
      </tp>
      <tp t="s">
        <v>#N/A N/A</v>
        <stp/>
        <stp>BDP|12904424000066183889</stp>
        <tr r="R1487" s="1"/>
      </tp>
      <tp t="s">
        <v>#N/A N/A</v>
        <stp/>
        <stp>BDP|18315205330508274933</stp>
        <tr r="N2120" s="1"/>
        <tr r="N2319" s="1"/>
      </tp>
      <tp t="s">
        <v>#N/A N/A</v>
        <stp/>
        <stp>BDP|11168938207068141811</stp>
        <tr r="R1652" s="1"/>
        <tr r="R1924" s="1"/>
        <tr r="R1974" s="1"/>
        <tr r="R6126" s="1"/>
        <tr r="R6178" s="1"/>
        <tr r="R6691" s="1"/>
      </tp>
      <tp t="s">
        <v>#N/A N/A</v>
        <stp/>
        <stp>BDP|12799789689915148025</stp>
        <tr r="R1307" s="1"/>
        <tr r="R202" s="1"/>
        <tr r="R2423" s="1"/>
        <tr r="R2675" s="1"/>
      </tp>
      <tp t="s">
        <v>#N/A N/A</v>
        <stp/>
        <stp>BDP|15700373822558710409</stp>
        <tr r="R1345" s="1"/>
        <tr r="R240" s="1"/>
        <tr r="R2713" s="1"/>
        <tr r="R917" s="1"/>
      </tp>
      <tp t="s">
        <v>#N/A N/A</v>
        <stp/>
        <stp>BDP|18393556343954020506</stp>
        <tr r="N2007" s="1"/>
      </tp>
      <tp t="s">
        <v>#N/A N/A</v>
        <stp/>
        <stp>BDP|14655060662512452834</stp>
        <tr r="R1136" s="1"/>
      </tp>
      <tp t="s">
        <v>#N/A N/A</v>
        <stp/>
        <stp>BDP|17441427223128323131</stp>
        <tr r="R1835" s="1"/>
      </tp>
      <tp t="s">
        <v>#N/A N/A</v>
        <stp/>
        <stp>BDP|13609886969173400660</stp>
        <tr r="N905" s="1"/>
      </tp>
      <tp t="s">
        <v>#N/A N/A</v>
        <stp/>
        <stp>BDP|14814662915682832961</stp>
        <tr r="R1034" s="1"/>
      </tp>
      <tp t="s">
        <v>#N/A N/A</v>
        <stp/>
        <stp>BDP|13528434049088866325</stp>
        <tr r="R337" s="1"/>
        <tr r="R337" s="1"/>
        <tr r="R484" s="1"/>
        <tr r="R484" s="1"/>
      </tp>
      <tp t="s">
        <v>#N/A N/A</v>
        <stp/>
        <stp>BDP|12721621070362804985</stp>
        <tr r="R2476" s="1"/>
      </tp>
      <tp t="s">
        <v>#N/A N/A</v>
        <stp/>
        <stp>BDP|10187629500526795819</stp>
        <tr r="R2049" s="1"/>
      </tp>
      <tp t="s">
        <v>#N/A N/A</v>
        <stp/>
        <stp>BDP|17713265551178453008</stp>
        <tr r="R810" s="1"/>
      </tp>
      <tp t="s">
        <v>#N/A N/A</v>
        <stp/>
        <stp>BDP|16201195756299806318</stp>
        <tr r="R2334" s="1"/>
      </tp>
      <tp t="s">
        <v>#N/A N/A</v>
        <stp/>
        <stp>BDP|16280510321369446021</stp>
        <tr r="R683" s="1"/>
      </tp>
      <tp t="s">
        <v>#N/A N/A</v>
        <stp/>
        <stp>BDP|17251976337830533539</stp>
        <tr r="O1633" s="1"/>
      </tp>
      <tp t="s">
        <v>#N/A N/A</v>
        <stp/>
        <stp>BDP|13018769113064975988</stp>
        <tr r="R1252" s="1"/>
        <tr r="R147" s="1"/>
        <tr r="R2335" s="1"/>
        <tr r="R2620" s="1"/>
      </tp>
      <tp t="s">
        <v>#N/A N/A</v>
        <stp/>
        <stp>BDP|11995778798403530473</stp>
        <tr r="N6568" s="1"/>
      </tp>
      <tp t="s">
        <v>#N/A N/A</v>
        <stp/>
        <stp>BDP|12197809102532471009</stp>
        <tr r="R575" s="1"/>
      </tp>
      <tp t="s">
        <v>#N/A N/A</v>
        <stp/>
        <stp>BDP|13890256452378923415</stp>
        <tr r="N6344" s="1"/>
      </tp>
      <tp t="s">
        <v>#N/A N/A</v>
        <stp/>
        <stp>BDP|13325270322912702962</stp>
        <tr r="R2368" s="1"/>
      </tp>
      <tp t="s">
        <v>#N/A N/A</v>
        <stp/>
        <stp>BDP|16133988391477934960</stp>
        <tr r="R371" s="1"/>
        <tr r="R371" s="1"/>
      </tp>
      <tp t="s">
        <v>#N/A N/A</v>
        <stp/>
        <stp>BDP|18039213258442854562</stp>
        <tr r="R2224" s="1"/>
      </tp>
      <tp t="s">
        <v>#N/A N/A</v>
        <stp/>
        <stp>BDP|18017370658122827400</stp>
        <tr r="N2548" s="1"/>
      </tp>
      <tp t="s">
        <v>#N/A N/A</v>
        <stp/>
        <stp>BDP|15434872452659637906</stp>
        <tr r="N6625" s="1"/>
      </tp>
      <tp t="s">
        <v>#N/A N/A</v>
        <stp/>
        <stp>BDP|14580633372975379804</stp>
        <tr r="R787" s="1"/>
      </tp>
      <tp t="s">
        <v>#N/A N/A</v>
        <stp/>
        <stp>BDP|10366408826828666645</stp>
        <tr r="R1956" s="1"/>
        <tr r="R1956" s="1"/>
        <tr r="R6068" s="1"/>
        <tr r="R6068" s="1"/>
        <tr r="R6249" s="1"/>
        <tr r="R6249" s="1"/>
        <tr r="R6672" s="1"/>
        <tr r="R6672" s="1"/>
      </tp>
      <tp t="s">
        <v>#N/A N/A</v>
        <stp/>
        <stp>BDP|15006128092084089174</stp>
        <tr r="R1239" s="1"/>
        <tr r="R134" s="1"/>
        <tr r="R2607" s="1"/>
      </tp>
      <tp t="s">
        <v>#N/A N/A</v>
        <stp/>
        <stp>BDP|17180921720783405714</stp>
        <tr r="N6571" s="1"/>
        <tr r="N915" s="1"/>
      </tp>
      <tp t="s">
        <v>#N/A N/A</v>
        <stp/>
        <stp>BDP|11846203930008986073</stp>
        <tr r="R6106" s="1"/>
        <tr r="R6151" s="1"/>
        <tr r="R6230" s="1"/>
      </tp>
      <tp t="s">
        <v>#N/A N/A</v>
        <stp/>
        <stp>BDP|18163228041343494501</stp>
        <tr r="N2151" s="1"/>
        <tr r="N2347" s="1"/>
      </tp>
      <tp t="s">
        <v>#N/A N/A</v>
        <stp/>
        <stp>BDP|12485997104317523554</stp>
        <tr r="R1298" s="1"/>
        <tr r="R193" s="1"/>
        <tr r="R2666" s="1"/>
        <tr r="R6537" s="1"/>
        <tr r="R797" s="1"/>
      </tp>
      <tp t="s">
        <v>#N/A N/A</v>
        <stp/>
        <stp>BDP|13030075185862923024</stp>
        <tr r="R6663" s="1"/>
      </tp>
      <tp t="s">
        <v>#N/A N/A</v>
        <stp/>
        <stp>BDP|12353338492757227696</stp>
        <tr r="R538" s="1"/>
      </tp>
      <tp t="s">
        <v>#N/A N/A</v>
        <stp/>
        <stp>BDP|14790492465746010920</stp>
        <tr r="N1753" s="1"/>
      </tp>
      <tp t="s">
        <v>#N/A N/A</v>
        <stp/>
        <stp>BDP|14405800578135580704</stp>
        <tr r="R737" s="1"/>
      </tp>
      <tp t="s">
        <v>#N/A N/A</v>
        <stp/>
        <stp>BDP|16541188072078671108</stp>
        <tr r="N2009" s="1"/>
      </tp>
      <tp t="s">
        <v>#N/A N/A</v>
        <stp/>
        <stp>BDP|12501793570113411811</stp>
        <tr r="N1358" s="1"/>
        <tr r="N253" s="1"/>
        <tr r="N2726" s="1"/>
      </tp>
      <tp t="s">
        <v>#N/A N/A</v>
        <stp/>
        <stp>BDP|14475795340748318675</stp>
        <tr r="R6363" s="1"/>
        <tr r="R589" s="1"/>
      </tp>
      <tp t="s">
        <v>#N/A N/A</v>
        <stp/>
        <stp>BDP|13898554726895342817</stp>
        <tr r="R2257" s="1"/>
      </tp>
      <tp t="s">
        <v>#N/A N/A</v>
        <stp/>
        <stp>BDP|16426976586496858843</stp>
        <tr r="P2508" s="1"/>
      </tp>
      <tp t="s">
        <v>#N/A N/A</v>
        <stp/>
        <stp>BDP|13507688825068183604</stp>
        <tr r="N1027" s="1"/>
        <tr r="N6608" s="1"/>
      </tp>
      <tp t="s">
        <v>#N/A N/A</v>
        <stp/>
        <stp>BDP|16020493991274812689</stp>
        <tr r="R6474" s="1"/>
      </tp>
      <tp t="s">
        <v>#N/A N/A</v>
        <stp/>
        <stp>BDP|18096916540428097499</stp>
        <tr r="N941" s="1"/>
      </tp>
      <tp t="s">
        <v>#N/A N/A</v>
        <stp/>
        <stp>BDP|12959158091045661631</stp>
        <tr r="R1592" s="1"/>
        <tr r="R459" s="1"/>
      </tp>
      <tp t="s">
        <v>#N/A N/A</v>
        <stp/>
        <stp>BDP|11145978279687317142</stp>
        <tr r="R6315" s="1"/>
      </tp>
      <tp t="s">
        <v>#N/A N/A</v>
        <stp/>
        <stp>BDP|15289812441207965730</stp>
        <tr r="R120" s="1"/>
        <tr r="R1225" s="1"/>
        <tr r="R2075" s="1"/>
        <tr r="R2280" s="1"/>
        <tr r="R2462" s="1"/>
        <tr r="R2593" s="1"/>
        <tr r="R919" s="1"/>
      </tp>
      <tp t="s">
        <v>#N/A N/A</v>
        <stp/>
        <stp>BDP|14480494841544337979</stp>
        <tr r="R2515" s="1"/>
      </tp>
      <tp t="s">
        <v>#N/A N/A</v>
        <stp/>
        <stp>BDP|12422222749205517820</stp>
        <tr r="R1995" s="1"/>
        <tr r="R1995" s="1"/>
      </tp>
      <tp t="s">
        <v>#N/A N/A</v>
        <stp/>
        <stp>BDP|13306585452592065816</stp>
        <tr r="N1412" s="1"/>
        <tr r="N2780" s="1"/>
        <tr r="N307" s="1"/>
      </tp>
      <tp t="s">
        <v>#N/A N/A</v>
        <stp/>
        <stp>BDP|14245316703838080682</stp>
        <tr r="R1695" s="1"/>
      </tp>
      <tp t="s">
        <v>#N/A N/A</v>
        <stp/>
        <stp>BDP|16626530409508467206</stp>
        <tr r="R1043" s="1"/>
      </tp>
      <tp t="s">
        <v>#N/A N/A</v>
        <stp/>
        <stp>BDP|15012728988932655140</stp>
        <tr r="N1515" s="1"/>
      </tp>
      <tp t="s">
        <v>#N/A N/A</v>
        <stp/>
        <stp>BDP|13008896736631637016</stp>
        <tr r="R1891" s="1"/>
      </tp>
      <tp t="s">
        <v>#N/A N/A</v>
        <stp/>
        <stp>BDP|10179501480037145386</stp>
        <tr r="R6055" s="1"/>
      </tp>
      <tp t="s">
        <v>#N/A N/A</v>
        <stp/>
        <stp>BDP|11007898915779044870</stp>
        <tr r="R536" s="1"/>
      </tp>
      <tp t="s">
        <v>#N/A N/A</v>
        <stp/>
        <stp>BDP|10794881567535420277</stp>
        <tr r="N1406" s="1"/>
        <tr r="N2774" s="1"/>
        <tr r="N301" s="1"/>
      </tp>
      <tp t="s">
        <v>#N/A N/A</v>
        <stp/>
        <stp>BDP|16363289955978186041</stp>
        <tr r="R1744" s="1"/>
      </tp>
      <tp t="s">
        <v>#N/A N/A</v>
        <stp/>
        <stp>BDP|14009779435541873814</stp>
        <tr r="R614" s="1"/>
      </tp>
      <tp t="s">
        <v>#N/A N/A</v>
        <stp/>
        <stp>BDP|12014583791334764358</stp>
        <tr r="R2063" s="1"/>
        <tr r="R2266" s="1"/>
        <tr r="R6563" s="1"/>
      </tp>
      <tp t="s">
        <v>#N/A N/A</v>
        <stp/>
        <stp>BDP|18048599721220509660</stp>
        <tr r="R1258" s="1"/>
        <tr r="R153" s="1"/>
        <tr r="R2344" s="1"/>
        <tr r="R2626" s="1"/>
      </tp>
      <tp t="s">
        <v>#N/A N/A</v>
        <stp/>
        <stp>BDP|17623806248380124245</stp>
        <tr r="R2148" s="1"/>
      </tp>
      <tp t="s">
        <v>#N/A N/A</v>
        <stp/>
        <stp>BDP|16570481883846099551</stp>
        <tr r="R603" s="1"/>
      </tp>
      <tp t="s">
        <v>#N/A N/A</v>
        <stp/>
        <stp>BDP|14458694361969090474</stp>
        <tr r="R12" s="1"/>
      </tp>
      <tp t="s">
        <v>#N/A N/A</v>
        <stp/>
        <stp>BDP|12249873078777317355</stp>
        <tr r="R2273" s="1"/>
      </tp>
      <tp t="s">
        <v>#N/A N/A</v>
        <stp/>
        <stp>BDP|15901853947172381227</stp>
        <tr r="R676" s="1"/>
      </tp>
      <tp t="s">
        <v>#N/A N/A</v>
        <stp/>
        <stp>BDP|13183502390583263599</stp>
        <tr r="R2256" s="1"/>
        <tr r="R882" s="1"/>
      </tp>
      <tp t="s">
        <v>#N/A N/A</v>
        <stp/>
        <stp>BDP|10689894444887154206</stp>
        <tr r="R1100" s="1"/>
      </tp>
      <tp t="s">
        <v>#N/A N/A</v>
        <stp/>
        <stp>BDP|17557847398838055738</stp>
        <tr r="R6544" s="1"/>
      </tp>
      <tp t="s">
        <v>#N/A N/A</v>
        <stp/>
        <stp>BDP|13846976964124610174</stp>
        <tr r="N900" s="1"/>
      </tp>
      <tp t="s">
        <v>#N/A N/A</v>
        <stp/>
        <stp>BDP|16186294684400091567</stp>
        <tr r="R6317" s="1"/>
      </tp>
      <tp t="s">
        <v>#N/A N/A</v>
        <stp/>
        <stp>BDP|16848339596980645516</stp>
        <tr r="R1403" s="1"/>
        <tr r="R2771" s="1"/>
        <tr r="R298" s="1"/>
        <tr r="R770" s="1"/>
      </tp>
      <tp t="s">
        <v>#N/A N/A</v>
        <stp/>
        <stp>BDP|11784183735352146864</stp>
        <tr r="R538" s="1"/>
      </tp>
      <tp t="s">
        <v>#N/A N/A</v>
        <stp/>
        <stp>BDP|18252782666412240238</stp>
        <tr r="N2159" s="1"/>
        <tr r="N2482" s="1"/>
      </tp>
      <tp t="s">
        <v>#N/A N/A</v>
        <stp/>
        <stp>BDP|17206778748098240521</stp>
        <tr r="R1651" s="1"/>
        <tr r="R1923" s="1"/>
        <tr r="R1973" s="1"/>
        <tr r="R6125" s="1"/>
        <tr r="R6177" s="1"/>
        <tr r="R6690" s="1"/>
      </tp>
      <tp t="s">
        <v>#N/A N/A</v>
        <stp/>
        <stp>BDP|16950891791837866949</stp>
        <tr r="R6441" s="1"/>
      </tp>
      <tp t="s">
        <v>#N/A N/A</v>
        <stp/>
        <stp>BDP|14551814338067033110</stp>
        <tr r="N1089" s="1"/>
        <tr r="N6645" s="1"/>
      </tp>
      <tp t="s">
        <v>#N/A N/A</v>
        <stp/>
        <stp>BDP|11181130590202897271</stp>
        <tr r="R6369" s="1"/>
        <tr r="R594" s="1"/>
      </tp>
      <tp t="s">
        <v>#N/A N/A</v>
        <stp/>
        <stp>BDP|12826515499782807551</stp>
        <tr r="R1148" s="1"/>
        <tr r="R2429" s="1"/>
        <tr r="R2503" s="1"/>
      </tp>
      <tp t="s">
        <v>#N/A N/A</v>
        <stp/>
        <stp>BDP|11824479894156185373</stp>
        <tr r="R2054" s="1"/>
      </tp>
      <tp t="s">
        <v>#N/A N/A</v>
        <stp/>
        <stp>BDP|18393288226460749170</stp>
        <tr r="R1102" s="1"/>
      </tp>
      <tp t="s">
        <v>#N/A N/A</v>
        <stp/>
        <stp>BDP|13896139636881961999</stp>
        <tr r="R1504" s="1"/>
      </tp>
      <tp t="s">
        <v>#N/A N/A</v>
        <stp/>
        <stp>BDP|13436340397890891027</stp>
        <tr r="R333" s="1"/>
      </tp>
      <tp t="s">
        <v>#N/A N/A</v>
        <stp/>
        <stp>BDP|10897357866449399556</stp>
        <tr r="N6565" s="1"/>
        <tr r="N904" s="1"/>
      </tp>
      <tp t="s">
        <v>#N/A N/A</v>
        <stp/>
        <stp>BDP|18034842245465565889</stp>
        <tr r="R501" s="1"/>
      </tp>
      <tp t="s">
        <v>#N/A N/A</v>
        <stp/>
        <stp>BDP|10672537993827969236</stp>
        <tr r="N1116" s="1"/>
        <tr r="N6522" s="1"/>
      </tp>
      <tp t="s">
        <v>#N/A N/A</v>
        <stp/>
        <stp>BDP|12758453390961739793</stp>
        <tr r="N6391" s="1"/>
        <tr r="N620" s="1"/>
      </tp>
      <tp t="s">
        <v>#N/A N/A</v>
        <stp/>
        <stp>BDP|14234671464858565583</stp>
        <tr r="N1550" s="1"/>
        <tr r="N409" s="1"/>
      </tp>
      <tp t="s">
        <v>#N/A N/A</v>
        <stp/>
        <stp>BDP|13643980623245217439</stp>
        <tr r="N1722" s="1"/>
        <tr r="N2244" s="1"/>
      </tp>
      <tp t="s">
        <v>#N/A N/A</v>
        <stp/>
        <stp>BDP|16737929068151141101</stp>
        <tr r="R1996" s="1"/>
        <tr r="R1996" s="1"/>
      </tp>
      <tp t="s">
        <v>#N/A N/A</v>
        <stp/>
        <stp>BDP|13521661121626811869</stp>
        <tr r="R1875" s="1"/>
      </tp>
      <tp t="s">
        <v>#N/A N/A</v>
        <stp/>
        <stp>BDP|12352791637727018810</stp>
        <tr r="N1101" s="1"/>
      </tp>
      <tp t="s">
        <v>#N/A N/A</v>
        <stp/>
        <stp>BDP|10456337059688044722</stp>
        <tr r="R6481" s="1"/>
      </tp>
      <tp t="s">
        <v>#N/A N/A</v>
        <stp/>
        <stp>BDP|16684551191982872166</stp>
        <tr r="N877" s="1"/>
      </tp>
      <tp t="s">
        <v>#N/A N/A</v>
        <stp/>
        <stp>BDP|17671418822508126089</stp>
        <tr r="N1695" s="1"/>
      </tp>
      <tp t="s">
        <v>#N/A N/A</v>
        <stp/>
        <stp>BDP|17978217606018731452</stp>
        <tr r="N1336" s="1"/>
        <tr r="N2058" s="1"/>
        <tr r="N2261" s="1"/>
        <tr r="N231" s="1"/>
        <tr r="N2704" s="1"/>
      </tp>
      <tp t="s">
        <v>#N/A N/A</v>
        <stp/>
        <stp>BDP|15426890013312311717</stp>
        <tr r="N6437" s="1"/>
      </tp>
      <tp t="s">
        <v>#N/A N/A</v>
        <stp/>
        <stp>BDP|17249050989555261301</stp>
        <tr r="R2321" s="1"/>
      </tp>
      <tp t="s">
        <v>#N/A N/A</v>
        <stp/>
        <stp>BDP|16187686575236043832</stp>
        <tr r="N1393" s="1"/>
        <tr r="N2761" s="1"/>
        <tr r="N288" s="1"/>
      </tp>
      <tp t="s">
        <v>#N/A N/A</v>
        <stp/>
        <stp>BDP|17189815730031900464</stp>
        <tr r="R1031" s="1"/>
      </tp>
      <tp t="s">
        <v>#N/A N/A</v>
        <stp/>
        <stp>BDP|15249123645700384995</stp>
        <tr r="N6053" s="1"/>
      </tp>
      <tp t="s">
        <v>#N/A N/A</v>
        <stp/>
        <stp>BDP|18127103727837159580</stp>
        <tr r="R1801" s="1"/>
      </tp>
      <tp t="s">
        <v>#N/A N/A</v>
        <stp/>
        <stp>BDP|13805549016767646939</stp>
        <tr r="R6571" s="1"/>
        <tr r="R915" s="1"/>
      </tp>
      <tp t="s">
        <v>#N/A N/A</v>
        <stp/>
        <stp>BDP|12555336269206613860</stp>
        <tr r="R2082" s="1"/>
      </tp>
      <tp t="s">
        <v>#N/A N/A</v>
        <stp/>
        <stp>BDP|18127127823256679490</stp>
        <tr r="R2788" s="1"/>
      </tp>
      <tp t="s">
        <v>#N/A N/A</v>
        <stp/>
        <stp>BDP|13351195477328570472</stp>
        <tr r="P1630" s="1"/>
      </tp>
      <tp t="s">
        <v>#N/A N/A</v>
        <stp/>
        <stp>BDP|18049491814315517173</stp>
        <tr r="R1309" s="1"/>
        <tr r="R204" s="1"/>
        <tr r="R2677" s="1"/>
      </tp>
      <tp t="s">
        <v>#N/A N/A</v>
        <stp/>
        <stp>BDP|14461103022498929619</stp>
        <tr r="N2197" s="1"/>
      </tp>
      <tp t="s">
        <v>#N/A N/A</v>
        <stp/>
        <stp>BDP|17572417119309797242</stp>
        <tr r="R852" s="1"/>
      </tp>
      <tp t="s">
        <v>#N/A N/A</v>
        <stp/>
        <stp>BDP|10197755560751234980</stp>
        <tr r="R2177" s="1"/>
        <tr r="R2367" s="1"/>
        <tr r="R6482" s="1"/>
      </tp>
      <tp t="s">
        <v>#N/A N/A</v>
        <stp/>
        <stp>BDP|13796911539598544846</stp>
        <tr r="R1174" s="1"/>
        <tr r="R1647" s="1"/>
        <tr r="R1898" s="1"/>
        <tr r="R1969" s="1"/>
        <tr r="R6082" s="1"/>
        <tr r="R6121" s="1"/>
        <tr r="R6173" s="1"/>
        <tr r="R6264" s="1"/>
        <tr r="R6686" s="1"/>
        <tr r="R45" s="1"/>
      </tp>
      <tp t="s">
        <v>#N/A N/A</v>
        <stp/>
        <stp>BDP|10107907979662174575</stp>
        <tr r="R109" s="1"/>
        <tr r="R1214" s="1"/>
        <tr r="R2582" s="1"/>
      </tp>
      <tp t="s">
        <v>#N/A N/A</v>
        <stp/>
        <stp>BDP|17732196818216078883</stp>
        <tr r="Q1651" s="1"/>
        <tr r="Q1923" s="1"/>
        <tr r="Q1973" s="1"/>
        <tr r="Q6125" s="1"/>
        <tr r="Q6177" s="1"/>
        <tr r="Q6690" s="1"/>
      </tp>
      <tp t="s">
        <v>#N/A N/A</v>
        <stp/>
        <stp>BDP|14644981119092291745</stp>
        <tr r="R1612" s="1"/>
        <tr r="R482" s="1"/>
      </tp>
      <tp t="s">
        <v>#N/A N/A</v>
        <stp/>
        <stp>BDP|14344176245568788076</stp>
        <tr r="N2138" s="1"/>
      </tp>
      <tp t="s">
        <v>#N/A N/A</v>
        <stp/>
        <stp>BDP|17293945646426316520</stp>
        <tr r="R1493" s="1"/>
      </tp>
      <tp t="s">
        <v>#N/A N/A</v>
        <stp/>
        <stp>BDP|12045241694288588847</stp>
        <tr r="R2466" s="1"/>
      </tp>
      <tp t="s">
        <v>#N/A N/A</v>
        <stp/>
        <stp>BDP|10705559461053110936</stp>
        <tr r="R116" s="1"/>
        <tr r="R1221" s="1"/>
        <tr r="R2589" s="1"/>
        <tr r="R909" s="1"/>
      </tp>
      <tp t="s">
        <v>#N/A N/A</v>
        <stp/>
        <stp>BDP|11263945903241169059</stp>
        <tr r="R6407" s="1"/>
      </tp>
      <tp t="s">
        <v>#N/A N/A</v>
        <stp/>
        <stp>BDP|14419938589489921562</stp>
        <tr r="R831" s="1"/>
      </tp>
      <tp t="s">
        <v>#N/A N/A</v>
        <stp/>
        <stp>BDP|13511843230764852583</stp>
        <tr r="N6331" s="1"/>
        <tr r="N564" s="1"/>
      </tp>
      <tp t="s">
        <v>#N/A N/A</v>
        <stp/>
        <stp>BDP|12082087198150399225</stp>
        <tr r="N538" s="1"/>
      </tp>
      <tp t="s">
        <v>#N/A N/A</v>
        <stp/>
        <stp>BDP|12763726681500349466</stp>
        <tr r="N969" s="1"/>
      </tp>
      <tp t="s">
        <v>#N/A N/A</v>
        <stp/>
        <stp>BDP|16181959930567626232</stp>
        <tr r="R1848" s="1"/>
      </tp>
      <tp t="s">
        <v>#N/A N/A</v>
        <stp/>
        <stp>BDP|11403866238613998032</stp>
        <tr r="N2062" s="1"/>
        <tr r="N2265" s="1"/>
        <tr r="N2460" s="1"/>
      </tp>
      <tp t="s">
        <v>#N/A N/A</v>
        <stp/>
        <stp>BDP|14278975010712680737</stp>
        <tr r="R2226" s="1"/>
      </tp>
      <tp t="s">
        <v>#N/A N/A</v>
        <stp/>
        <stp>BDP|15175209480605413350</stp>
        <tr r="R1837" s="1"/>
      </tp>
      <tp t="s">
        <v>#N/A N/A</v>
        <stp/>
        <stp>BDP|12417970102074663679</stp>
        <tr r="R1712" s="1"/>
      </tp>
      <tp t="s">
        <v>#N/A N/A</v>
        <stp/>
        <stp>BDP|10680168762199054729</stp>
        <tr r="N1856" s="1"/>
      </tp>
      <tp t="s">
        <v>#N/A N/A</v>
        <stp/>
        <stp>BDP|13740792767718807312</stp>
        <tr r="R1510" s="1"/>
        <tr r="R1510" s="1"/>
      </tp>
      <tp t="s">
        <v>#N/A N/A</v>
        <stp/>
        <stp>BDP|15952854145158139881</stp>
        <tr r="N531" s="1"/>
      </tp>
      <tp t="s">
        <v>#N/A N/A</v>
        <stp/>
        <stp>BDP|12393466137879548572</stp>
        <tr r="R1758" s="1"/>
      </tp>
      <tp t="s">
        <v>#N/A N/A</v>
        <stp/>
        <stp>BDP|13019443718436815946</stp>
        <tr r="R2169" s="1"/>
        <tr r="R2358" s="1"/>
      </tp>
      <tp t="s">
        <v>#N/A N/A</v>
        <stp/>
        <stp>BDP|10434962321167061537</stp>
        <tr r="R1798" s="1"/>
      </tp>
      <tp t="s">
        <v>#N/A N/A</v>
        <stp/>
        <stp>BDP|15800441697277872635</stp>
        <tr r="R6432" s="1"/>
        <tr r="R672" s="1"/>
      </tp>
      <tp t="s">
        <v>#N/A N/A</v>
        <stp/>
        <stp>BDP|14177874231566119067</stp>
        <tr r="R683" s="1"/>
      </tp>
      <tp t="s">
        <v>#N/A N/A</v>
        <stp/>
        <stp>BDP|14675783302452411886</stp>
        <tr r="R1856" s="1"/>
      </tp>
      <tp t="s">
        <v>#N/A N/A</v>
        <stp/>
        <stp>BDP|14481853347564796513</stp>
        <tr r="N1390" s="1"/>
        <tr r="N2758" s="1"/>
        <tr r="N285" s="1"/>
      </tp>
      <tp t="s">
        <v>#N/A N/A</v>
        <stp/>
        <stp>BDP|14615073844070322959</stp>
        <tr r="N2363" s="1"/>
      </tp>
      <tp t="s">
        <v>#N/A N/A</v>
        <stp/>
        <stp>BDP|14456774751886249932</stp>
        <tr r="R678" s="1"/>
      </tp>
      <tp t="s">
        <v>#N/A N/A</v>
        <stp/>
        <stp>BDP|16957908974846904779</stp>
        <tr r="N6104" s="1"/>
      </tp>
      <tp t="s">
        <v>#N/A N/A</v>
        <stp/>
        <stp>BDP|15230592558169838580</stp>
        <tr r="R1336" s="1"/>
        <tr r="R2058" s="1"/>
        <tr r="R2261" s="1"/>
        <tr r="R231" s="1"/>
        <tr r="R2704" s="1"/>
      </tp>
      <tp t="s">
        <v>#N/A N/A</v>
        <stp/>
        <stp>BDP|17812830461583036395</stp>
        <tr r="Q1165" s="1"/>
        <tr r="Q1638" s="1"/>
        <tr r="Q1911" s="1"/>
        <tr r="Q1960" s="1"/>
        <tr r="Q6073" s="1"/>
        <tr r="Q6112" s="1"/>
        <tr r="Q6164" s="1"/>
        <tr r="Q6255" s="1"/>
        <tr r="Q6677" s="1"/>
        <tr r="Q36" s="1"/>
      </tp>
      <tp t="s">
        <v>#N/A N/A</v>
        <stp/>
        <stp>BDP|18067016680050504972</stp>
        <tr r="R2300" s="1"/>
      </tp>
      <tp t="s">
        <v>#N/A N/A</v>
        <stp/>
        <stp>BDP|15939758963458993551</stp>
        <tr r="N1016" s="1"/>
        <tr r="N6601" s="1"/>
      </tp>
      <tp t="s">
        <v>#N/A N/A</v>
        <stp/>
        <stp>BDP|12462541843002501852</stp>
        <tr r="R579" s="1"/>
      </tp>
      <tp t="s">
        <v>#N/A N/A</v>
        <stp/>
        <stp>BDP|10286003932569193323</stp>
        <tr r="N1776" s="1"/>
      </tp>
      <tp t="s">
        <v>#N/A N/A</v>
        <stp/>
        <stp>BDP|12210035301029471269</stp>
        <tr r="R1489" s="1"/>
      </tp>
      <tp t="s">
        <v>#N/A N/A</v>
        <stp/>
        <stp>BDP|16907697222969830287</stp>
        <tr r="R6480" s="1"/>
        <tr r="R731" s="1"/>
      </tp>
      <tp t="s">
        <v>#N/A N/A</v>
        <stp/>
        <stp>BDP|14673218507097309812</stp>
        <tr r="N6354" s="1"/>
      </tp>
      <tp t="s">
        <v>#N/A N/A</v>
        <stp/>
        <stp>BDP|13037957605557488465</stp>
        <tr r="R563" s="1"/>
      </tp>
      <tp t="s">
        <v>#N/A N/A</v>
        <stp/>
        <stp>BDP|11175285538721771840</stp>
        <tr r="R824" s="1"/>
      </tp>
      <tp t="s">
        <v>#N/A N/A</v>
        <stp/>
        <stp>BDP|15853496185214420421</stp>
        <tr r="R1039" s="1"/>
      </tp>
      <tp t="s">
        <v>#N/A N/A</v>
        <stp/>
        <stp>BDP|15922197268669229280</stp>
        <tr r="R802" s="1"/>
      </tp>
      <tp t="s">
        <v>#N/A N/A</v>
        <stp/>
        <stp>BDP|17501979641762362128</stp>
        <tr r="R1616" s="1"/>
        <tr r="R487" s="1"/>
      </tp>
      <tp t="s">
        <v>#N/A N/A</v>
        <stp/>
        <stp>BDP|17806142196861946718</stp>
        <tr r="R883" s="1"/>
      </tp>
      <tp t="s">
        <v>#N/A N/A</v>
        <stp/>
        <stp>BDP|16071598225841625981</stp>
        <tr r="R2178" s="1"/>
      </tp>
      <tp t="s">
        <v>#N/A N/A</v>
        <stp/>
        <stp>BDP|12552300516688198177</stp>
        <tr r="R553" s="1"/>
      </tp>
      <tp t="s">
        <v>#N/A N/A</v>
        <stp/>
        <stp>BDP|17519608583102205214</stp>
        <tr r="R6625" s="1"/>
      </tp>
      <tp t="s">
        <v>#N/A N/A</v>
        <stp/>
        <stp>BDP|16226351760879615346</stp>
        <tr r="R2385" s="1"/>
        <tr r="R6633" s="1"/>
      </tp>
      <tp t="s">
        <v>#N/A N/A</v>
        <stp/>
        <stp>BDP|16347956171015058424</stp>
        <tr r="N1130" s="1"/>
      </tp>
      <tp t="s">
        <v>#N/A N/A</v>
        <stp/>
        <stp>BDP|13849193535269100106</stp>
        <tr r="R1684" s="1"/>
      </tp>
      <tp t="s">
        <v>#N/A N/A</v>
        <stp/>
        <stp>BDP|16618191884033943576</stp>
        <tr r="N973" s="1"/>
      </tp>
      <tp t="s">
        <v>#N/A N/A</v>
        <stp/>
        <stp>BDP|17279965265362410301</stp>
        <tr r="N1614" s="1"/>
        <tr r="N485" s="1"/>
      </tp>
      <tp t="s">
        <v>#N/A N/A</v>
        <stp/>
        <stp>BDP|15421954205620058515</stp>
        <tr r="R2068" s="1"/>
      </tp>
      <tp t="s">
        <v>#N/A N/A</v>
        <stp/>
        <stp>BDP|17313977412081646755</stp>
        <tr r="N1759" s="1"/>
      </tp>
      <tp t="s">
        <v>#N/A N/A</v>
        <stp/>
        <stp>BDP|15410512777109591731</stp>
        <tr r="N1378" s="1"/>
        <tr r="N2746" s="1"/>
        <tr r="N273" s="1"/>
      </tp>
      <tp t="s">
        <v>#N/A N/A</v>
        <stp/>
        <stp>BDP|17603117715048267649</stp>
        <tr r="R1815" s="1"/>
      </tp>
      <tp t="s">
        <v>#N/A N/A</v>
        <stp/>
        <stp>BDP|13355178828298139192</stp>
        <tr r="N2337" s="1"/>
      </tp>
      <tp t="s">
        <v>#N/A N/A</v>
        <stp/>
        <stp>BDP|15107164793273490741</stp>
        <tr r="N1708" s="1"/>
      </tp>
      <tp t="s">
        <v>#N/A N/A</v>
        <stp/>
        <stp>BDP|11009026783989656937</stp>
        <tr r="R1353" s="1"/>
        <tr r="R2092" s="1"/>
        <tr r="R2297" s="1"/>
        <tr r="R248" s="1"/>
        <tr r="R2721" s="1"/>
      </tp>
      <tp t="s">
        <v>#N/A N/A</v>
        <stp/>
        <stp>BDP|18173164810468759941</stp>
        <tr r="R776" s="1"/>
      </tp>
      <tp t="s">
        <v>#N/A N/A</v>
        <stp/>
        <stp>BDP|17528845973043725212</stp>
        <tr r="N568" s="1"/>
      </tp>
      <tp t="s">
        <v>#N/A N/A</v>
        <stp/>
        <stp>BDP|16469053166550360902</stp>
        <tr r="R2014" s="1"/>
      </tp>
      <tp t="s">
        <v>#N/A N/A</v>
        <stp/>
        <stp>BDP|12627078482587756430</stp>
        <tr r="R2274" s="1"/>
      </tp>
      <tp t="s">
        <v>#N/A N/A</v>
        <stp/>
        <stp>BDP|12945303039832105961</stp>
        <tr r="N1628" s="1"/>
        <tr r="N1628" s="1"/>
      </tp>
      <tp t="s">
        <v>#N/A N/A</v>
        <stp/>
        <stp>BDP|12950331110719983046</stp>
        <tr r="N1725" s="1"/>
      </tp>
      <tp t="s">
        <v>#N/A N/A</v>
        <stp/>
        <stp>BDP|14496706625608203045</stp>
        <tr r="R1894" s="1"/>
      </tp>
      <tp t="s">
        <v>#N/A N/A</v>
        <stp/>
        <stp>BDP|17110218991551069468</stp>
        <tr r="R1735" s="1"/>
      </tp>
      <tp t="s">
        <v>#N/A N/A</v>
        <stp/>
        <stp>BDP|11275446281217552357</stp>
        <tr r="R2483" s="1"/>
      </tp>
      <tp t="s">
        <v>#N/A N/A</v>
        <stp/>
        <stp>BDP|13649308041908148510</stp>
        <tr r="N1678" s="1"/>
      </tp>
      <tp t="s">
        <v>#N/A N/A</v>
        <stp/>
        <stp>BDP|16776859729623572699</stp>
        <tr r="R1543" s="1"/>
        <tr r="R1543" s="1"/>
      </tp>
      <tp t="s">
        <v>#N/A N/A</v>
        <stp/>
        <stp>BDP|11285860726896300464</stp>
        <tr r="N1811" s="1"/>
      </tp>
      <tp t="s">
        <v>#N/A N/A</v>
        <stp/>
        <stp>BDP|16259898742171703298</stp>
        <tr r="N1265" s="1"/>
        <tr r="N160" s="1"/>
        <tr r="N2633" s="1"/>
      </tp>
      <tp t="s">
        <v>#N/A N/A</v>
        <stp/>
        <stp>BDP|14319924922765531315</stp>
        <tr r="R1526" s="1"/>
      </tp>
      <tp t="s">
        <v>#N/A N/A</v>
        <stp/>
        <stp>BDP|10006606990365465329</stp>
        <tr r="N368" s="1"/>
      </tp>
      <tp t="s">
        <v>#N/A N/A</v>
        <stp/>
        <stp>BDP|10496823608544076587</stp>
        <tr r="N1735" s="1"/>
      </tp>
      <tp t="s">
        <v>#N/A N/A</v>
        <stp/>
        <stp>BDP|14125092814999978530</stp>
        <tr r="N6523" s="1"/>
      </tp>
      <tp t="s">
        <v>#N/A N/A</v>
        <stp/>
        <stp>BDP|12514391670679831627</stp>
        <tr r="N1537" s="1"/>
      </tp>
      <tp t="s">
        <v>#N/A N/A</v>
        <stp/>
        <stp>BDP|11541132932373653947</stp>
        <tr r="R1339" s="1"/>
        <tr r="R234" s="1"/>
        <tr r="R2707" s="1"/>
      </tp>
      <tp t="s">
        <v>#N/A N/A</v>
        <stp/>
        <stp>BDP|18194088066843051499</stp>
        <tr r="R1168" s="1"/>
        <tr r="R1641" s="1"/>
        <tr r="R1914" s="1"/>
        <tr r="R1963" s="1"/>
        <tr r="R6076" s="1"/>
        <tr r="R6115" s="1"/>
        <tr r="R6167" s="1"/>
        <tr r="R6258" s="1"/>
        <tr r="R6680" s="1"/>
        <tr r="R39" s="1"/>
      </tp>
      <tp t="s">
        <v>#N/A N/A</v>
        <stp/>
        <stp>BDP|17550547089215736168</stp>
        <tr r="R854" s="1"/>
      </tp>
      <tp t="s">
        <v>#N/A N/A</v>
        <stp/>
        <stp>BDP|14593085982472616003</stp>
        <tr r="N1325" s="1"/>
        <tr r="N220" s="1"/>
        <tr r="N2693" s="1"/>
      </tp>
      <tp t="s">
        <v>#N/A N/A</v>
        <stp/>
        <stp>BDP|13773210799365149379</stp>
        <tr r="N2029" s="1"/>
      </tp>
      <tp t="s">
        <v>#N/A N/A</v>
        <stp/>
        <stp>BDP|11962975083878258663</stp>
        <tr r="P1632" s="1"/>
      </tp>
      <tp t="s">
        <v>#N/A N/A</v>
        <stp/>
        <stp>BDP|15336391375916520934</stp>
        <tr r="N1702" s="1"/>
      </tp>
      <tp t="s">
        <v>#N/A N/A</v>
        <stp/>
        <stp>BDP|17299777802366853865</stp>
        <tr r="N837" s="1"/>
      </tp>
      <tp t="s">
        <v>#N/A N/A</v>
        <stp/>
        <stp>BDP|15879010950217849987</stp>
        <tr r="R6358" s="1"/>
        <tr r="R585" s="1"/>
      </tp>
      <tp t="s">
        <v>#N/A N/A</v>
        <stp/>
        <stp>BDP|12217108876623530995</stp>
        <tr r="N787" s="1"/>
      </tp>
      <tp t="s">
        <v>#N/A N/A</v>
        <stp/>
        <stp>BDP|11712946968190167028</stp>
        <tr r="R1705" s="1"/>
      </tp>
      <tp t="s">
        <v>#N/A N/A</v>
        <stp/>
        <stp>BDP|13964741631821343873</stp>
        <tr r="N6516" s="1"/>
      </tp>
      <tp t="s">
        <v>#N/A N/A</v>
        <stp/>
        <stp>BDP|14674182593427591505</stp>
        <tr r="R1781" s="1"/>
      </tp>
      <tp t="s">
        <v>#N/A N/A</v>
        <stp/>
        <stp>BDP|10247494944939738709</stp>
        <tr r="N1562" s="1"/>
        <tr r="N421" s="1"/>
      </tp>
      <tp t="s">
        <v>#N/A N/A</v>
        <stp/>
        <stp>BDP|10885185329895131804</stp>
        <tr r="N1228" s="1"/>
        <tr r="N123" s="1"/>
        <tr r="N2596" s="1"/>
      </tp>
      <tp t="s">
        <v>#N/A N/A</v>
        <stp/>
        <stp>BDP|11635131572418854172</stp>
        <tr r="R2437" s="1"/>
      </tp>
      <tp t="s">
        <v>#N/A N/A</v>
        <stp/>
        <stp>BDP|10630219608348219458</stp>
        <tr r="R684" s="1"/>
      </tp>
      <tp t="s">
        <v>#N/A N/A</v>
        <stp/>
        <stp>BDP|16665579805175984851</stp>
        <tr r="N2454" s="1"/>
      </tp>
      <tp t="s">
        <v>#N/A N/A</v>
        <stp/>
        <stp>BDP|13766176148199687152</stp>
        <tr r="R1255" s="1"/>
        <tr r="R150" s="1"/>
        <tr r="R2623" s="1"/>
      </tp>
      <tp t="s">
        <v>#N/A N/A</v>
        <stp/>
        <stp>BDP|13880549396858810993</stp>
        <tr r="N1234" s="1"/>
        <tr r="N129" s="1"/>
        <tr r="N2602" s="1"/>
      </tp>
      <tp t="s">
        <v>#N/A N/A</v>
        <stp/>
        <stp>BDP|12694485822613716902</stp>
        <tr r="R110" s="1"/>
        <tr r="R1215" s="1"/>
        <tr r="R2583" s="1"/>
        <tr r="R6345" s="1"/>
        <tr r="R574" s="1"/>
      </tp>
      <tp t="s">
        <v>#N/A N/A</v>
        <stp/>
        <stp>BDP|14334647185172959609</stp>
        <tr r="N1315" s="1"/>
        <tr r="N2032" s="1"/>
        <tr r="N210" s="1"/>
        <tr r="N2683" s="1"/>
      </tp>
      <tp t="s">
        <v>#N/A N/A</v>
        <stp/>
        <stp>BDP|18029356678126429429</stp>
        <tr r="R1523" s="1"/>
        <tr r="R1523" s="1"/>
      </tp>
      <tp t="s">
        <v>#N/A N/A</v>
        <stp/>
        <stp>BDP|10995132671258444043</stp>
        <tr r="N26" s="1"/>
        <tr r="N26" s="1"/>
        <tr r="N7" s="1"/>
        <tr r="N7" s="1"/>
      </tp>
      <tp t="s">
        <v>#N/A N/A</v>
        <stp/>
        <stp>BDP|14478394582695112459</stp>
        <tr r="R1731" s="1"/>
      </tp>
      <tp t="s">
        <v>#N/A N/A</v>
        <stp/>
        <stp>BDP|13165249183571921645</stp>
        <tr r="P1650" s="1"/>
        <tr r="P1922" s="1"/>
        <tr r="P1972" s="1"/>
        <tr r="P6124" s="1"/>
        <tr r="P6176" s="1"/>
        <tr r="P6689" s="1"/>
        <tr r="P48" s="1"/>
      </tp>
      <tp t="s">
        <v>#N/A N/A</v>
        <stp/>
        <stp>BDP|14566903300537607482</stp>
        <tr r="N1330" s="1"/>
        <tr r="N225" s="1"/>
        <tr r="N2698" s="1"/>
      </tp>
      <tp t="s">
        <v>#N/A N/A</v>
        <stp/>
        <stp>BDP|13670984909635828145</stp>
        <tr r="R2024" s="1"/>
        <tr r="R2023" s="1"/>
      </tp>
      <tp t="s">
        <v>#N/A N/A</v>
        <stp/>
        <stp>BDP|14722270588301228112</stp>
        <tr r="R6525" s="1"/>
      </tp>
      <tp t="s">
        <v>#N/A N/A</v>
        <stp/>
        <stp>BDP|17519804770421632783</stp>
        <tr r="N6358" s="1"/>
        <tr r="N585" s="1"/>
      </tp>
      <tp t="s">
        <v>#N/A N/A</v>
        <stp/>
        <stp>BDP|13888254571381574933</stp>
        <tr r="R2447" s="1"/>
      </tp>
      <tp t="s">
        <v>#N/A N/A</v>
        <stp/>
        <stp>BDP|10298703495365416591</stp>
        <tr r="R2213" s="1"/>
        <tr r="R6528" s="1"/>
      </tp>
      <tp t="s">
        <v>#N/A N/A</v>
        <stp/>
        <stp>BDP|14507774129957006814</stp>
        <tr r="N6574" s="1"/>
      </tp>
      <tp t="s">
        <v>#N/A N/A</v>
        <stp/>
        <stp>BDP|13961050301355447838</stp>
        <tr r="R1161" s="1"/>
      </tp>
      <tp t="s">
        <v>#N/A N/A</v>
        <stp/>
        <stp>BDP|15577761734387990841</stp>
        <tr r="R6575" s="1"/>
        <tr r="R930" s="1"/>
      </tp>
      <tp t="s">
        <v>#N/A N/A</v>
        <stp/>
        <stp>BDP|14728972905656879572</stp>
        <tr r="R860" s="1"/>
      </tp>
      <tp t="s">
        <v>#N/A N/A</v>
        <stp/>
        <stp>BDP|15131894860264448163</stp>
        <tr r="N1873" s="1"/>
      </tp>
      <tp t="s">
        <v>#N/A N/A</v>
        <stp/>
        <stp>BDP|17886328265439343567</stp>
        <tr r="Q6244" s="1"/>
      </tp>
      <tp t="s">
        <v>#N/A N/A</v>
        <stp/>
        <stp>BDP|10700374525107876875</stp>
        <tr r="N1075" s="1"/>
      </tp>
      <tp t="s">
        <v>#N/A N/A</v>
        <stp/>
        <stp>BDP|18164397676320173252</stp>
        <tr r="R6598" s="1"/>
      </tp>
      <tp t="s">
        <v>#N/A N/A</v>
        <stp/>
        <stp>BDP|15488809483792852955</stp>
        <tr r="R6362" s="1"/>
        <tr r="R588" s="1"/>
      </tp>
      <tp t="s">
        <v>#N/A N/A</v>
        <stp/>
        <stp>BDP|15123008218803660951</stp>
        <tr r="N1719" s="1"/>
        <tr r="N2038" s="1"/>
        <tr r="N2239" s="1"/>
      </tp>
      <tp t="s">
        <v>#N/A N/A</v>
        <stp/>
        <stp>BDP|14925490510806912940</stp>
        <tr r="N1062" s="1"/>
        <tr r="N6627" s="1"/>
      </tp>
      <tp t="s">
        <v>#N/A N/A</v>
        <stp/>
        <stp>BDP|16789809639877395409</stp>
        <tr r="R6527" s="1"/>
      </tp>
      <tp t="s">
        <v>#N/A N/A</v>
        <stp/>
        <stp>BDP|11141059663229806023</stp>
        <tr r="O2507" s="1"/>
      </tp>
      <tp t="s">
        <v>#N/A N/A</v>
        <stp/>
        <stp>BDP|13907493087188881929</stp>
        <tr r="R6597" s="1"/>
      </tp>
      <tp t="s">
        <v>#N/A N/A</v>
        <stp/>
        <stp>BDP|13208742293460157391</stp>
        <tr r="R1541" s="1"/>
        <tr r="R1541" s="1"/>
      </tp>
      <tp t="s">
        <v>#N/A N/A</v>
        <stp/>
        <stp>BDP|14689273913508867178</stp>
        <tr r="R2067" s="1"/>
        <tr r="R2271" s="1"/>
      </tp>
      <tp t="s">
        <v>#N/A N/A</v>
        <stp/>
        <stp>BDP|15608839115757902549</stp>
        <tr r="P1190" s="1"/>
        <tr r="P1667" s="1"/>
        <tr r="P1939" s="1"/>
        <tr r="P1989" s="1"/>
        <tr r="P6098" s="1"/>
        <tr r="P6141" s="1"/>
        <tr r="P6193" s="1"/>
        <tr r="P6280" s="1"/>
        <tr r="P6706" s="1"/>
        <tr r="P63" s="1"/>
      </tp>
      <tp t="s">
        <v>#N/A N/A</v>
        <stp/>
        <stp>BDP|15061829254775381387</stp>
        <tr r="R6313" s="1"/>
        <tr r="R529" s="1"/>
      </tp>
      <tp t="s">
        <v>#N/A N/A</v>
        <stp/>
        <stp>BDP|16678695952328905396</stp>
        <tr r="N842" s="1"/>
      </tp>
      <tp t="s">
        <v>#N/A N/A</v>
        <stp/>
        <stp>BDP|17961518190311390461</stp>
        <tr r="R1235" s="1"/>
        <tr r="R130" s="1"/>
        <tr r="R2290" s="1"/>
        <tr r="R2603" s="1"/>
      </tp>
      <tp t="s">
        <v>#N/A N/A</v>
        <stp/>
        <stp>BDP|18355246928390646641</stp>
        <tr r="R335" s="1"/>
      </tp>
      <tp t="s">
        <v>#N/A N/A</v>
        <stp/>
        <stp>BDP|12350328111348472681</stp>
        <tr r="N1266" s="1"/>
        <tr r="N161" s="1"/>
        <tr r="N2634" s="1"/>
      </tp>
      <tp t="s">
        <v>#N/A N/A</v>
        <stp/>
        <stp>BDP|10756191262819383038</stp>
        <tr r="R783" s="1"/>
      </tp>
      <tp t="s">
        <v>#N/A N/A</v>
        <stp/>
        <stp>BDP|15641543271481922863</stp>
        <tr r="Q6159" s="1"/>
      </tp>
      <tp t="s">
        <v>#N/A N/A</v>
        <stp/>
        <stp>BDP|14353134793514976662</stp>
        <tr r="O1182" s="1"/>
        <tr r="O1659" s="1"/>
        <tr r="O1931" s="1"/>
        <tr r="O1981" s="1"/>
        <tr r="O2518" s="1"/>
        <tr r="O6090" s="1"/>
        <tr r="O6133" s="1"/>
        <tr r="O6185" s="1"/>
        <tr r="O6234" s="1"/>
        <tr r="O6272" s="1"/>
        <tr r="O6698" s="1"/>
        <tr r="O55" s="1"/>
      </tp>
      <tp t="s">
        <v>#N/A N/A</v>
        <stp/>
        <stp>BDP|16218940954982663689</stp>
        <tr r="R2400" s="1"/>
        <tr r="R2496" s="1"/>
        <tr r="R6515" s="1"/>
      </tp>
      <tp t="s">
        <v>#N/A N/A</v>
        <stp/>
        <stp>BDP|12422973031677821162</stp>
        <tr r="R758" s="1"/>
      </tp>
      <tp t="s">
        <v>#N/A N/A</v>
        <stp/>
        <stp>BDP|15467062425478965121</stp>
        <tr r="N1337" s="1"/>
        <tr r="N232" s="1"/>
        <tr r="N2705" s="1"/>
      </tp>
      <tp t="s">
        <v>#N/A N/A</v>
        <stp/>
        <stp>BDP|12551836424855680384</stp>
        <tr r="O28" s="1"/>
        <tr r="O9" s="1"/>
      </tp>
      <tp t="s">
        <v>#N/A N/A</v>
        <stp/>
        <stp>BDP|12456913466486949560</stp>
        <tr r="R2185" s="1"/>
      </tp>
      <tp t="s">
        <v>#N/A N/A</v>
        <stp/>
        <stp>BDP|12329537834392865804</stp>
        <tr r="R993" s="1"/>
      </tp>
      <tp t="s">
        <v>#N/A N/A</v>
        <stp/>
        <stp>BDP|13387901839100256776</stp>
        <tr r="N1598" s="1"/>
        <tr r="N465" s="1"/>
      </tp>
      <tp t="s">
        <v>#N/A N/A</v>
        <stp/>
        <stp>BDP|15434668491865986150</stp>
        <tr r="R1545" s="1"/>
        <tr r="R1545" s="1"/>
      </tp>
      <tp t="s">
        <v>#N/A N/A</v>
        <stp/>
        <stp>BDP|14765548593054679294</stp>
        <tr r="N713" s="1"/>
      </tp>
      <tp t="s">
        <v>#N/A N/A</v>
        <stp/>
        <stp>BDP|14696033616762571997</stp>
        <tr r="R1297" s="1"/>
        <tr r="R192" s="1"/>
        <tr r="R2665" s="1"/>
      </tp>
      <tp t="s">
        <v>#N/A N/A</v>
        <stp/>
        <stp>BDP|15634371415229291094</stp>
        <tr r="R1023" s="1"/>
      </tp>
      <tp t="s">
        <v>#N/A N/A</v>
        <stp/>
        <stp>BDP|17044289863865410808</stp>
        <tr r="N6658" s="1"/>
      </tp>
      <tp t="s">
        <v>#N/A N/A</v>
        <stp/>
        <stp>BDP|10515882039843224695</stp>
        <tr r="N909" s="1"/>
      </tp>
      <tp t="s">
        <v>#N/A N/A</v>
        <stp/>
        <stp>BDP|11923931775038601961</stp>
        <tr r="R2563" s="1"/>
      </tp>
      <tp t="s">
        <v>#N/A N/A</v>
        <stp/>
        <stp>BDP|13184468858438473446</stp>
        <tr r="R1409" s="1"/>
        <tr r="R2777" s="1"/>
        <tr r="R304" s="1"/>
      </tp>
      <tp t="s">
        <v>#N/A N/A</v>
        <stp/>
        <stp>BDP|12730564328118095374</stp>
        <tr r="R1626" s="1"/>
      </tp>
      <tp t="s">
        <v>#N/A N/A</v>
        <stp/>
        <stp>BDP|10992900667041374037</stp>
        <tr r="N2119" s="1"/>
      </tp>
      <tp t="s">
        <v>#N/A N/A</v>
        <stp/>
        <stp>BDP|17183975260660148697</stp>
        <tr r="N2121" s="1"/>
      </tp>
      <tp t="s">
        <v>#N/A N/A</v>
        <stp/>
        <stp>BDP|17195177247485918965</stp>
        <tr r="N1763" s="1"/>
      </tp>
      <tp t="s">
        <v>#N/A N/A</v>
        <stp/>
        <stp>BDP|16845816115470485163</stp>
        <tr r="N2174" s="1"/>
      </tp>
      <tp t="s">
        <v>#N/A N/A</v>
        <stp/>
        <stp>BDP|13824358514648577727</stp>
        <tr r="R2175" s="1"/>
        <tr r="R2366" s="1"/>
      </tp>
      <tp t="s">
        <v>#N/A N/A</v>
        <stp/>
        <stp>BDP|14879311115550311815</stp>
        <tr r="R2252" s="1"/>
      </tp>
      <tp t="s">
        <v>#N/A N/A</v>
        <stp/>
        <stp>BDP|10035275588391753567</stp>
        <tr r="R1059" s="1"/>
        <tr r="R6623" s="1"/>
      </tp>
      <tp t="s">
        <v>#N/A N/A</v>
        <stp/>
        <stp>BDP|14165893839956689792</stp>
        <tr r="N1311" s="1"/>
        <tr r="N206" s="1"/>
        <tr r="N2679" s="1"/>
      </tp>
      <tp t="s">
        <v>#N/A N/A</v>
        <stp/>
        <stp>BDP|15869759235388699700</stp>
        <tr r="R6232" s="1"/>
      </tp>
      <tp t="s">
        <v>#N/A N/A</v>
        <stp/>
        <stp>BDP|17474638729314189910</stp>
        <tr r="P6239" s="1"/>
      </tp>
      <tp t="s">
        <v>#N/A N/A</v>
        <stp/>
        <stp>BDP|12211459993545563400</stp>
        <tr r="R1783" s="1"/>
      </tp>
      <tp t="s">
        <v>#N/A N/A</v>
        <stp/>
        <stp>BDP|11726611599330836069</stp>
        <tr r="R876" s="1"/>
      </tp>
      <tp t="s">
        <v>#N/A N/A</v>
        <stp/>
        <stp>BDP|13543458681028441947</stp>
        <tr r="N6381" s="1"/>
        <tr r="N607" s="1"/>
      </tp>
      <tp t="s">
        <v>#N/A N/A</v>
        <stp/>
        <stp>BDP|13580754797123678004</stp>
        <tr r="R753" s="1"/>
      </tp>
      <tp t="s">
        <v>#N/A N/A</v>
        <stp/>
        <stp>BDP|17206327352588692755</stp>
        <tr r="N2458" s="1"/>
      </tp>
      <tp t="s">
        <v>#N/A N/A</v>
        <stp/>
        <stp>BDP|10858521663725886807</stp>
        <tr r="R1351" s="1"/>
        <tr r="R2089" s="1"/>
        <tr r="R246" s="1"/>
        <tr r="R2719" s="1"/>
      </tp>
      <tp t="s">
        <v>#N/A N/A</v>
        <stp/>
        <stp>BDP|12721048232809059600</stp>
        <tr r="R582" s="1"/>
      </tp>
      <tp t="s">
        <v>#N/A N/A</v>
        <stp/>
        <stp>BDP|16806722514567720983</stp>
        <tr r="R1280" s="1"/>
        <tr r="R175" s="1"/>
        <tr r="R2648" s="1"/>
        <tr r="R6501" s="1"/>
      </tp>
      <tp t="s">
        <v>#N/A N/A</v>
        <stp/>
        <stp>BDP|12696970896275673909</stp>
        <tr r="N6209" s="1"/>
      </tp>
      <tp t="s">
        <v>#N/A N/A</v>
        <stp/>
        <stp>BDP|18146906801057305839</stp>
        <tr r="R376" s="1"/>
        <tr r="R376" s="1"/>
      </tp>
      <tp t="s">
        <v>#N/A N/A</v>
        <stp/>
        <stp>BDP|11931106763610297881</stp>
        <tr r="R2472" s="1"/>
        <tr r="R972" s="1"/>
      </tp>
      <tp t="s">
        <v>#N/A N/A</v>
        <stp/>
        <stp>BDP|13254458831758153276</stp>
        <tr r="R6328" s="1"/>
      </tp>
      <tp t="s">
        <v>#N/A N/A</v>
        <stp/>
        <stp>BDP|10460030452109164249</stp>
        <tr r="N1526" s="1"/>
      </tp>
      <tp t="s">
        <v>#N/A N/A</v>
        <stp/>
        <stp>BDP|13012867676692686066</stp>
        <tr r="P6245" s="1"/>
      </tp>
      <tp t="s">
        <v>#N/A N/A</v>
        <stp/>
        <stp>BDP|16299957636622941080</stp>
        <tr r="R1838" s="1"/>
      </tp>
      <tp t="s">
        <v>#N/A N/A</v>
        <stp/>
        <stp>BDP|16569993649007242272</stp>
        <tr r="N1808" s="1"/>
      </tp>
      <tp t="s">
        <v>#N/A N/A</v>
        <stp/>
        <stp>BDP|12900625983550072286</stp>
        <tr r="N6593" s="1"/>
      </tp>
      <tp t="s">
        <v>#N/A N/A</v>
        <stp/>
        <stp>BDP|13393231666061585830</stp>
        <tr r="R2300" s="1"/>
        <tr r="R953" s="1"/>
      </tp>
      <tp t="s">
        <v>#N/A N/A</v>
        <stp/>
        <stp>BDP|10791052880914044223</stp>
        <tr r="N6468" s="1"/>
      </tp>
      <tp t="s">
        <v>#N/A N/A</v>
        <stp/>
        <stp>BDP|11808634952194113881</stp>
        <tr r="N2480" s="1"/>
      </tp>
      <tp t="s">
        <v>#N/A N/A</v>
        <stp/>
        <stp>BDP|12224832584525078956</stp>
        <tr r="R963" s="1"/>
      </tp>
      <tp t="s">
        <v>#N/A N/A</v>
        <stp/>
        <stp>BDP|13835669438269641136</stp>
        <tr r="N1103" s="1"/>
      </tp>
      <tp t="s">
        <v>#N/A N/A</v>
        <stp/>
        <stp>BDP|13705072375569093363</stp>
        <tr r="R6494" s="1"/>
      </tp>
      <tp t="s">
        <v>#N/A N/A</v>
        <stp/>
        <stp>BDP|14197856955511045622</stp>
        <tr r="R1375" s="1"/>
        <tr r="R2141" s="1"/>
        <tr r="R2743" s="1"/>
        <tr r="R270" s="1"/>
      </tp>
      <tp t="s">
        <v>#N/A N/A</v>
        <stp/>
        <stp>BDP|18204158259823452196</stp>
        <tr r="N6488" s="1"/>
      </tp>
      <tp t="s">
        <v>#N/A N/A</v>
        <stp/>
        <stp>BDP|14061626999320121593</stp>
        <tr r="R2394" s="1"/>
      </tp>
      <tp t="s">
        <v>#N/A N/A</v>
        <stp/>
        <stp>BDP|17310434604634202952</stp>
        <tr r="N519" s="1"/>
      </tp>
      <tp t="s">
        <v>#N/A N/A</v>
        <stp/>
        <stp>BDP|10536933954041942384</stp>
        <tr r="R1842" s="1"/>
      </tp>
      <tp t="s">
        <v>#N/A N/A</v>
        <stp/>
        <stp>BDP|17035555829917688993</stp>
        <tr r="Q1630" s="1"/>
      </tp>
      <tp t="s">
        <v>#N/A N/A</v>
        <stp/>
        <stp>BDP|15084906531320513167</stp>
        <tr r="R1746" s="1"/>
      </tp>
      <tp t="s">
        <v>#N/A N/A</v>
        <stp/>
        <stp>BDP|13066678629660422980</stp>
        <tr r="R1083" s="1"/>
      </tp>
      <tp t="s">
        <v>#N/A N/A</v>
        <stp/>
        <stp>BDP|12348555836202342814</stp>
        <tr r="N338" s="1"/>
      </tp>
      <tp t="s">
        <v>#N/A N/A</v>
        <stp/>
        <stp>BDP|10936284196371158440</stp>
        <tr r="N668" s="1"/>
      </tp>
      <tp t="s">
        <v>#N/A N/A</v>
        <stp/>
        <stp>BDP|10221161592152700433</stp>
        <tr r="R749" s="1"/>
      </tp>
      <tp t="s">
        <v>#N/A N/A</v>
        <stp/>
        <stp>BDP|14450963011754405650</stp>
        <tr r="N854" s="1"/>
      </tp>
      <tp t="s">
        <v>#N/A N/A</v>
        <stp/>
        <stp>BDP|14892699358141320883</stp>
        <tr r="R1119" s="1"/>
        <tr r="R2405" s="1"/>
      </tp>
      <tp t="s">
        <v>#N/A N/A</v>
        <stp/>
        <stp>BDP|17297854604508289937</stp>
        <tr r="R902" s="1"/>
      </tp>
      <tp t="s">
        <v>#N/A N/A</v>
        <stp/>
        <stp>BDP|13283224088660944738</stp>
        <tr r="N6586" s="1"/>
      </tp>
      <tp t="s">
        <v>#N/A N/A</v>
        <stp/>
        <stp>BDP|13540592387010856068</stp>
        <tr r="R122" s="1"/>
        <tr r="R1227" s="1"/>
        <tr r="R2595" s="1"/>
        <tr r="R922" s="1"/>
      </tp>
      <tp t="s">
        <v>#N/A N/A</v>
        <stp/>
        <stp>BDP|13774443386877150613</stp>
        <tr r="R1690" s="1"/>
      </tp>
      <tp t="s">
        <v>#N/A N/A</v>
        <stp/>
        <stp>BDP|11269525862299196561</stp>
        <tr r="R1251" s="1"/>
        <tr r="R146" s="1"/>
        <tr r="R2619" s="1"/>
      </tp>
      <tp t="s">
        <v>#N/A N/A</v>
        <stp/>
        <stp>BDP|13125696547229964638</stp>
        <tr r="R708" s="1"/>
      </tp>
      <tp t="s">
        <v>#N/A N/A</v>
        <stp/>
        <stp>BDP|13621403743728339538</stp>
        <tr r="R1415" s="1"/>
      </tp>
      <tp t="s">
        <v>#N/A N/A</v>
        <stp/>
        <stp>BDP|16369903703496736721</stp>
        <tr r="R1390" s="1"/>
        <tr r="R2758" s="1"/>
        <tr r="R285" s="1"/>
        <tr r="R725" s="1"/>
      </tp>
      <tp t="s">
        <v>#N/A N/A</v>
        <stp/>
        <stp>BDP|13605865232320062672</stp>
        <tr r="R1716" s="1"/>
      </tp>
      <tp t="s">
        <v>#N/A N/A</v>
        <stp/>
        <stp>BDP|15873870274180644485</stp>
        <tr r="N2087" s="1"/>
      </tp>
      <tp t="s">
        <v>#N/A N/A</v>
        <stp/>
        <stp>BDP|18345061753051226210</stp>
        <tr r="R6467" s="1"/>
        <tr r="R709" s="1"/>
      </tp>
      <tp t="s">
        <v>#N/A N/A</v>
        <stp/>
        <stp>BDP|14411043476019224416</stp>
        <tr r="R884" s="1"/>
      </tp>
      <tp t="s">
        <v>#N/A N/A</v>
        <stp/>
        <stp>BDP|12218735396576404464</stp>
        <tr r="R6549" s="1"/>
        <tr r="R846" s="1"/>
      </tp>
      <tp t="s">
        <v>#N/A N/A</v>
        <stp/>
        <stp>BDP|14128728726606215928</stp>
        <tr r="N859" s="1"/>
      </tp>
      <tp t="s">
        <v>#N/A N/A</v>
        <stp/>
        <stp>BDP|10642448141066493821</stp>
        <tr r="N662" s="1"/>
      </tp>
      <tp t="s">
        <v>#N/A N/A</v>
        <stp/>
        <stp>BDP|10998279493611847419</stp>
        <tr r="R605" s="1"/>
      </tp>
      <tp t="s">
        <v>#N/A N/A</v>
        <stp/>
        <stp>BDP|13622407982256096704</stp>
        <tr r="R941" s="1"/>
      </tp>
      <tp t="s">
        <v>#N/A N/A</v>
        <stp/>
        <stp>BDP|10193070906518471602</stp>
        <tr r="R1535" s="1"/>
      </tp>
      <tp t="s">
        <v>#N/A N/A</v>
        <stp/>
        <stp>BDP|15298110005499277303</stp>
        <tr r="R1160" s="1"/>
      </tp>
      <tp t="s">
        <v>#N/A N/A</v>
        <stp/>
        <stp>BDP|15751977411023497012</stp>
        <tr r="R2299" s="1"/>
        <tr r="R950" s="1"/>
      </tp>
      <tp t="s">
        <v>#N/A N/A</v>
        <stp/>
        <stp>BDP|14453159593837798513</stp>
        <tr r="Q1186" s="1"/>
        <tr r="Q1663" s="1"/>
        <tr r="Q1903" s="1"/>
        <tr r="Q1935" s="1"/>
        <tr r="Q1985" s="1"/>
        <tr r="Q2522" s="1"/>
        <tr r="Q6094" s="1"/>
        <tr r="Q6137" s="1"/>
        <tr r="Q6189" s="1"/>
        <tr r="Q6276" s="1"/>
        <tr r="Q6702" s="1"/>
        <tr r="Q59" s="1"/>
      </tp>
      <tp t="s">
        <v>#N/A N/A</v>
        <stp/>
        <stp>BDP|13065626010059291347</stp>
        <tr r="N1764" s="1"/>
      </tp>
      <tp t="s">
        <v>#N/A N/A</v>
        <stp/>
        <stp>BDP|16855935646812986702</stp>
        <tr r="N6669" s="1"/>
      </tp>
      <tp t="s">
        <v>#N/A N/A</v>
        <stp/>
        <stp>BDP|17827977231237204485</stp>
        <tr r="N6525" s="1"/>
      </tp>
      <tp t="s">
        <v>#N/A N/A</v>
        <stp/>
        <stp>BDP|10813826269395215554</stp>
        <tr r="N2078" s="1"/>
        <tr r="N2282" s="1"/>
      </tp>
      <tp t="s">
        <v>#N/A N/A</v>
        <stp/>
        <stp>BDP|12587898674442871147</stp>
        <tr r="N500" s="1"/>
      </tp>
      <tp t="s">
        <v>#N/A N/A</v>
        <stp/>
        <stp>BDP|11487911432627422246</stp>
        <tr r="R1303" s="1"/>
        <tr r="R198" s="1"/>
        <tr r="R2420" s="1"/>
        <tr r="R2671" s="1"/>
      </tp>
      <tp t="s">
        <v>#N/A N/A</v>
        <stp/>
        <stp>BDP|12417379013608733605</stp>
        <tr r="N1584" s="1"/>
        <tr r="N451" s="1"/>
      </tp>
      <tp t="s">
        <v>#N/A N/A</v>
        <stp/>
        <stp>BDP|11748916966060348049</stp>
        <tr r="R871" s="1"/>
      </tp>
      <tp t="s">
        <v>#N/A N/A</v>
        <stp/>
        <stp>BDP|13496756847056400851</stp>
        <tr r="R6337" s="1"/>
      </tp>
      <tp t="s">
        <v>#N/A N/A</v>
        <stp/>
        <stp>BDP|16996665486580850661</stp>
        <tr r="R1379" s="1"/>
        <tr r="R2152" s="1"/>
        <tr r="R2747" s="1"/>
        <tr r="R274" s="1"/>
      </tp>
      <tp t="s">
        <v>#N/A N/A</v>
        <stp/>
        <stp>BDP|14700692498905588043</stp>
        <tr r="R1042" s="1"/>
        <tr r="R2161" s="1"/>
      </tp>
      <tp t="s">
        <v>#N/A N/A</v>
        <stp/>
        <stp>BDP|15517809741987738042</stp>
        <tr r="R2065" s="1"/>
      </tp>
      <tp t="s">
        <v>#N/A N/A</v>
        <stp/>
        <stp>BDP|10665351688645495088</stp>
        <tr r="R850" s="1"/>
      </tp>
      <tp t="s">
        <v>#N/A N/A</v>
        <stp/>
        <stp>BDP|18195444620787598775</stp>
        <tr r="N1174" s="1"/>
        <tr r="N1174" s="1"/>
        <tr r="N1647" s="1"/>
        <tr r="N1647" s="1"/>
        <tr r="N1898" s="1"/>
        <tr r="N1898" s="1"/>
        <tr r="N1969" s="1"/>
        <tr r="N1969" s="1"/>
        <tr r="N6082" s="1"/>
        <tr r="N6082" s="1"/>
        <tr r="N6121" s="1"/>
        <tr r="N6121" s="1"/>
        <tr r="N6173" s="1"/>
        <tr r="N6173" s="1"/>
        <tr r="N6264" s="1"/>
        <tr r="N6264" s="1"/>
        <tr r="N6686" s="1"/>
        <tr r="N6686" s="1"/>
        <tr r="N45" s="1"/>
        <tr r="N45" s="1"/>
      </tp>
      <tp t="s">
        <v>#N/A N/A</v>
        <stp/>
        <stp>BDP|16125348242566677972</stp>
        <tr r="N2017" s="1"/>
      </tp>
      <tp t="s">
        <v>#N/A N/A</v>
        <stp/>
        <stp>BDP|12710051191005189040</stp>
        <tr r="N1610" s="1"/>
        <tr r="N480" s="1"/>
      </tp>
      <tp t="s">
        <v>#N/A N/A</v>
        <stp/>
        <stp>BDP|16589993839190648251</stp>
        <tr r="N2071" s="1"/>
      </tp>
      <tp t="s">
        <v>#N/A N/A</v>
        <stp/>
        <stp>BDP|12495346237105692979</stp>
        <tr r="R1067" s="1"/>
      </tp>
      <tp t="s">
        <v>#N/A N/A</v>
        <stp/>
        <stp>BDP|15488362395893785267</stp>
        <tr r="R2279" s="1"/>
        <tr r="R6572" s="1"/>
        <tr r="R918" s="1"/>
      </tp>
      <tp t="s">
        <v>#N/A N/A</v>
        <stp/>
        <stp>BDP|17590061524868586344</stp>
        <tr r="R6543" s="1"/>
      </tp>
      <tp t="s">
        <v>#N/A N/A</v>
        <stp/>
        <stp>BDP|14683298589013607362</stp>
        <tr r="R2456" s="1"/>
      </tp>
      <tp t="s">
        <v>#N/A N/A</v>
        <stp/>
        <stp>BDP|15068454910616035836</stp>
        <tr r="N517" s="1"/>
      </tp>
      <tp t="s">
        <v>#N/A N/A</v>
        <stp/>
        <stp>BDP|16134820972307286058</stp>
        <tr r="R1053" s="1"/>
        <tr r="R6620" s="1"/>
      </tp>
      <tp t="s">
        <v>#N/A N/A</v>
        <stp/>
        <stp>BDP|16627714670060469856</stp>
        <tr r="R334" s="1"/>
      </tp>
      <tp t="s">
        <v>#N/A N/A</v>
        <stp/>
        <stp>BDP|15854538106837301983</stp>
        <tr r="N751" s="1"/>
      </tp>
      <tp t="s">
        <v>#N/A N/A</v>
        <stp/>
        <stp>BDP|11682547333711566828</stp>
        <tr r="N6287" s="1"/>
      </tp>
      <tp t="s">
        <v>#N/A N/A</v>
        <stp/>
        <stp>BDP|16368474551939996150</stp>
        <tr r="R6338" s="1"/>
      </tp>
      <tp t="s">
        <v>#N/A N/A</v>
        <stp/>
        <stp>BDP|10567893215971859788</stp>
        <tr r="R6520" s="1"/>
      </tp>
      <tp t="s">
        <v>#N/A N/A</v>
        <stp/>
        <stp>BDP|16602880794260450877</stp>
        <tr r="N2093" s="1"/>
      </tp>
      <tp t="s">
        <v>#N/A N/A</v>
        <stp/>
        <stp>BDP|14172785745791527900</stp>
        <tr r="R1200" s="1"/>
        <tr r="R2568" s="1"/>
        <tr r="R95" s="1"/>
      </tp>
      <tp t="s">
        <v>#N/A N/A</v>
        <stp/>
        <stp>BDP|10060641699877275773</stp>
        <tr r="R2321" s="1"/>
        <tr r="R654" s="1"/>
      </tp>
      <tp t="s">
        <v>#N/A N/A</v>
        <stp/>
        <stp>BDP|18361451523129980840</stp>
        <tr r="N2436" s="1"/>
      </tp>
      <tp t="s">
        <v>#N/A N/A</v>
        <stp/>
        <stp>BDP|10254268748268548116</stp>
        <tr r="N664" s="1"/>
      </tp>
      <tp t="s">
        <v>#N/A N/A</v>
        <stp/>
        <stp>BDP|16417960172684143390</stp>
        <tr r="R2330" s="1"/>
      </tp>
      <tp t="s">
        <v>#N/A N/A</v>
        <stp/>
        <stp>BDP|16336261099191626322</stp>
        <tr r="R6405" s="1"/>
        <tr r="R633" s="1"/>
      </tp>
      <tp t="s">
        <v>#N/A N/A</v>
        <stp/>
        <stp>BDP|15632322986085269484</stp>
        <tr r="N1573" s="1"/>
        <tr r="N439" s="1"/>
      </tp>
      <tp t="s">
        <v>#N/A N/A</v>
        <stp/>
        <stp>BDP|11443512497583851123</stp>
        <tr r="R555" s="1"/>
      </tp>
      <tp t="s">
        <v>#N/A N/A</v>
        <stp/>
        <stp>BDP|15500058800662351881</stp>
        <tr r="R1514" s="1"/>
      </tp>
      <tp t="s">
        <v>#N/A N/A</v>
        <stp/>
        <stp>BDP|13904634181456577458</stp>
        <tr r="R1353" s="1"/>
        <tr r="R2092" s="1"/>
        <tr r="R2297" s="1"/>
        <tr r="R248" s="1"/>
        <tr r="R2721" s="1"/>
      </tp>
      <tp t="s">
        <v>#N/A N/A</v>
        <stp/>
        <stp>BDP|15887224577947120879</stp>
        <tr r="N6530" s="1"/>
        <tr r="N791" s="1"/>
      </tp>
      <tp t="s">
        <v>#N/A N/A</v>
        <stp/>
        <stp>BDP|13393023301938383485</stp>
        <tr r="R6205" s="1"/>
      </tp>
      <tp t="s">
        <v>#N/A N/A</v>
        <stp/>
        <stp>BDP|16449009293751560190</stp>
        <tr r="R1240" s="1"/>
        <tr r="R135" s="1"/>
        <tr r="R2608" s="1"/>
        <tr r="R961" s="1"/>
      </tp>
      <tp t="s">
        <v>#N/A N/A</v>
        <stp/>
        <stp>BDP|16718658115229524798</stp>
        <tr r="R575" s="1"/>
      </tp>
      <tp t="s">
        <v>#N/A N/A</v>
        <stp/>
        <stp>BDP|13274009465563955959</stp>
        <tr r="N522" s="1"/>
      </tp>
      <tp t="s">
        <v>#N/A N/A</v>
        <stp/>
        <stp>BDP|16763044795782534280</stp>
        <tr r="R2183" s="1"/>
      </tp>
      <tp t="s">
        <v>#N/A N/A</v>
        <stp/>
        <stp>BDP|10046200909985287800</stp>
        <tr r="Q1164" s="1"/>
        <tr r="Q1637" s="1"/>
        <tr r="Q1910" s="1"/>
        <tr r="Q1959" s="1"/>
        <tr r="Q6072" s="1"/>
        <tr r="Q6111" s="1"/>
        <tr r="Q6163" s="1"/>
        <tr r="Q6254" s="1"/>
        <tr r="Q6676" s="1"/>
        <tr r="Q35" s="1"/>
      </tp>
      <tp t="s">
        <v>#N/A N/A</v>
        <stp/>
        <stp>BDP|17828339498995875701</stp>
        <tr r="R6333" s="1"/>
      </tp>
      <tp t="s">
        <v>#N/A N/A</v>
        <stp/>
        <stp>BDP|16411009413009405193</stp>
        <tr r="N6246" s="1"/>
        <tr r="N6246" s="1"/>
      </tp>
      <tp t="s">
        <v>#N/A N/A</v>
        <stp/>
        <stp>BDP|13887136615775175954</stp>
        <tr r="R621" s="1"/>
      </tp>
      <tp t="s">
        <v>#N/A N/A</v>
        <stp/>
        <stp>BDP|14683387665788641672</stp>
        <tr r="N6218" s="1"/>
      </tp>
      <tp t="s">
        <v>#N/A N/A</v>
        <stp/>
        <stp>BDP|14467487731508429438</stp>
        <tr r="R741" s="1"/>
      </tp>
      <tp t="s">
        <v>#N/A N/A</v>
        <stp/>
        <stp>BDP|17380744289920504718</stp>
        <tr r="R506" s="1"/>
      </tp>
      <tp t="s">
        <v>#N/A N/A</v>
        <stp/>
        <stp>BDP|15001685953531850896</stp>
        <tr r="R1290" s="1"/>
        <tr r="R185" s="1"/>
        <tr r="R2658" s="1"/>
      </tp>
      <tp t="s">
        <v>#N/A N/A</v>
        <stp/>
        <stp>BDP|18025782939505875633</stp>
        <tr r="R2373" s="1"/>
      </tp>
      <tp t="s">
        <v>#N/A N/A</v>
        <stp/>
        <stp>BDP|15061201720909983336</stp>
        <tr r="R6510" s="1"/>
        <tr r="R769" s="1"/>
      </tp>
      <tp t="s">
        <v>#N/A N/A</v>
        <stp/>
        <stp>BDP|17308471483755380195</stp>
        <tr r="N341" s="1"/>
      </tp>
      <tp t="s">
        <v>#N/A N/A</v>
        <stp/>
        <stp>BDP|15892056695083419015</stp>
        <tr r="R1054" s="1"/>
      </tp>
      <tp t="s">
        <v>#N/A N/A</v>
        <stp/>
        <stp>BDP|13422878850713872260</stp>
        <tr r="R1358" s="1"/>
        <tr r="R253" s="1"/>
        <tr r="R2726" s="1"/>
      </tp>
      <tp t="s">
        <v>#N/A N/A</v>
        <stp/>
        <stp>BDP|16235986245005449169</stp>
        <tr r="N744" s="1"/>
      </tp>
      <tp t="s">
        <v>#N/A N/A</v>
        <stp/>
        <stp>BDP|12818978431550127721</stp>
        <tr r="R1093" s="1"/>
        <tr r="R2393" s="1"/>
      </tp>
      <tp t="s">
        <v>#N/A N/A</v>
        <stp/>
        <stp>BDP|15450938262695847001</stp>
        <tr r="R1713" s="1"/>
      </tp>
      <tp t="s">
        <v>#N/A N/A</v>
        <stp/>
        <stp>BDP|11222278907178664493</stp>
        <tr r="R6500" s="1"/>
        <tr r="R750" s="1"/>
      </tp>
      <tp t="s">
        <v>#N/A N/A</v>
        <stp/>
        <stp>BDP|16928827766992177515</stp>
        <tr r="R1257" s="1"/>
        <tr r="R152" s="1"/>
        <tr r="R2342" s="1"/>
        <tr r="R2625" s="1"/>
      </tp>
      <tp t="s">
        <v>#N/A N/A</v>
        <stp/>
        <stp>BDP|14960831253394538219</stp>
        <tr r="N1841" s="1"/>
      </tp>
      <tp t="s">
        <v>#N/A N/A</v>
        <stp/>
        <stp>BDP|15843599418278592615</stp>
        <tr r="N1560" s="1"/>
        <tr r="N419" s="1"/>
      </tp>
      <tp t="s">
        <v>#N/A N/A</v>
        <stp/>
        <stp>BDP|15632938470145989113</stp>
        <tr r="R2196" s="1"/>
        <tr r="R2494" s="1"/>
      </tp>
      <tp t="s">
        <v>#N/A N/A</v>
        <stp/>
        <stp>BDP|18329603342202914755</stp>
        <tr r="N1683" s="1"/>
      </tp>
      <tp t="s">
        <v>#N/A N/A</v>
        <stp/>
        <stp>BDP|18359422474523928717</stp>
        <tr r="R1554" s="1"/>
        <tr r="R412" s="1"/>
      </tp>
      <tp t="s">
        <v>#N/A N/A</v>
        <stp/>
        <stp>BDP|10085685490554702432</stp>
        <tr r="R397" s="1"/>
      </tp>
      <tp t="s">
        <v>#N/A N/A</v>
        <stp/>
        <stp>BDP|13018430387867159794</stp>
        <tr r="N387" s="1"/>
      </tp>
      <tp t="s">
        <v>#N/A N/A</v>
        <stp/>
        <stp>BDP|10092967828263257704</stp>
        <tr r="N2402" s="1"/>
      </tp>
      <tp t="s">
        <v>#N/A N/A</v>
        <stp/>
        <stp>BDP|18082152830851965408</stp>
        <tr r="R6410" s="1"/>
        <tr r="R640" s="1"/>
      </tp>
      <tp t="s">
        <v>#N/A N/A</v>
        <stp/>
        <stp>BDP|17015953608275080414</stp>
        <tr r="R2091" s="1"/>
        <tr r="R2295" s="1"/>
      </tp>
      <tp t="s">
        <v>#N/A N/A</v>
        <stp/>
        <stp>BDP|10376631297971910122</stp>
        <tr r="R396" s="1"/>
      </tp>
      <tp t="s">
        <v>#N/A N/A</v>
        <stp/>
        <stp>BDP|17221962909336641774</stp>
        <tr r="N109" s="1"/>
        <tr r="N1214" s="1"/>
        <tr r="N2582" s="1"/>
      </tp>
      <tp t="s">
        <v>#N/A N/A</v>
        <stp/>
        <stp>BDP|16810155858768949504</stp>
        <tr r="N2177" s="1"/>
        <tr r="N2367" s="1"/>
      </tp>
      <tp t="s">
        <v>#N/A N/A</v>
        <stp/>
        <stp>BDP|14834133024008166025</stp>
        <tr r="P1189" s="1"/>
        <tr r="P1666" s="1"/>
        <tr r="P1938" s="1"/>
        <tr r="P1988" s="1"/>
        <tr r="P6097" s="1"/>
        <tr r="P6140" s="1"/>
        <tr r="P6192" s="1"/>
        <tr r="P6279" s="1"/>
        <tr r="P6705" s="1"/>
        <tr r="P62" s="1"/>
      </tp>
      <tp t="s">
        <v>#N/A N/A</v>
        <stp/>
        <stp>BDP|13089999070517328567</stp>
        <tr r="R1113" s="1"/>
        <tr r="R6650" s="1"/>
      </tp>
      <tp t="s">
        <v>#N/A N/A</v>
        <stp/>
        <stp>BDP|10067858162345237499</stp>
        <tr r="R940" s="1"/>
      </tp>
      <tp t="s">
        <v>#N/A N/A</v>
        <stp/>
        <stp>BDP|16355250699317408570</stp>
        <tr r="R2260" s="1"/>
      </tp>
      <tp t="s">
        <v>#N/A N/A</v>
        <stp/>
        <stp>BDP|10470498240836958987</stp>
        <tr r="P28" s="1"/>
        <tr r="P9" s="1"/>
      </tp>
      <tp t="s">
        <v>#N/A N/A</v>
        <stp/>
        <stp>BDP|16813165161689325733</stp>
        <tr r="N2791" s="1"/>
      </tp>
      <tp t="s">
        <v>#N/A N/A</v>
        <stp/>
        <stp>BDP|15889602497822178716</stp>
        <tr r="N683" s="1"/>
      </tp>
      <tp t="s">
        <v>#N/A N/A</v>
        <stp/>
        <stp>BDP|17554984727037722425</stp>
        <tr r="N1312" s="1"/>
      </tp>
      <tp t="s">
        <v>#N/A N/A</v>
        <stp/>
        <stp>BDP|16965800264676608145</stp>
        <tr r="R2516" s="1"/>
      </tp>
      <tp t="s">
        <v>#N/A N/A</v>
        <stp/>
        <stp>BDP|16325621951792852875</stp>
        <tr r="R1755" s="1"/>
      </tp>
      <tp t="s">
        <v>#N/A N/A</v>
        <stp/>
        <stp>BDP|16815741409599229783</stp>
        <tr r="N2447" s="1"/>
      </tp>
      <tp t="s">
        <v>#N/A N/A</v>
        <stp/>
        <stp>BDP|11708902818702392426</stp>
        <tr r="R477" s="1"/>
      </tp>
      <tp t="s">
        <v>#N/A N/A</v>
        <stp/>
        <stp>BDP|10323014989485498212</stp>
        <tr r="N838" s="1"/>
      </tp>
      <tp t="s">
        <v>#N/A N/A</v>
        <stp/>
        <stp>BDP|14253752338906691978</stp>
        <tr r="N1189" s="1"/>
        <tr r="N1189" s="1"/>
        <tr r="N1666" s="1"/>
        <tr r="N1666" s="1"/>
        <tr r="N1938" s="1"/>
        <tr r="N1938" s="1"/>
        <tr r="N1988" s="1"/>
        <tr r="N1988" s="1"/>
        <tr r="N6097" s="1"/>
        <tr r="N6097" s="1"/>
        <tr r="N6140" s="1"/>
        <tr r="N6140" s="1"/>
        <tr r="N6192" s="1"/>
        <tr r="N6192" s="1"/>
        <tr r="N6279" s="1"/>
        <tr r="N6279" s="1"/>
        <tr r="N6705" s="1"/>
        <tr r="N6705" s="1"/>
        <tr r="N62" s="1"/>
        <tr r="N62" s="1"/>
      </tp>
      <tp t="s">
        <v>#N/A N/A</v>
        <stp/>
        <stp>BDP|17437322635428478090</stp>
        <tr r="R2125" s="1"/>
      </tp>
      <tp t="s">
        <v>#N/A N/A</v>
        <stp/>
        <stp>BDP|10787207438837240932</stp>
        <tr r="N6584" s="1"/>
      </tp>
      <tp t="s">
        <v>#N/A N/A</v>
        <stp/>
        <stp>BDP|14334643567673661880</stp>
        <tr r="R2466" s="1"/>
      </tp>
      <tp t="s">
        <v>#N/A N/A</v>
        <stp/>
        <stp>BDP|14833852315516160472</stp>
        <tr r="R1412" s="1"/>
        <tr r="R2780" s="1"/>
        <tr r="R307" s="1"/>
      </tp>
      <tp t="s">
        <v>#N/A N/A</v>
        <stp/>
        <stp>BDP|15063732869382521912</stp>
        <tr r="R6658" s="1"/>
      </tp>
      <tp t="s">
        <v>#N/A N/A</v>
        <stp/>
        <stp>BDP|14730702068063235937</stp>
        <tr r="N1577" s="1"/>
        <tr r="N444" s="1"/>
      </tp>
      <tp t="s">
        <v>#N/A N/A</v>
        <stp/>
        <stp>BDP|15738838658594868353</stp>
        <tr r="R1006" s="1"/>
      </tp>
      <tp t="s">
        <v>#N/A N/A</v>
        <stp/>
        <stp>BDP|13818412084886530695</stp>
        <tr r="N621" s="1"/>
      </tp>
      <tp t="s">
        <v>#N/A N/A</v>
        <stp/>
        <stp>BDP|15732896290483628890</stp>
        <tr r="R1803" s="1"/>
      </tp>
      <tp t="s">
        <v>#N/A N/A</v>
        <stp/>
        <stp>BDP|14597835873001680526</stp>
        <tr r="N6639" s="1"/>
      </tp>
      <tp t="s">
        <v>#N/A N/A</v>
        <stp/>
        <stp>BDP|16697153531189138229</stp>
        <tr r="O1188" s="1"/>
        <tr r="O1665" s="1"/>
        <tr r="O1937" s="1"/>
        <tr r="O1987" s="1"/>
        <tr r="O2524" s="1"/>
        <tr r="O6096" s="1"/>
        <tr r="O6139" s="1"/>
        <tr r="O6191" s="1"/>
        <tr r="O6278" s="1"/>
        <tr r="O6704" s="1"/>
        <tr r="O61" s="1"/>
      </tp>
      <tp t="s">
        <v>#N/A N/A</v>
        <stp/>
        <stp>BDP|16751987691399701084</stp>
        <tr r="N980" s="1"/>
      </tp>
      <tp t="s">
        <v>#N/A N/A</v>
        <stp/>
        <stp>BDP|13921870546183026394</stp>
        <tr r="R6394" s="1"/>
      </tp>
      <tp t="s">
        <v>#N/A N/A</v>
        <stp/>
        <stp>BDP|10685276790243764767</stp>
        <tr r="R1796" s="1"/>
      </tp>
      <tp t="s">
        <v>#N/A N/A</v>
        <stp/>
        <stp>BDP|14862936205043856164</stp>
        <tr r="R1714" s="1"/>
      </tp>
      <tp t="s">
        <v>#N/A N/A</v>
        <stp/>
        <stp>BDP|11555316092832490622</stp>
        <tr r="N710" s="1"/>
      </tp>
      <tp t="s">
        <v>#N/A N/A</v>
        <stp/>
        <stp>BDP|10331815075552536227</stp>
        <tr r="R2099" s="1"/>
      </tp>
      <tp t="s">
        <v>#N/A N/A</v>
        <stp/>
        <stp>BDP|14020922201202247010</stp>
        <tr r="R1867" s="1"/>
      </tp>
      <tp t="s">
        <v>#N/A N/A</v>
        <stp/>
        <stp>BDP|15056423996123326470</stp>
        <tr r="N2418" s="1"/>
      </tp>
      <tp t="s">
        <v>#N/A N/A</v>
        <stp/>
        <stp>BDP|13530666205439125376</stp>
        <tr r="R2398" s="1"/>
      </tp>
      <tp t="s">
        <v>#N/A N/A</v>
        <stp/>
        <stp>BDP|12666354491394221338</stp>
        <tr r="R2489" s="1"/>
      </tp>
      <tp t="s">
        <v>#N/A N/A</v>
        <stp/>
        <stp>BDP|17596672761790504855</stp>
        <tr r="R1172" s="1"/>
        <tr r="R1645" s="1"/>
        <tr r="R1967" s="1"/>
        <tr r="R6080" s="1"/>
        <tr r="R6119" s="1"/>
        <tr r="R6171" s="1"/>
        <tr r="R6262" s="1"/>
        <tr r="R6684" s="1"/>
        <tr r="R43" s="1"/>
      </tp>
      <tp t="s">
        <v>#N/A N/A</v>
        <stp/>
        <stp>BDP|14185535490597899099</stp>
        <tr r="N319" s="1"/>
      </tp>
      <tp t="s">
        <v>#N/A N/A</v>
        <stp/>
        <stp>BDP|14543458522369518440</stp>
        <tr r="R1343" s="1"/>
        <tr r="R238" s="1"/>
        <tr r="R2711" s="1"/>
      </tp>
      <tp t="s">
        <v>#N/A N/A</v>
        <stp/>
        <stp>BDP|15898298437352775929</stp>
        <tr r="N1843" s="1"/>
      </tp>
      <tp t="s">
        <v>#N/A N/A</v>
        <stp/>
        <stp>BDP|14690688696401949522</stp>
        <tr r="R1775" s="1"/>
      </tp>
      <tp t="s">
        <v>#N/A N/A</v>
        <stp/>
        <stp>BDP|10578967342101741356</stp>
        <tr r="R320" s="1"/>
        <tr r="R320" s="1"/>
      </tp>
      <tp t="s">
        <v>#N/A N/A</v>
        <stp/>
        <stp>BDP|10576412553108730634</stp>
        <tr r="R1387" s="1"/>
        <tr r="R2165" s="1"/>
        <tr r="R2755" s="1"/>
        <tr r="R282" s="1"/>
      </tp>
      <tp t="s">
        <v>#N/A N/A</v>
        <stp/>
        <stp>BDP|14172376164996184802</stp>
        <tr r="R1331" s="1"/>
        <tr r="R2052" s="1"/>
        <tr r="R226" s="1"/>
        <tr r="R2699" s="1"/>
      </tp>
      <tp t="s">
        <v>#N/A N/A</v>
        <stp/>
        <stp>BDP|18214368936964465354</stp>
        <tr r="N1014" s="1"/>
        <tr r="N6600" s="1"/>
      </tp>
      <tp t="s">
        <v>#N/A N/A</v>
        <stp/>
        <stp>BDP|16998225095942447093</stp>
        <tr r="R987" s="1"/>
      </tp>
      <tp t="s">
        <v>#N/A N/A</v>
        <stp/>
        <stp>BDP|11764609003949703104</stp>
        <tr r="R1727" s="1"/>
      </tp>
      <tp t="s">
        <v>#N/A N/A</v>
        <stp/>
        <stp>BDP|16471357370074624943</stp>
        <tr r="R952" s="1"/>
      </tp>
      <tp t="s">
        <v>#N/A N/A</v>
        <stp/>
        <stp>BDP|15081183324619888072</stp>
        <tr r="N1859" s="1"/>
      </tp>
      <tp t="s">
        <v>#N/A N/A</v>
        <stp/>
        <stp>BDP|13351993151169011980</stp>
        <tr r="R1332" s="1"/>
        <tr r="R227" s="1"/>
        <tr r="R2700" s="1"/>
      </tp>
      <tp t="s">
        <v>#N/A N/A</v>
        <stp/>
        <stp>BDP|13508856997828145541</stp>
        <tr r="R1289" s="1"/>
        <tr r="R184" s="1"/>
        <tr r="R2657" s="1"/>
      </tp>
      <tp t="s">
        <v>#N/A N/A</v>
        <stp/>
        <stp>BDP|13785672095100164362</stp>
        <tr r="R6401" s="1"/>
        <tr r="R630" s="1"/>
      </tp>
      <tp t="s">
        <v>#N/A N/A</v>
        <stp/>
        <stp>BDP|14735095112842809860</stp>
        <tr r="R2043" s="1"/>
      </tp>
      <tp t="s">
        <v>#N/A N/A</v>
        <stp/>
        <stp>BDP|11763868327183255767</stp>
        <tr r="N2074" s="1"/>
      </tp>
      <tp t="s">
        <v>#N/A N/A</v>
        <stp/>
        <stp>BDP|16466101750479402420</stp>
        <tr r="R1325" s="1"/>
        <tr r="R220" s="1"/>
        <tr r="R2693" s="1"/>
      </tp>
      <tp t="s">
        <v>#N/A N/A</v>
        <stp/>
        <stp>BDP|17472120750464446806</stp>
        <tr r="N2097" s="1"/>
        <tr r="N2304" s="1"/>
      </tp>
      <tp t="s">
        <v>#N/A N/A</v>
        <stp/>
        <stp>BDP|13373173845229738043</stp>
        <tr r="R1868" s="1"/>
      </tp>
      <tp t="s">
        <v>#N/A N/A</v>
        <stp/>
        <stp>BDP|10280319502135348901</stp>
        <tr r="N874" s="1"/>
      </tp>
      <tp t="s">
        <v>#N/A N/A</v>
        <stp/>
        <stp>BDP|17454526595126207248</stp>
        <tr r="N2168" s="1"/>
      </tp>
      <tp t="s">
        <v>#N/A N/A</v>
        <stp/>
        <stp>BDP|14273001857709194711</stp>
        <tr r="R720" s="1"/>
      </tp>
      <tp t="s">
        <v>#N/A N/A</v>
        <stp/>
        <stp>BDP|15430153791696277478</stp>
        <tr r="N514" s="1"/>
      </tp>
      <tp t="s">
        <v>#N/A N/A</v>
        <stp/>
        <stp>BDP|10835069279261315911</stp>
        <tr r="R6476" s="1"/>
      </tp>
      <tp t="s">
        <v>#N/A N/A</v>
        <stp/>
        <stp>BDP|17876934620066620589</stp>
        <tr r="N970" s="1"/>
      </tp>
      <tp t="s">
        <v>#N/A N/A</v>
        <stp/>
        <stp>BDP|12426015555880053855</stp>
        <tr r="R1691" s="1"/>
      </tp>
      <tp t="s">
        <v>#N/A N/A</v>
        <stp/>
        <stp>BDP|14458350397977437670</stp>
        <tr r="N1369" s="1"/>
        <tr r="N264" s="1"/>
        <tr r="N2737" s="1"/>
      </tp>
      <tp t="s">
        <v>#N/A N/A</v>
        <stp/>
        <stp>BDP|17550018277596544932</stp>
        <tr r="Q1193" s="1"/>
        <tr r="Q1670" s="1"/>
        <tr r="Q1942" s="1"/>
        <tr r="Q1992" s="1"/>
        <tr r="Q2525" s="1"/>
        <tr r="Q6101" s="1"/>
        <tr r="Q6144" s="1"/>
        <tr r="Q6196" s="1"/>
        <tr r="Q6236" s="1"/>
        <tr r="Q6283" s="1"/>
        <tr r="Q6709" s="1"/>
        <tr r="Q66" s="1"/>
      </tp>
      <tp t="s">
        <v>#N/A N/A</v>
        <stp/>
        <stp>BDP|12768757897637723479</stp>
        <tr r="R442" s="1"/>
      </tp>
      <tp t="s">
        <v>#N/A N/A</v>
        <stp/>
        <stp>BDP|10258510590094716714</stp>
        <tr r="R1680" s="1"/>
      </tp>
      <tp t="s">
        <v>#N/A N/A</v>
        <stp/>
        <stp>BDP|12565304631229230435</stp>
        <tr r="R6416" s="1"/>
        <tr r="R646" s="1"/>
      </tp>
      <tp t="s">
        <v>#N/A N/A</v>
        <stp/>
        <stp>BDP|16901104358055045844</stp>
        <tr r="N2124" s="1"/>
        <tr r="N2474" s="1"/>
      </tp>
      <tp t="s">
        <v>#N/A N/A</v>
        <stp/>
        <stp>BDP|13978505799935237563</stp>
        <tr r="R1000" s="1"/>
      </tp>
      <tp t="s">
        <v>#N/A N/A</v>
        <stp/>
        <stp>BDP|15498665897895160008</stp>
        <tr r="R1529" s="1"/>
      </tp>
      <tp t="s">
        <v>#N/A N/A</v>
        <stp/>
        <stp>BDP|11957623096330174188</stp>
        <tr r="R103" s="1"/>
        <tr r="R1208" s="1"/>
        <tr r="R2576" s="1"/>
      </tp>
      <tp t="s">
        <v>#N/A N/A</v>
        <stp/>
        <stp>BDP|10521849753921532338</stp>
        <tr r="R1767" s="1"/>
      </tp>
      <tp t="s">
        <v>#N/A N/A</v>
        <stp/>
        <stp>BDP|17022078966249347764</stp>
        <tr r="R1742" s="1"/>
      </tp>
      <tp t="s">
        <v>#N/A N/A</v>
        <stp/>
        <stp>BDP|13455610380246016418</stp>
        <tr r="N114" s="1"/>
        <tr r="N1219" s="1"/>
        <tr r="N2587" s="1"/>
      </tp>
      <tp t="s">
        <v>#N/A N/A</v>
        <stp/>
        <stp>BDP|11066558900789909284</stp>
        <tr r="R527" s="1"/>
      </tp>
      <tp t="s">
        <v>#N/A N/A</v>
        <stp/>
        <stp>BDP|10621637981394763572</stp>
        <tr r="R6660" s="1"/>
      </tp>
      <tp t="s">
        <v>#N/A N/A</v>
        <stp/>
        <stp>BDP|12629550787407858783</stp>
        <tr r="R1763" s="1"/>
      </tp>
      <tp t="s">
        <v>#N/A N/A</v>
        <stp/>
        <stp>BDP|13305949263985926697</stp>
        <tr r="R500" s="1"/>
      </tp>
      <tp t="s">
        <v>#N/A N/A</v>
        <stp/>
        <stp>BDP|13298054025386098862</stp>
        <tr r="N2394" s="1"/>
      </tp>
      <tp t="s">
        <v>#N/A N/A</v>
        <stp/>
        <stp>BDP|15609702196186444202</stp>
        <tr r="N1193" s="1"/>
        <tr r="N1193" s="1"/>
        <tr r="N1670" s="1"/>
        <tr r="N1670" s="1"/>
        <tr r="N1942" s="1"/>
        <tr r="N1942" s="1"/>
        <tr r="N1992" s="1"/>
        <tr r="N1992" s="1"/>
        <tr r="N2525" s="1"/>
        <tr r="N2525" s="1"/>
        <tr r="N6101" s="1"/>
        <tr r="N6101" s="1"/>
        <tr r="N6144" s="1"/>
        <tr r="N6144" s="1"/>
        <tr r="N6196" s="1"/>
        <tr r="N6196" s="1"/>
        <tr r="N6236" s="1"/>
        <tr r="N6236" s="1"/>
        <tr r="N6283" s="1"/>
        <tr r="N6283" s="1"/>
        <tr r="N6709" s="1"/>
        <tr r="N6709" s="1"/>
        <tr r="N66" s="1"/>
        <tr r="N66" s="1"/>
      </tp>
      <tp t="s">
        <v>#N/A N/A</v>
        <stp/>
        <stp>BDP|14300976133327304600</stp>
        <tr r="R6413" s="1"/>
      </tp>
      <tp t="s">
        <v>#N/A N/A</v>
        <stp/>
        <stp>BDP|17806326628250275946</stp>
        <tr r="R6578" s="1"/>
      </tp>
      <tp t="s">
        <v>#N/A N/A</v>
        <stp/>
        <stp>BDP|17474586800598995527</stp>
        <tr r="R763" s="1"/>
      </tp>
      <tp t="s">
        <v>#N/A N/A</v>
        <stp/>
        <stp>BDP|17241937355011098539</stp>
        <tr r="R400" s="1"/>
        <tr r="R400" s="1"/>
      </tp>
      <tp t="s">
        <v>#N/A N/A</v>
        <stp/>
        <stp>BDP|18028691670207918173</stp>
        <tr r="R2144" s="1"/>
        <tr r="R6446" s="1"/>
      </tp>
      <tp t="s">
        <v>#N/A N/A</v>
        <stp/>
        <stp>BDP|13669347715699474747</stp>
        <tr r="N828" s="1"/>
      </tp>
      <tp t="s">
        <v>#N/A N/A</v>
        <stp/>
        <stp>BDP|14800587477131574856</stp>
        <tr r="N1862" s="1"/>
      </tp>
      <tp t="s">
        <v>#N/A N/A</v>
        <stp/>
        <stp>BDP|13577969841664150548</stp>
        <tr r="R329" s="1"/>
      </tp>
      <tp t="s">
        <v>#N/A N/A</v>
        <stp/>
        <stp>BDP|13723822837507272077</stp>
        <tr r="N6371" s="1"/>
      </tp>
      <tp t="s">
        <v>#N/A N/A</v>
        <stp/>
        <stp>BDP|11605980844826923552</stp>
        <tr r="N693" s="1"/>
      </tp>
      <tp t="s">
        <v>#N/A N/A</v>
        <stp/>
        <stp>BDP|12077447147818209576</stp>
        <tr r="R615" s="1"/>
      </tp>
      <tp t="s">
        <v>#N/A N/A</v>
        <stp/>
        <stp>BDP|10381772917388539104</stp>
        <tr r="O1920" s="1"/>
      </tp>
      <tp t="s">
        <v>#N/A N/A</v>
        <stp/>
        <stp>BDP|12107194119875689819</stp>
        <tr r="N2795" s="1"/>
      </tp>
      <tp t="s">
        <v>#N/A N/A</v>
        <stp/>
        <stp>BDP|11330562826308188147</stp>
        <tr r="R67" s="1"/>
      </tp>
      <tp t="s">
        <v>#N/A N/A</v>
        <stp/>
        <stp>BDP|10294300499830557588</stp>
        <tr r="N748" s="1"/>
      </tp>
      <tp t="s">
        <v>#N/A N/A</v>
        <stp/>
        <stp>BDP|14275584411446415995</stp>
        <tr r="N636" s="1"/>
      </tp>
      <tp t="s">
        <v>#N/A N/A</v>
        <stp/>
        <stp>BDP|12908447598224472470</stp>
        <tr r="R721" s="1"/>
      </tp>
      <tp t="s">
        <v>#N/A N/A</v>
        <stp/>
        <stp>BDP|12525426742889459478</stp>
        <tr r="R1586" s="1"/>
        <tr r="R453" s="1"/>
      </tp>
      <tp t="s">
        <v>#N/A N/A</v>
        <stp/>
        <stp>BDP|13558978924092354538</stp>
        <tr r="Q1189" s="1"/>
        <tr r="Q1666" s="1"/>
        <tr r="Q1938" s="1"/>
        <tr r="Q1988" s="1"/>
        <tr r="Q6097" s="1"/>
        <tr r="Q6140" s="1"/>
        <tr r="Q6192" s="1"/>
        <tr r="Q6279" s="1"/>
        <tr r="Q6705" s="1"/>
        <tr r="Q62" s="1"/>
      </tp>
      <tp t="s">
        <v>#N/A N/A</v>
        <stp/>
        <stp>BDP|12418211281230230701</stp>
        <tr r="R2023" s="1"/>
        <tr r="R2023" s="1"/>
      </tp>
      <tp t="s">
        <v>#N/A N/A</v>
        <stp/>
        <stp>BDP|15276277881210418063</stp>
        <tr r="R378" s="1"/>
        <tr r="R378" s="1"/>
      </tp>
      <tp t="s">
        <v>#N/A N/A</v>
        <stp/>
        <stp>BDP|12895831318843437714</stp>
        <tr r="R2473" s="1"/>
      </tp>
      <tp t="s">
        <v>#N/A N/A</v>
        <stp/>
        <stp>BDP|16007649498955213386</stp>
        <tr r="N388" s="1"/>
      </tp>
      <tp t="s">
        <v>#N/A N/A</v>
        <stp/>
        <stp>BDP|14047413861538701117</stp>
        <tr r="R1364" s="1"/>
        <tr r="R259" s="1"/>
        <tr r="R2732" s="1"/>
      </tp>
      <tp t="s">
        <v>#N/A N/A</v>
        <stp/>
        <stp>BDP|13443930475792207399</stp>
        <tr r="N1150" s="1"/>
      </tp>
      <tp t="s">
        <v>#N/A N/A</v>
        <stp/>
        <stp>BDP|17655994112541191257</stp>
        <tr r="N1717" s="1"/>
      </tp>
      <tp t="s">
        <v>#N/A N/A</v>
        <stp/>
        <stp>BDP|14812424230807500867</stp>
        <tr r="R661" s="1"/>
      </tp>
      <tp t="s">
        <v>#N/A N/A</v>
        <stp/>
        <stp>BDP|10313331395794598291</stp>
        <tr r="N6106" s="1"/>
        <tr r="N6151" s="1"/>
        <tr r="N6230" s="1"/>
      </tp>
      <tp t="s">
        <v>#N/A N/A</v>
        <stp/>
        <stp>BDP|13767717993448401987</stp>
        <tr r="R2314" s="1"/>
      </tp>
      <tp t="s">
        <v>#N/A N/A</v>
        <stp/>
        <stp>BDP|12715656839103660841</stp>
        <tr r="R1077" s="1"/>
        <tr r="R2491" s="1"/>
        <tr r="R6635" s="1"/>
      </tp>
      <tp t="s">
        <v>#N/A N/A</v>
        <stp/>
        <stp>BDP|12687979518797376134</stp>
        <tr r="N1995" s="1"/>
      </tp>
      <tp t="s">
        <v>#N/A N/A</v>
        <stp/>
        <stp>BDP|11001299892397368119</stp>
        <tr r="R6360" s="1"/>
        <tr r="R586" s="1"/>
      </tp>
      <tp t="s">
        <v>#N/A N/A</v>
        <stp/>
        <stp>BDP|14984186522982381985</stp>
        <tr r="N1158" s="1"/>
        <tr r="N2506" s="1"/>
      </tp>
      <tp t="s">
        <v>#N/A N/A</v>
        <stp/>
        <stp>BDP|16660930740350586787</stp>
        <tr r="R6321" s="1"/>
        <tr r="R547" s="1"/>
      </tp>
      <tp t="s">
        <v>#N/A N/A</v>
        <stp/>
        <stp>BDP|10781895858109937876</stp>
        <tr r="R2173" s="1"/>
      </tp>
      <tp t="s">
        <v>#N/A N/A</v>
        <stp/>
        <stp>BDP|13298669597266290693</stp>
        <tr r="R2277" s="1"/>
      </tp>
      <tp t="s">
        <v>#N/A N/A</v>
        <stp/>
        <stp>BDP|14702943429186360519</stp>
        <tr r="N6528" s="1"/>
      </tp>
      <tp t="s">
        <v>#N/A N/A</v>
        <stp/>
        <stp>BDP|16543409754728944303</stp>
        <tr r="R2070" s="1"/>
        <tr r="R6356" s="1"/>
        <tr r="R584" s="1"/>
      </tp>
      <tp t="s">
        <v>#N/A N/A</v>
        <stp/>
        <stp>BDP|12204027962548236082</stp>
        <tr r="R1305" s="1"/>
        <tr r="R200" s="1"/>
        <tr r="R2673" s="1"/>
      </tp>
      <tp t="s">
        <v>#N/A N/A</v>
        <stp/>
        <stp>BDP|12401097241012166852</stp>
        <tr r="R426" s="1"/>
      </tp>
      <tp t="s">
        <v>#N/A N/A</v>
        <stp/>
        <stp>BDP|14762884833402500117</stp>
        <tr r="R1591" s="1"/>
        <tr r="R458" s="1"/>
      </tp>
      <tp t="s">
        <v>#N/A N/A</v>
        <stp/>
        <stp>BDP|11466394671869233068</stp>
        <tr r="R2006" s="1"/>
      </tp>
      <tp t="s">
        <v>#N/A N/A</v>
        <stp/>
        <stp>BDP|13800556592744633713</stp>
        <tr r="R1357" s="1"/>
        <tr r="R252" s="1"/>
        <tr r="R2725" s="1"/>
      </tp>
      <tp t="s">
        <v>#N/A N/A</v>
        <stp/>
        <stp>BDP|17161036316688460280</stp>
        <tr r="R1068" s="1"/>
      </tp>
      <tp t="s">
        <v>#N/A N/A</v>
        <stp/>
        <stp>BDP|12059762961609708687</stp>
        <tr r="N544" s="1"/>
      </tp>
      <tp t="s">
        <v>#N/A N/A</v>
        <stp/>
        <stp>BDP|16183895658957075086</stp>
        <tr r="N6385" s="1"/>
      </tp>
      <tp t="s">
        <v>#N/A N/A</v>
        <stp/>
        <stp>BDP|12106076551482833975</stp>
        <tr r="N328" s="1"/>
      </tp>
      <tp t="s">
        <v>#N/A N/A</v>
        <stp/>
        <stp>BDP|15894679735559992586</stp>
        <tr r="R1260" s="1"/>
        <tr r="R155" s="1"/>
        <tr r="R1823" s="1"/>
        <tr r="R2628" s="1"/>
      </tp>
      <tp t="s">
        <v>#N/A N/A</v>
        <stp/>
        <stp>BDP|12072865335832056786</stp>
        <tr r="N1365" s="1"/>
        <tr r="N2122" s="1"/>
        <tr r="N260" s="1"/>
        <tr r="N2733" s="1"/>
      </tp>
      <tp t="s">
        <v>#N/A N/A</v>
        <stp/>
        <stp>BDP|14630575322146089981</stp>
        <tr r="R6237" s="1"/>
        <tr r="R6237" s="1"/>
        <tr r="R6" s="1"/>
        <tr r="R6" s="1"/>
      </tp>
      <tp t="s">
        <v>#N/A N/A</v>
        <stp/>
        <stp>BDP|10350907463057894436</stp>
        <tr r="R6483" s="1"/>
      </tp>
      <tp t="s">
        <v>#N/A N/A</v>
        <stp/>
        <stp>BDP|13276952149660667236</stp>
        <tr r="N2264" s="1"/>
      </tp>
      <tp t="s">
        <v>#N/A N/A</v>
        <stp/>
        <stp>BDP|11865224797160527632</stp>
        <tr r="N1348" s="1"/>
        <tr r="N243" s="1"/>
        <tr r="N2716" s="1"/>
      </tp>
      <tp t="s">
        <v>#N/A N/A</v>
        <stp/>
        <stp>BDP|14707956548140367520</stp>
        <tr r="N1831" s="1"/>
      </tp>
      <tp t="s">
        <v>#N/A N/A</v>
        <stp/>
        <stp>BDP|10633405698816570709</stp>
        <tr r="N1857" s="1"/>
      </tp>
      <tp t="s">
        <v>#N/A N/A</v>
        <stp/>
        <stp>BDP|14404858099179662058</stp>
        <tr r="N1728" s="1"/>
      </tp>
      <tp t="s">
        <v>#N/A N/A</v>
        <stp/>
        <stp>BDP|11873540215811564862</stp>
        <tr r="R2030" s="1"/>
      </tp>
      <tp t="s">
        <v>#N/A N/A</v>
        <stp/>
        <stp>BDP|16149634196735687085</stp>
        <tr r="P1626" s="1"/>
      </tp>
      <tp t="s">
        <v>#N/A N/A</v>
        <stp/>
        <stp>BDP|15801269268695919851</stp>
        <tr r="N6440" s="1"/>
        <tr r="N679" s="1"/>
      </tp>
      <tp t="s">
        <v>#N/A N/A</v>
        <stp/>
        <stp>BDP|17209658251490868848</stp>
        <tr r="R1281" s="1"/>
        <tr r="R176" s="1"/>
        <tr r="R2649" s="1"/>
      </tp>
      <tp t="s">
        <v>#N/A N/A</v>
        <stp/>
        <stp>BDP|16629424298071788619</stp>
        <tr r="N932" s="1"/>
      </tp>
      <tp t="s">
        <v>#N/A N/A</v>
        <stp/>
        <stp>BDP|13930747741959275531</stp>
        <tr r="R1310" s="1"/>
        <tr r="R205" s="1"/>
        <tr r="R2678" s="1"/>
      </tp>
      <tp t="s">
        <v>#N/A N/A</v>
        <stp/>
        <stp>BDP|12053259108685753971</stp>
        <tr r="R1066" s="1"/>
        <tr r="R1278" s="1"/>
        <tr r="R173" s="1"/>
        <tr r="R2377" s="1"/>
        <tr r="R2646" s="1"/>
      </tp>
      <tp t="s">
        <v>#N/A N/A</v>
        <stp/>
        <stp>BDP|10172583746354541973</stp>
        <tr r="N1156" s="1"/>
        <tr r="N1484" s="1"/>
        <tr r="N1503" s="1"/>
        <tr r="N1548" s="1"/>
        <tr r="N1624" s="1"/>
        <tr r="N1636" s="1"/>
        <tr r="N1675" s="1"/>
        <tr r="N1704" s="1"/>
        <tr r="N1908" s="1"/>
        <tr r="N1948" s="1"/>
        <tr r="N1958" s="1"/>
        <tr r="N2028" s="1"/>
        <tr r="N2228" s="1"/>
        <tr r="N23" s="1"/>
        <tr r="N2431" s="1"/>
        <tr r="N2445" s="1"/>
        <tr r="N2505" s="1"/>
        <tr r="N6052" s="1"/>
        <tr r="N6064" s="1"/>
        <tr r="N6070" s="1"/>
        <tr r="N6103" s="1"/>
        <tr r="N6109" s="1"/>
        <tr r="N6148" s="1"/>
        <tr r="N6155" s="1"/>
        <tr r="N6161" s="1"/>
        <tr r="N6200" s="1"/>
        <tr r="N6216" s="1"/>
        <tr r="N6220" s="1"/>
        <tr r="N6252" s="1"/>
        <tr r="N6291" s="1"/>
        <tr r="N6299" s="1"/>
        <tr r="N6307" s="1"/>
        <tr r="N315" s="1"/>
        <tr r="N6668" s="1"/>
        <tr r="N6674" s="1"/>
        <tr r="N34" s="1"/>
        <tr r="N401" s="1"/>
        <tr r="N407" s="1"/>
        <tr r="N496" s="1"/>
        <tr r="N79" s="1"/>
      </tp>
      <tp t="s">
        <v>#N/A N/A</v>
        <stp/>
        <stp>BDP|16716835960707810315</stp>
        <tr r="N587" s="1"/>
      </tp>
      <tp t="s">
        <v>#N/A N/A</v>
        <stp/>
        <stp>BDP|15296306245916316890</stp>
        <tr r="N2245" s="1"/>
      </tp>
      <tp t="s">
        <v>#N/A N/A</v>
        <stp/>
        <stp>BDP|15623951780638967068</stp>
        <tr r="R2307" s="1"/>
        <tr r="R6398" s="1"/>
        <tr r="R629" s="1"/>
      </tp>
      <tp t="s">
        <v>#N/A N/A</v>
        <stp/>
        <stp>BDP|13833043872078593076</stp>
        <tr r="R616" s="1"/>
      </tp>
      <tp t="s">
        <v>#N/A N/A</v>
        <stp/>
        <stp>BDP|18229234803701846769</stp>
        <tr r="R1072" s="1"/>
        <tr r="R2189" s="1"/>
      </tp>
      <tp t="s">
        <v>#N/A N/A</v>
        <stp/>
        <stp>BDP|10056022659239277069</stp>
        <tr r="R1131" s="1"/>
        <tr r="R1299" s="1"/>
        <tr r="R194" s="1"/>
        <tr r="R2415" s="1"/>
        <tr r="R2667" s="1"/>
      </tp>
      <tp t="s">
        <v>#N/A N/A</v>
        <stp/>
        <stp>BDP|18136771555264934259</stp>
        <tr r="R74" s="1"/>
      </tp>
      <tp t="s">
        <v>#N/A N/A</v>
        <stp/>
        <stp>BDP|16572738253531373994</stp>
        <tr r="N661" s="1"/>
      </tp>
      <tp t="s">
        <v>#N/A N/A</v>
        <stp/>
        <stp>BDP|11835847211554799056</stp>
        <tr r="R1854" s="1"/>
      </tp>
      <tp t="s">
        <v>#N/A N/A</v>
        <stp/>
        <stp>BDP|11157276348669582241</stp>
        <tr r="N1083" s="1"/>
      </tp>
      <tp t="s">
        <v>#N/A N/A</v>
        <stp/>
        <stp>BDP|17602816926631932074</stp>
        <tr r="R1768" s="1"/>
      </tp>
      <tp t="s">
        <v>#N/A N/A</v>
        <stp/>
        <stp>BDP|13663272858678055061</stp>
        <tr r="N1161" s="1"/>
      </tp>
      <tp t="s">
        <v>#N/A N/A</v>
        <stp/>
        <stp>BDP|18236797231806313676</stp>
        <tr r="R1793" s="1"/>
      </tp>
      <tp t="s">
        <v>#N/A N/A</v>
        <stp/>
        <stp>BDP|16316304986043988227</stp>
        <tr r="N1077" s="1"/>
        <tr r="N6635" s="1"/>
      </tp>
      <tp t="s">
        <v>#N/A N/A</v>
        <stp/>
        <stp>BDP|11795828828880508766</stp>
        <tr r="R6214" s="1"/>
      </tp>
      <tp t="s">
        <v>#N/A N/A</v>
        <stp/>
        <stp>BDP|16899509867150695977</stp>
        <tr r="N6362" s="1"/>
        <tr r="N588" s="1"/>
      </tp>
      <tp t="s">
        <v>#N/A N/A</v>
        <stp/>
        <stp>BDP|17547030832028292083</stp>
        <tr r="R1123" s="1"/>
      </tp>
      <tp t="s">
        <v>#N/A N/A</v>
        <stp/>
        <stp>BDP|10922018438709760695</stp>
        <tr r="N355" s="1"/>
      </tp>
      <tp t="s">
        <v>#N/A N/A</v>
        <stp/>
        <stp>BDP|15247724688462604409</stp>
        <tr r="N1396" s="1"/>
        <tr r="N2764" s="1"/>
        <tr r="N291" s="1"/>
      </tp>
      <tp t="s">
        <v>#N/A N/A</v>
        <stp/>
        <stp>BDP|15206070019631791958</stp>
        <tr r="R6322" s="1"/>
      </tp>
      <tp t="s">
        <v>#N/A N/A</v>
        <stp/>
        <stp>BDP|14528782151119470363</stp>
        <tr r="R2188" s="1"/>
        <tr r="R746" s="1"/>
      </tp>
      <tp t="s">
        <v>#N/A N/A</v>
        <stp/>
        <stp>BDP|16256657876983969869</stp>
        <tr r="R6432" s="1"/>
        <tr r="R672" s="1"/>
      </tp>
      <tp t="s">
        <v>#N/A N/A</v>
        <stp/>
        <stp>BDP|16364981305714171713</stp>
        <tr r="R355" s="1"/>
      </tp>
      <tp t="s">
        <v>#N/A N/A</v>
        <stp/>
        <stp>BDP|16322957279440024417</stp>
        <tr r="N2225" s="1"/>
      </tp>
      <tp t="s">
        <v>#N/A N/A</v>
        <stp/>
        <stp>BDP|11985980952539512876</stp>
        <tr r="R2050" s="1"/>
        <tr r="R2251" s="1"/>
        <tr r="R6332" s="1"/>
      </tp>
      <tp t="s">
        <v>#N/A N/A</v>
        <stp/>
        <stp>BDP|14274902808746392781</stp>
        <tr r="N2343" s="1"/>
      </tp>
      <tp t="s">
        <v>#N/A N/A</v>
        <stp/>
        <stp>BDP|10440844964043677138</stp>
        <tr r="R541" s="1"/>
      </tp>
      <tp t="s">
        <v>#N/A N/A</v>
        <stp/>
        <stp>BDP|15951385650229091606</stp>
        <tr r="R6532" s="1"/>
      </tp>
      <tp t="s">
        <v>#N/A N/A</v>
        <stp/>
        <stp>BDP|13565247363412637955</stp>
        <tr r="R2057" s="1"/>
        <tr r="R570" s="1"/>
      </tp>
      <tp t="s">
        <v>#N/A N/A</v>
        <stp/>
        <stp>BDP|13456963506297317164</stp>
        <tr r="N1771" s="1"/>
      </tp>
      <tp t="s">
        <v>#N/A N/A</v>
        <stp/>
        <stp>BDP|10748559223842310935</stp>
        <tr r="R72" s="1"/>
      </tp>
      <tp t="s">
        <v>#N/A N/A</v>
        <stp/>
        <stp>BDP|11018014317554087879</stp>
        <tr r="R121" s="1"/>
        <tr r="R1226" s="1"/>
        <tr r="R2594" s="1"/>
        <tr r="R920" s="1"/>
      </tp>
      <tp t="s">
        <v>#N/A N/A</v>
        <stp/>
        <stp>BDP|13963386609085861916</stp>
        <tr r="R1234" s="1"/>
        <tr r="R129" s="1"/>
        <tr r="R2602" s="1"/>
      </tp>
      <tp t="s">
        <v>#N/A N/A</v>
        <stp/>
        <stp>BDP|10582591423852681989</stp>
        <tr r="R684" s="1"/>
      </tp>
      <tp t="s">
        <v>#N/A N/A</v>
        <stp/>
        <stp>BDP|11727938068152493095</stp>
        <tr r="P1629" s="1"/>
      </tp>
      <tp t="s">
        <v>#N/A N/A</v>
        <stp/>
        <stp>BDP|15322276003343349855</stp>
        <tr r="N2205" s="1"/>
      </tp>
      <tp t="s">
        <v>#N/A N/A</v>
        <stp/>
        <stp>BDP|14501216807403321916</stp>
        <tr r="R6330" s="1"/>
      </tp>
      <tp t="s">
        <v>#N/A N/A</v>
        <stp/>
        <stp>BDP|14104478272029519212</stp>
        <tr r="R357" s="1"/>
        <tr r="R357" s="1"/>
      </tp>
      <tp t="s">
        <v>#N/A N/A</v>
        <stp/>
        <stp>BDP|15488840620460072306</stp>
        <tr r="N1229" s="1"/>
        <tr r="N124" s="1"/>
        <tr r="N2081" s="1"/>
        <tr r="N2284" s="1"/>
        <tr r="N2597" s="1"/>
      </tp>
      <tp t="s">
        <v>#N/A N/A</v>
        <stp/>
        <stp>BDP|17742244888454952523</stp>
        <tr r="R691" s="1"/>
      </tp>
      <tp t="s">
        <v>#N/A N/A</v>
        <stp/>
        <stp>BDP|10373104805008298548</stp>
        <tr r="N11" s="1"/>
      </tp>
      <tp t="s">
        <v>#N/A N/A</v>
        <stp/>
        <stp>BDP|17108020075039738515</stp>
        <tr r="N1715" s="1"/>
      </tp>
      <tp t="s">
        <v>#N/A N/A</v>
        <stp/>
        <stp>BDP|17590236431643097975</stp>
        <tr r="R1269" s="1"/>
        <tr r="R164" s="1"/>
        <tr r="R2637" s="1"/>
      </tp>
      <tp t="s">
        <v>#N/A N/A</v>
        <stp/>
        <stp>BDP|13473953799526292991</stp>
        <tr r="N2538" s="1"/>
      </tp>
      <tp t="s">
        <v>#N/A N/A</v>
        <stp/>
        <stp>BDP|11189021896922732610</stp>
        <tr r="R1091" s="1"/>
      </tp>
      <tp t="s">
        <v>#N/A N/A</v>
        <stp/>
        <stp>BDP|10327917760411366225</stp>
        <tr r="R972" s="1"/>
      </tp>
      <tp t="s">
        <v>#N/A N/A</v>
        <stp/>
        <stp>BDP|17036148960615085972</stp>
        <tr r="N429" s="1"/>
      </tp>
      <tp t="s">
        <v>#N/A N/A</v>
        <stp/>
        <stp>BDP|15941373189931412308</stp>
        <tr r="R361" s="1"/>
        <tr r="R361" s="1"/>
      </tp>
      <tp t="s">
        <v>#N/A N/A</v>
        <stp/>
        <stp>BDP|18409174727156756106</stp>
        <tr r="N576" s="1"/>
      </tp>
      <tp t="s">
        <v>#N/A N/A</v>
        <stp/>
        <stp>BDP|15588877735712266068</stp>
        <tr r="N6463" s="1"/>
        <tr r="N703" s="1"/>
      </tp>
      <tp t="s">
        <v>#N/A N/A</v>
        <stp/>
        <stp>BDP|15675086084704961505</stp>
        <tr r="N6065" s="1"/>
      </tp>
      <tp t="s">
        <v>#N/A N/A</v>
        <stp/>
        <stp>BDP|16219013140079400758</stp>
        <tr r="N1778" s="1"/>
      </tp>
      <tp t="s">
        <v>#N/A N/A</v>
        <stp/>
        <stp>BDP|11691326623655398968</stp>
        <tr r="N1540" s="1"/>
      </tp>
      <tp t="s">
        <v>#N/A N/A</v>
        <stp/>
        <stp>BDP|13884598363838503455</stp>
        <tr r="R6501" s="1"/>
      </tp>
      <tp t="s">
        <v>#N/A N/A</v>
        <stp/>
        <stp>BDP|11889162394196810306</stp>
        <tr r="N1107" s="1"/>
      </tp>
      <tp t="s">
        <v>#N/A N/A</v>
        <stp/>
        <stp>BDP|16788448347578069261</stp>
        <tr r="R1330" s="1"/>
        <tr r="R225" s="1"/>
        <tr r="R2698" s="1"/>
      </tp>
      <tp t="s">
        <v>#N/A N/A</v>
        <stp/>
        <stp>BDP|13181594383825837715</stp>
        <tr r="R1676" s="1"/>
      </tp>
      <tp t="s">
        <v>#N/A N/A</v>
        <stp/>
        <stp>BDP|14689236920211086976</stp>
        <tr r="N763" s="1"/>
      </tp>
      <tp t="s">
        <v>#N/A N/A</v>
        <stp/>
        <stp>BDP|10767283506247233993</stp>
        <tr r="N1751" s="1"/>
      </tp>
      <tp t="s">
        <v>#N/A N/A</v>
        <stp/>
        <stp>BDP|16866394213430735870</stp>
        <tr r="R1355" s="1"/>
        <tr r="R250" s="1"/>
        <tr r="R2723" s="1"/>
      </tp>
      <tp t="s">
        <v>#N/A N/A</v>
        <stp/>
        <stp>BDP|11215862527620046715</stp>
        <tr r="R6319" s="1"/>
        <tr r="R546" s="1"/>
      </tp>
      <tp t="s">
        <v>#N/A N/A</v>
        <stp/>
        <stp>BDP|14050253398966973511</stp>
        <tr r="R119" s="1"/>
        <tr r="R1224" s="1"/>
        <tr r="R2592" s="1"/>
      </tp>
      <tp t="s">
        <v>#N/A N/A</v>
        <stp/>
        <stp>BDP|16162848305650060256</stp>
        <tr r="N1035" s="1"/>
      </tp>
      <tp t="s">
        <v>#N/A N/A</v>
        <stp/>
        <stp>BDP|13130030431288309452</stp>
        <tr r="P1192" s="1"/>
        <tr r="P1669" s="1"/>
        <tr r="P1906" s="1"/>
        <tr r="P1941" s="1"/>
        <tr r="P1991" s="1"/>
        <tr r="P6100" s="1"/>
        <tr r="P6143" s="1"/>
        <tr r="P6195" s="1"/>
        <tr r="P6282" s="1"/>
        <tr r="P6708" s="1"/>
        <tr r="P65" s="1"/>
      </tp>
      <tp t="s">
        <v>#N/A N/A</v>
        <stp/>
        <stp>BDP|18028299419562197545</stp>
        <tr r="N6375" s="1"/>
      </tp>
      <tp t="s">
        <v>#N/A N/A</v>
        <stp/>
        <stp>BDP|13246973167612262256</stp>
        <tr r="R1756" s="1"/>
      </tp>
      <tp t="s">
        <v>#N/A N/A</v>
        <stp/>
        <stp>BDP|10706246523589420511</stp>
        <tr r="R693" s="1"/>
      </tp>
      <tp t="s">
        <v>#N/A N/A</v>
        <stp/>
        <stp>BDP|16250373846395778814</stp>
        <tr r="N1513" s="1"/>
      </tp>
      <tp t="s">
        <v>#N/A N/A</v>
        <stp/>
        <stp>BDP|14930188685834951582</stp>
        <tr r="R6202" s="1"/>
      </tp>
      <tp t="s">
        <v>#N/A N/A</v>
        <stp/>
        <stp>BDP|10892784566798623543</stp>
        <tr r="N6459" s="1"/>
        <tr r="N699" s="1"/>
      </tp>
      <tp t="s">
        <v>#N/A N/A</v>
        <stp/>
        <stp>BDP|10379915744809191838</stp>
        <tr r="R6632" s="1"/>
      </tp>
      <tp t="s">
        <v>#N/A N/A</v>
        <stp/>
        <stp>BDP|13926359497401865472</stp>
        <tr r="R1382" s="1"/>
        <tr r="R2156" s="1"/>
        <tr r="R2750" s="1"/>
        <tr r="R277" s="1"/>
      </tp>
      <tp t="s">
        <v>#N/A N/A</v>
        <stp/>
        <stp>BDP|16664373105100195916</stp>
        <tr r="Q6157" s="1"/>
      </tp>
      <tp t="s">
        <v>#N/A N/A</v>
        <stp/>
        <stp>BDP|14033514454909228135</stp>
        <tr r="Q1632" s="1"/>
      </tp>
      <tp t="s">
        <v>#N/A N/A</v>
        <stp/>
        <stp>BDP|15386953614530535134</stp>
        <tr r="R329" s="1"/>
      </tp>
      <tp t="s">
        <v>#N/A N/A</v>
        <stp/>
        <stp>BDP|10922466826592881850</stp>
        <tr r="N740" s="1"/>
      </tp>
      <tp t="s">
        <v>#N/A N/A</v>
        <stp/>
        <stp>BDP|16689126221980481956</stp>
        <tr r="R2293" s="1"/>
        <tr r="R6380" s="1"/>
        <tr r="R606" s="1"/>
      </tp>
      <tp t="s">
        <v>#N/A N/A</v>
        <stp/>
        <stp>BDP|10137867846528314868</stp>
        <tr r="R14" s="1"/>
      </tp>
      <tp t="s">
        <v>#N/A N/A</v>
        <stp/>
        <stp>BDP|18198725780369507221</stp>
        <tr r="R1834" s="1"/>
        <tr r="R2356" s="1"/>
      </tp>
      <tp t="s">
        <v>#N/A N/A</v>
        <stp/>
        <stp>BDP|17421347713918363147</stp>
        <tr r="R6464" s="1"/>
        <tr r="R704" s="1"/>
      </tp>
      <tp t="s">
        <v>#N/A N/A</v>
        <stp/>
        <stp>BDP|12723938207022507529</stp>
        <tr r="N1146" s="1"/>
      </tp>
      <tp t="s">
        <v>#N/A N/A</v>
        <stp/>
        <stp>BDP|11861293943759766215</stp>
        <tr r="R613" s="1"/>
      </tp>
      <tp t="s">
        <v>#N/A N/A</v>
        <stp/>
        <stp>BDP|15408298098056193405</stp>
        <tr r="R1122" s="1"/>
      </tp>
      <tp t="s">
        <v>#N/A N/A</v>
        <stp/>
        <stp>BDP|10483442191438514935</stp>
        <tr r="R1553" s="1"/>
      </tp>
      <tp t="s">
        <v>#N/A N/A</v>
        <stp/>
        <stp>BDP|17783377618210655991</stp>
        <tr r="R610" s="1"/>
      </tp>
      <tp t="s">
        <v>#N/A N/A</v>
        <stp/>
        <stp>BDP|15136456773613595955</stp>
        <tr r="R1080" s="1"/>
      </tp>
      <tp t="s">
        <v>#N/A N/A</v>
        <stp/>
        <stp>BDP|11975945602830176493</stp>
        <tr r="R1369" s="1"/>
        <tr r="R264" s="1"/>
        <tr r="R2737" s="1"/>
      </tp>
      <tp t="s">
        <v>#N/A N/A</v>
        <stp/>
        <stp>BDP|13901140049222675858</stp>
        <tr r="R1064" s="1"/>
      </tp>
      <tp t="s">
        <v>#N/A N/A</v>
        <stp/>
        <stp>BDP|15917462999237856393</stp>
        <tr r="N955" s="1"/>
      </tp>
      <tp t="s">
        <v>#N/A N/A</v>
        <stp/>
        <stp>BDP|11810295003478465713</stp>
        <tr r="R1299" s="1"/>
        <tr r="R194" s="1"/>
        <tr r="R2415" s="1"/>
        <tr r="R2667" s="1"/>
      </tp>
      <tp t="s">
        <v>#N/A N/A</v>
        <stp/>
        <stp>BDP|11272859861524362736</stp>
        <tr r="N786" s="1"/>
      </tp>
      <tp t="s">
        <v>#N/A N/A</v>
        <stp/>
        <stp>BDP|12256663806688399071</stp>
        <tr r="R24" s="1"/>
        <tr r="R24" s="1"/>
        <tr r="R6231" s="1"/>
        <tr r="R6231" s="1"/>
        <tr r="R4" s="1"/>
        <tr r="R4" s="1"/>
      </tp>
      <tp t="s">
        <v>#N/A N/A</v>
        <stp/>
        <stp>BDP|10295512878058926647</stp>
        <tr r="R2099" s="1"/>
      </tp>
      <tp t="s">
        <v>#N/A N/A</v>
        <stp/>
        <stp>BDP|10464546277296652874</stp>
        <tr r="R817" s="1"/>
      </tp>
      <tp t="s">
        <v>#N/A N/A</v>
        <stp/>
        <stp>BDP|10478447332279653224</stp>
        <tr r="R555" s="1"/>
      </tp>
      <tp t="s">
        <v>#N/A N/A</v>
        <stp/>
        <stp>BDP|18364964208475834835</stp>
        <tr r="R6448" s="1"/>
        <tr r="R688" s="1"/>
      </tp>
      <tp t="s">
        <v>#N/A N/A</v>
        <stp/>
        <stp>BDP|14935314213849898350</stp>
        <tr r="N698" s="1"/>
      </tp>
      <tp t="s">
        <v>#N/A N/A</v>
        <stp/>
        <stp>BDP|17233430285063767453</stp>
        <tr r="R1141" s="1"/>
      </tp>
      <tp t="s">
        <v>#N/A N/A</v>
        <stp/>
        <stp>BDP|16755415441619775365</stp>
        <tr r="R2346" s="1"/>
      </tp>
      <tp t="s">
        <v>#N/A N/A</v>
        <stp/>
        <stp>BDP|14319906054071897465</stp>
        <tr r="N1871" s="1"/>
      </tp>
      <tp t="s">
        <v>#N/A N/A</v>
        <stp/>
        <stp>BDP|15979482258900539955</stp>
        <tr r="R1604" s="1"/>
        <tr r="R468" s="1"/>
      </tp>
      <tp t="s">
        <v>#N/A N/A</v>
        <stp/>
        <stp>BDP|16112488123958148529</stp>
        <tr r="N6356" s="1"/>
        <tr r="N584" s="1"/>
      </tp>
      <tp t="s">
        <v>#N/A N/A</v>
        <stp/>
        <stp>BDP|13403535999996368447</stp>
        <tr r="N471" s="1"/>
      </tp>
      <tp t="s">
        <v>#N/A N/A</v>
        <stp/>
        <stp>BDP|13216701795345635582</stp>
        <tr r="R1370" s="1"/>
        <tr r="R265" s="1"/>
        <tr r="R2738" s="1"/>
      </tp>
      <tp t="s">
        <v>#N/A N/A</v>
        <stp/>
        <stp>BDP|18335717231249865826</stp>
        <tr r="R2069" s="1"/>
      </tp>
      <tp t="s">
        <v>#N/A N/A</v>
        <stp/>
        <stp>BDP|14243840647663012686</stp>
        <tr r="O6237" s="1"/>
        <tr r="O6" s="1"/>
      </tp>
      <tp t="s">
        <v>#N/A N/A</v>
        <stp/>
        <stp>BDP|10886851954676625676</stp>
        <tr r="R1128" s="1"/>
      </tp>
      <tp t="s">
        <v>#N/A N/A</v>
        <stp/>
        <stp>BDP|10989457620013410807</stp>
        <tr r="R1394" s="1"/>
        <tr r="R2762" s="1"/>
        <tr r="R289" s="1"/>
      </tp>
      <tp t="s">
        <v>#N/A N/A</v>
        <stp/>
        <stp>BDP|15627961052493915731</stp>
        <tr r="N557" s="1"/>
      </tp>
      <tp t="s">
        <v>#N/A N/A</v>
        <stp/>
        <stp>BDP|16509815329954505509</stp>
        <tr r="N2300" s="1"/>
      </tp>
      <tp t="s">
        <v>#N/A N/A</v>
        <stp/>
        <stp>BDP|14203268510943962953</stp>
        <tr r="R2248" s="1"/>
      </tp>
      <tp t="s">
        <v>#N/A N/A</v>
        <stp/>
        <stp>BDP|17320409399832549548</stp>
        <tr r="N1822" s="1"/>
      </tp>
      <tp t="s">
        <v>#N/A N/A</v>
        <stp/>
        <stp>BDP|16855542875978122133</stp>
        <tr r="R2045" s="1"/>
      </tp>
      <tp t="s">
        <v>#N/A N/A</v>
        <stp/>
        <stp>BDP|15193941515374901424</stp>
        <tr r="N1250" s="1"/>
        <tr r="N145" s="1"/>
        <tr r="N2132" s="1"/>
        <tr r="N2331" s="1"/>
        <tr r="N2618" s="1"/>
      </tp>
      <tp t="s">
        <v>#N/A N/A</v>
        <stp/>
        <stp>BDP|14790308906652912838</stp>
        <tr r="N2095" s="1"/>
        <tr r="N2301" s="1"/>
      </tp>
      <tp t="s">
        <v>#N/A N/A</v>
        <stp/>
        <stp>BDP|12059666289222510313</stp>
        <tr r="R710" s="1"/>
      </tp>
      <tp t="s">
        <v>#N/A N/A</v>
        <stp/>
        <stp>BDP|16975507493490762761</stp>
        <tr r="N684" s="1"/>
      </tp>
      <tp t="s">
        <v>#N/A N/A</v>
        <stp/>
        <stp>BDP|12828067381051416606</stp>
        <tr r="R388" s="1"/>
      </tp>
      <tp t="s">
        <v>#N/A N/A</v>
        <stp/>
        <stp>BDP|12629988352250614319</stp>
        <tr r="R599" s="1"/>
      </tp>
      <tp t="s">
        <v>#N/A N/A</v>
        <stp/>
        <stp>BDP|11515911789625718813</stp>
        <tr r="R1682" s="1"/>
      </tp>
      <tp t="s">
        <v>#N/A N/A</v>
        <stp/>
        <stp>BDP|11002291568908893025</stp>
        <tr r="N1059" s="1"/>
        <tr r="N6623" s="1"/>
      </tp>
      <tp t="s">
        <v>#N/A N/A</v>
        <stp/>
        <stp>BDP|17531149691436864422</stp>
        <tr r="R1260" s="1"/>
        <tr r="R155" s="1"/>
        <tr r="R1823" s="1"/>
        <tr r="R2628" s="1"/>
      </tp>
      <tp t="s">
        <v>#N/A N/A</v>
        <stp/>
        <stp>BDP|15470897705643151330</stp>
        <tr r="R2404" s="1"/>
      </tp>
      <tp t="s">
        <v>#N/A N/A</v>
        <stp/>
        <stp>BDP|11509573788111378037</stp>
        <tr r="N852" s="1"/>
      </tp>
      <tp t="s">
        <v>#N/A N/A</v>
        <stp/>
        <stp>BDP|18285763857542103589</stp>
        <tr r="R1060" s="1"/>
      </tp>
      <tp t="s">
        <v>#N/A N/A</v>
        <stp/>
        <stp>BDP|18038510641241903537</stp>
        <tr r="R6312" s="1"/>
      </tp>
      <tp t="s">
        <v>#N/A N/A</v>
        <stp/>
        <stp>BDP|10692906631582993538</stp>
        <tr r="R6217" s="1"/>
        <tr r="R6217" s="1"/>
      </tp>
      <tp t="s">
        <v>#N/A N/A</v>
        <stp/>
        <stp>BDP|18077359608695953394</stp>
        <tr r="R888" s="1"/>
      </tp>
      <tp t="s">
        <v>#N/A N/A</v>
        <stp/>
        <stp>BDP|18140621700995739697</stp>
        <tr r="R2205" s="1"/>
        <tr r="R781" s="1"/>
      </tp>
      <tp t="s">
        <v>#N/A N/A</v>
        <stp/>
        <stp>BDP|15623150726522187991</stp>
        <tr r="R1062" s="1"/>
        <tr r="R6627" s="1"/>
      </tp>
      <tp t="s">
        <v>#N/A N/A</v>
        <stp/>
        <stp>BDP|16657850228261360052</stp>
        <tr r="R1313" s="1"/>
        <tr r="R208" s="1"/>
        <tr r="R2446" s="1"/>
        <tr r="R2681" s="1"/>
      </tp>
      <tp t="s">
        <v>#N/A N/A</v>
        <stp/>
        <stp>BDP|11664380327658643526</stp>
        <tr r="R1499" s="1"/>
      </tp>
      <tp t="s">
        <v>#N/A N/A</v>
        <stp/>
        <stp>BDP|16757074450849437798</stp>
        <tr r="R6323" s="1"/>
        <tr r="R548" s="1"/>
      </tp>
      <tp t="s">
        <v>#N/A N/A</v>
        <stp/>
        <stp>BDP|16418120570269327484</stp>
        <tr r="N331" s="1"/>
      </tp>
      <tp t="s">
        <v>#N/A N/A</v>
        <stp/>
        <stp>BDP|13191419672674986975</stp>
        <tr r="R996" s="1"/>
      </tp>
      <tp t="s">
        <v>#N/A N/A</v>
        <stp/>
        <stp>BDP|11591483624979623338</stp>
        <tr r="R2133" s="1"/>
      </tp>
      <tp t="s">
        <v>#N/A N/A</v>
        <stp/>
        <stp>BDP|10891108766848274201</stp>
        <tr r="R6207" s="1"/>
      </tp>
      <tp t="s">
        <v>#N/A N/A</v>
        <stp/>
        <stp>BDP|13480423082940173297</stp>
        <tr r="R771" s="1"/>
      </tp>
      <tp t="s">
        <v>#N/A N/A</v>
        <stp/>
        <stp>BDP|15647680475080741901</stp>
        <tr r="R6510" s="1"/>
        <tr r="R769" s="1"/>
      </tp>
      <tp t="s">
        <v>#N/A N/A</v>
        <stp/>
        <stp>BDP|16578182084747543506</stp>
        <tr r="N370" s="1"/>
      </tp>
      <tp t="s">
        <v>#N/A N/A</v>
        <stp/>
        <stp>BDP|15809905590009147151</stp>
        <tr r="N935" s="1"/>
      </tp>
      <tp t="s">
        <v>#N/A N/A</v>
        <stp/>
        <stp>BDP|10619457936643077997</stp>
        <tr r="R1728" s="1"/>
      </tp>
      <tp t="s">
        <v>#N/A N/A</v>
        <stp/>
        <stp>BDP|18059290801305037241</stp>
        <tr r="R2293" s="1"/>
      </tp>
      <tp t="s">
        <v>#N/A N/A</v>
        <stp/>
        <stp>BDP|15764245185727925532</stp>
        <tr r="R1709" s="1"/>
      </tp>
      <tp t="s">
        <v>#N/A N/A</v>
        <stp/>
        <stp>BDP|12332677498023270318</stp>
        <tr r="N532" s="1"/>
      </tp>
      <tp t="s">
        <v>#N/A N/A</v>
        <stp/>
        <stp>BDP|15938005045399587565</stp>
        <tr r="R2530" s="1"/>
      </tp>
      <tp t="s">
        <v>#N/A N/A</v>
        <stp/>
        <stp>BDP|15816946644620645516</stp>
        <tr r="R6311" s="1"/>
      </tp>
      <tp t="s">
        <v>#N/A N/A</v>
        <stp/>
        <stp>BDP|17918495179088071162</stp>
        <tr r="R104" s="1"/>
        <tr r="R1209" s="1"/>
        <tr r="R2577" s="1"/>
      </tp>
      <tp t="s">
        <v>#N/A N/A</v>
        <stp/>
        <stp>BDP|12251318690066484382</stp>
        <tr r="R1625" s="1"/>
        <tr r="R6105" s="1"/>
        <tr r="R6110" s="1"/>
        <tr r="R6149" s="1"/>
        <tr r="R6156" s="1"/>
        <tr r="R6162" s="1"/>
      </tp>
      <tp t="s">
        <v>#N/A N/A</v>
        <stp/>
        <stp>BDP|14102495883320469504</stp>
        <tr r="R2208" s="1"/>
        <tr r="R2403" s="1"/>
      </tp>
      <tp t="s">
        <v>#N/A N/A</v>
        <stp/>
        <stp>BDP|13735673863067889950</stp>
        <tr r="R856" s="1"/>
      </tp>
      <tp t="s">
        <v>#N/A N/A</v>
        <stp/>
        <stp>BDP|14459288297431527307</stp>
        <tr r="R319" s="1"/>
      </tp>
      <tp t="s">
        <v>#N/A N/A</v>
        <stp/>
        <stp>BDP|15759599932896610849</stp>
        <tr r="R2198" s="1"/>
      </tp>
      <tp t="s">
        <v>#N/A N/A</v>
        <stp/>
        <stp>BDP|16652204471468132684</stp>
        <tr r="N2786" s="1"/>
      </tp>
      <tp t="s">
        <v>#N/A N/A</v>
        <stp/>
        <stp>BDP|12208897256490347203</stp>
        <tr r="N1889" s="1"/>
      </tp>
      <tp t="s">
        <v>#N/A N/A</v>
        <stp/>
        <stp>BDP|14733803104487712656</stp>
        <tr r="Q6238" s="1"/>
      </tp>
      <tp t="s">
        <v>#N/A N/A</v>
        <stp/>
        <stp>BDP|15124520907964007959</stp>
        <tr r="R1762" s="1"/>
      </tp>
      <tp t="s">
        <v>#N/A N/A</v>
        <stp/>
        <stp>BDP|15448013732303765813</stp>
        <tr r="R1512" s="1"/>
      </tp>
      <tp t="s">
        <v>#N/A N/A</v>
        <stp/>
        <stp>BDP|13578026821628236455</stp>
        <tr r="N656" s="1"/>
      </tp>
      <tp t="s">
        <v>#N/A N/A</v>
        <stp/>
        <stp>BDP|11618628663955334953</stp>
        <tr r="R1684" s="1"/>
      </tp>
      <tp t="s">
        <v>#N/A N/A</v>
        <stp/>
        <stp>BDP|13514321044681117830</stp>
        <tr r="R6384" s="1"/>
      </tp>
      <tp t="s">
        <v>#N/A N/A</v>
        <stp/>
        <stp>BDP|10239993622742049487</stp>
        <tr r="R1617" s="1"/>
        <tr r="R488" s="1"/>
      </tp>
      <tp t="s">
        <v>#N/A N/A</v>
        <stp/>
        <stp>BDP|12751740065076457829</stp>
        <tr r="N1240" s="1"/>
        <tr r="N135" s="1"/>
        <tr r="N2608" s="1"/>
      </tp>
      <tp t="s">
        <v>#N/A N/A</v>
        <stp/>
        <stp>BDP|12148655446585312816</stp>
        <tr r="N2369" s="1"/>
      </tp>
      <tp t="s">
        <v>#N/A N/A</v>
        <stp/>
        <stp>BDP|16156906609411153391</stp>
        <tr r="N1058" s="1"/>
        <tr r="N6622" s="1"/>
      </tp>
      <tp t="s">
        <v>#N/A N/A</v>
        <stp/>
        <stp>BDP|11068625027081658934</stp>
        <tr r="N2346" s="1"/>
      </tp>
      <tp t="s">
        <v>#N/A N/A</v>
        <stp/>
        <stp>BDP|11899301954483983956</stp>
        <tr r="Q1178" s="1"/>
        <tr r="Q1655" s="1"/>
        <tr r="Q1900" s="1"/>
        <tr r="Q1927" s="1"/>
        <tr r="Q1977" s="1"/>
        <tr r="Q6086" s="1"/>
        <tr r="Q6129" s="1"/>
        <tr r="Q6181" s="1"/>
        <tr r="Q6268" s="1"/>
        <tr r="Q6694" s="1"/>
        <tr r="Q51" s="1"/>
      </tp>
      <tp t="s">
        <v>#N/A N/A</v>
        <stp/>
        <stp>BDP|16875602089691213432</stp>
        <tr r="R6582" s="1"/>
        <tr r="R947" s="1"/>
      </tp>
      <tp t="s">
        <v>#N/A N/A</v>
        <stp/>
        <stp>BDP|13141605357079016460</stp>
        <tr r="R2127" s="1"/>
        <tr r="R6595" s="1"/>
        <tr r="R660" s="1"/>
      </tp>
      <tp t="s">
        <v>#N/A N/A</v>
        <stp/>
        <stp>BDP|15733052493795083418</stp>
        <tr r="N6551" s="1"/>
        <tr r="N861" s="1"/>
      </tp>
      <tp t="s">
        <v>#N/A N/A</v>
        <stp/>
        <stp>BDP|18116250617350646653</stp>
        <tr r="R2453" s="1"/>
      </tp>
      <tp t="s">
        <v>#N/A N/A</v>
        <stp/>
        <stp>BDP|15914919613321164195</stp>
        <tr r="R2546" s="1"/>
      </tp>
      <tp t="s">
        <v>#N/A N/A</v>
        <stp/>
        <stp>BDP|16240717860522882881</stp>
        <tr r="N6597" s="1"/>
      </tp>
      <tp t="s">
        <v>#N/A N/A</v>
        <stp/>
        <stp>BDP|13077589164278693596</stp>
        <tr r="N2479" s="1"/>
      </tp>
      <tp t="s">
        <v>#N/A N/A</v>
        <stp/>
        <stp>BDP|16025957768067866361</stp>
        <tr r="R821" s="1"/>
      </tp>
      <tp t="s">
        <v>#N/A N/A</v>
        <stp/>
        <stp>BDP|17018443592782067551</stp>
        <tr r="R1024" s="1"/>
        <tr r="R1257" s="1"/>
        <tr r="R152" s="1"/>
        <tr r="R2342" s="1"/>
        <tr r="R2625" s="1"/>
      </tp>
      <tp t="s">
        <v>#N/A N/A</v>
        <stp/>
        <stp>BDP|17619057714793374871</stp>
        <tr r="R380" s="1"/>
      </tp>
      <tp t="s">
        <v>#N/A N/A</v>
        <stp/>
        <stp>BDP|15571677681057963190</stp>
        <tr r="N316" s="1"/>
      </tp>
      <tp t="s">
        <v>#N/A N/A</v>
        <stp/>
        <stp>BDP|11102707243358634772</stp>
        <tr r="R2468" s="1"/>
        <tr r="R954" s="1"/>
      </tp>
      <tp t="s">
        <v>#N/A N/A</v>
        <stp/>
        <stp>BDP|13085766195549548942</stp>
        <tr r="R1682" s="1"/>
      </tp>
      <tp t="s">
        <v>#N/A N/A</v>
        <stp/>
        <stp>BDP|14677993753356775393</stp>
        <tr r="R1133" s="1"/>
        <tr r="R2418" s="1"/>
      </tp>
      <tp t="s">
        <v>#N/A N/A</v>
        <stp/>
        <stp>BDP|10066339765238584013</stp>
        <tr r="N789" s="1"/>
      </tp>
      <tp t="s">
        <v>#N/A N/A</v>
        <stp/>
        <stp>BDP|10715445893048042824</stp>
        <tr r="N1288" s="1"/>
        <tr r="N183" s="1"/>
        <tr r="N2656" s="1"/>
      </tp>
      <tp t="s">
        <v>#N/A N/A</v>
        <stp/>
        <stp>BDP|16558626880394058151</stp>
        <tr r="R1244" s="1"/>
        <tr r="R139" s="1"/>
        <tr r="R1785" s="1"/>
        <tr r="R2612" s="1"/>
      </tp>
      <tp t="s">
        <v>#N/A N/A</v>
        <stp/>
        <stp>BDP|18339181012807454285</stp>
        <tr r="N339" s="1"/>
        <tr r="N84" s="1"/>
      </tp>
      <tp t="s">
        <v>#N/A N/A</v>
        <stp/>
        <stp>BDP|18148490483898751193</stp>
        <tr r="R1861" s="1"/>
      </tp>
      <tp t="s">
        <v>#N/A N/A</v>
        <stp/>
        <stp>BDP|14028968610365138420</stp>
        <tr r="R103" s="1"/>
        <tr r="R1208" s="1"/>
        <tr r="R2576" s="1"/>
      </tp>
      <tp t="s">
        <v>#N/A N/A</v>
        <stp/>
        <stp>BDP|13064976224926348354</stp>
        <tr r="R1087" s="1"/>
        <tr r="R6644" s="1"/>
      </tp>
      <tp t="s">
        <v>#N/A N/A</v>
        <stp/>
        <stp>BDP|12984143598351806681</stp>
        <tr r="R2558" s="1"/>
      </tp>
      <tp t="s">
        <v>#N/A N/A</v>
        <stp/>
        <stp>BDP|15255589515514837827</stp>
        <tr r="R832" s="1"/>
      </tp>
      <tp t="s">
        <v>#N/A N/A</v>
        <stp/>
        <stp>BDP|12835613625352846914</stp>
        <tr r="Q6241" s="1"/>
      </tp>
      <tp t="s">
        <v>#N/A N/A</v>
        <stp/>
        <stp>BDP|14654773745228351223</stp>
        <tr r="N889" s="1"/>
      </tp>
      <tp t="s">
        <v>#N/A N/A</v>
        <stp/>
        <stp>BDP|16512336006120343860</stp>
        <tr r="R2172" s="1"/>
        <tr r="R729" s="1"/>
      </tp>
      <tp t="s">
        <v>#N/A N/A</v>
        <stp/>
        <stp>BDP|17049266871459646643</stp>
        <tr r="R1161" s="1"/>
      </tp>
      <tp t="s">
        <v>#N/A N/A</v>
        <stp/>
        <stp>BDP|18416342533650337556</stp>
        <tr r="R1729" s="1"/>
      </tp>
      <tp t="s">
        <v>#N/A N/A</v>
        <stp/>
        <stp>BDP|17450856731403714221</stp>
        <tr r="R622" s="1"/>
      </tp>
      <tp t="s">
        <v>#N/A N/A</v>
        <stp/>
        <stp>BDP|11448509541885914891</stp>
        <tr r="N2323" s="1"/>
      </tp>
      <tp t="s">
        <v>#N/A N/A</v>
        <stp/>
        <stp>BDP|11906148225426582980</stp>
        <tr r="R6528" s="1"/>
      </tp>
      <tp t="s">
        <v>#N/A N/A</v>
        <stp/>
        <stp>BDP|14579446320226738934</stp>
        <tr r="N110" s="1"/>
        <tr r="N1215" s="1"/>
        <tr r="N2583" s="1"/>
      </tp>
      <tp t="s">
        <v>#N/A N/A</v>
        <stp/>
        <stp>BDP|10689567242518270447</stp>
        <tr r="N1276" s="1"/>
        <tr r="N171" s="1"/>
        <tr r="N2644" s="1"/>
      </tp>
      <tp t="s">
        <v>#N/A N/A</v>
        <stp/>
        <stp>BDP|15728925216860564026</stp>
        <tr r="N1882" s="1"/>
      </tp>
      <tp t="s">
        <v>#N/A N/A</v>
        <stp/>
        <stp>BDP|16261819830142438232</stp>
        <tr r="N2364" s="1"/>
      </tp>
      <tp t="s">
        <v>#N/A N/A</v>
        <stp/>
        <stp>BDP|16456157130291542806</stp>
        <tr r="R1726" s="1"/>
      </tp>
      <tp t="s">
        <v>#N/A N/A</v>
        <stp/>
        <stp>BDP|17621951951967490122</stp>
        <tr r="R743" s="1"/>
      </tp>
      <tp t="s">
        <v>#N/A N/A</v>
        <stp/>
        <stp>BDP|18425692878107506340</stp>
        <tr r="R1331" s="1"/>
        <tr r="R2052" s="1"/>
        <tr r="R226" s="1"/>
        <tr r="R2699" s="1"/>
        <tr r="R6559" s="1"/>
      </tp>
      <tp t="s">
        <v>#N/A N/A</v>
        <stp/>
        <stp>BDP|17765916643423154400</stp>
        <tr r="N1633" s="1"/>
        <tr r="N1633" s="1"/>
      </tp>
      <tp t="s">
        <v>#N/A N/A</v>
        <stp/>
        <stp>BDP|11213873710516213337</stp>
        <tr r="R1124" s="1"/>
      </tp>
      <tp t="s">
        <v>#N/A N/A</v>
        <stp/>
        <stp>BDP|16318908831136002769</stp>
        <tr r="R2409" s="1"/>
      </tp>
      <tp t="s">
        <v>#N/A N/A</v>
        <stp/>
        <stp>BDP|11141984948362571304</stp>
        <tr r="R697" s="1"/>
      </tp>
      <tp t="s">
        <v>#N/A N/A</v>
        <stp/>
        <stp>BDP|10354613655289771743</stp>
        <tr r="R645" s="1"/>
      </tp>
      <tp t="s">
        <v>#N/A N/A</v>
        <stp/>
        <stp>BDP|14491147282497492724</stp>
        <tr r="R2484" s="1"/>
      </tp>
      <tp t="s">
        <v>#N/A N/A</v>
        <stp/>
        <stp>BDP|15221968085791669800</stp>
        <tr r="R2110" s="1"/>
      </tp>
      <tp t="s">
        <v>#N/A N/A</v>
        <stp/>
        <stp>BDP|10988986843532696238</stp>
        <tr r="N6421" s="1"/>
      </tp>
      <tp t="s">
        <v>#N/A N/A</v>
        <stp/>
        <stp>BDP|13157931140261045258</stp>
        <tr r="R2404" s="1"/>
        <tr r="R6523" s="1"/>
      </tp>
      <tp t="s">
        <v>#N/A N/A</v>
        <stp/>
        <stp>BDP|13942448485405799788</stp>
        <tr r="R2079" s="1"/>
      </tp>
      <tp t="s">
        <v>#N/A N/A</v>
        <stp/>
        <stp>BDP|17280291488828399877</stp>
        <tr r="R1273" s="1"/>
        <tr r="R168" s="1"/>
        <tr r="R2641" s="1"/>
      </tp>
      <tp t="s">
        <v>#N/A N/A</v>
        <stp/>
        <stp>BDP|15411959197668555046</stp>
        <tr r="N6397" s="1"/>
      </tp>
      <tp t="s">
        <v>#N/A N/A</v>
        <stp/>
        <stp>BDP|15939220509998299270</stp>
        <tr r="R1107" s="1"/>
      </tp>
      <tp t="s">
        <v>#N/A N/A</v>
        <stp/>
        <stp>BDP|13337472357267258867</stp>
        <tr r="N1177" s="1"/>
        <tr r="N1177" s="1"/>
        <tr r="N1654" s="1"/>
        <tr r="N1654" s="1"/>
        <tr r="N1926" s="1"/>
        <tr r="N1926" s="1"/>
        <tr r="N1976" s="1"/>
        <tr r="N1976" s="1"/>
        <tr r="N6085" s="1"/>
        <tr r="N6085" s="1"/>
        <tr r="N6128" s="1"/>
        <tr r="N6128" s="1"/>
        <tr r="N6180" s="1"/>
        <tr r="N6180" s="1"/>
        <tr r="N6267" s="1"/>
        <tr r="N6267" s="1"/>
        <tr r="N6693" s="1"/>
        <tr r="N6693" s="1"/>
        <tr r="N50" s="1"/>
        <tr r="N50" s="1"/>
      </tp>
      <tp t="s">
        <v>#N/A N/A</v>
        <stp/>
        <stp>BDP|14622913829507067594</stp>
        <tr r="R6331" s="1"/>
        <tr r="R564" s="1"/>
      </tp>
      <tp t="s">
        <v>#N/A N/A</v>
        <stp/>
        <stp>BDP|16137266371087524941</stp>
        <tr r="R2447" s="1"/>
      </tp>
      <tp t="s">
        <v>#N/A N/A</v>
        <stp/>
        <stp>BDP|18117124477607247411</stp>
        <tr r="N872" s="1"/>
      </tp>
      <tp t="s">
        <v>#N/A N/A</v>
        <stp/>
        <stp>BDP|17187344297590447018</stp>
        <tr r="R838" s="1"/>
      </tp>
      <tp t="s">
        <v>#N/A N/A</v>
        <stp/>
        <stp>BDP|14408831421673413052</stp>
        <tr r="N602" s="1"/>
      </tp>
      <tp t="s">
        <v>#N/A N/A</v>
        <stp/>
        <stp>BDP|12552864879076899642</stp>
        <tr r="R1710" s="1"/>
      </tp>
      <tp t="s">
        <v>#N/A N/A</v>
        <stp/>
        <stp>BDP|15679318746869285651</stp>
        <tr r="R2489" s="1"/>
        <tr r="R748" s="1"/>
      </tp>
      <tp t="s">
        <v>#N/A N/A</v>
        <stp/>
        <stp>BDP|18193896499704721007</stp>
        <tr r="N2209" s="1"/>
      </tp>
      <tp t="s">
        <v>#N/A N/A</v>
        <stp/>
        <stp>BDP|12563805836356390265</stp>
        <tr r="R6496" s="1"/>
        <tr r="R742" s="1"/>
      </tp>
      <tp t="s">
        <v>#N/A N/A</v>
        <stp/>
        <stp>BDP|10422376770258224177</stp>
        <tr r="R6403" s="1"/>
      </tp>
      <tp t="s">
        <v>#N/A N/A</v>
        <stp/>
        <stp>BDP|14715046383161614001</stp>
        <tr r="R1352" s="1"/>
        <tr r="R2294" s="1"/>
        <tr r="R247" s="1"/>
        <tr r="R2720" s="1"/>
        <tr r="R6382" s="1"/>
        <tr r="R608" s="1"/>
      </tp>
      <tp t="s">
        <v>#N/A N/A</v>
        <stp/>
        <stp>BDP|12287518209742961854</stp>
        <tr r="R6341" s="1"/>
        <tr r="R572" s="1"/>
      </tp>
      <tp t="s">
        <v>#N/A N/A</v>
        <stp/>
        <stp>BDP|17878262900778165091</stp>
        <tr r="N2105" s="1"/>
      </tp>
      <tp t="s">
        <v>#N/A N/A</v>
        <stp/>
        <stp>BDP|18378061239385951334</stp>
        <tr r="P1169" s="1"/>
        <tr r="P1642" s="1"/>
        <tr r="P1915" s="1"/>
        <tr r="P1964" s="1"/>
        <tr r="P6077" s="1"/>
        <tr r="P6116" s="1"/>
        <tr r="P6168" s="1"/>
        <tr r="P6259" s="1"/>
        <tr r="P6681" s="1"/>
        <tr r="P40" s="1"/>
      </tp>
      <tp t="s">
        <v>#N/A N/A</v>
        <stp/>
        <stp>BDP|15785690765311547670</stp>
        <tr r="R872" s="1"/>
      </tp>
      <tp t="s">
        <v>#N/A N/A</v>
        <stp/>
        <stp>BDP|12180710850143964102</stp>
        <tr r="N1267" s="1"/>
        <tr r="N162" s="1"/>
        <tr r="N2635" s="1"/>
      </tp>
      <tp t="s">
        <v>#N/A N/A</v>
        <stp/>
        <stp>BDP|10700281007404886490</stp>
        <tr r="R587" s="1"/>
      </tp>
      <tp t="s">
        <v>#N/A N/A</v>
        <stp/>
        <stp>BDP|10027497480147596951</stp>
        <tr r="R908" s="1"/>
      </tp>
      <tp t="s">
        <v>#N/A N/A</v>
        <stp/>
        <stp>BDP|10200388640232395701</stp>
        <tr r="R997" s="1"/>
      </tp>
      <tp t="s">
        <v>#N/A N/A</v>
        <stp/>
        <stp>BDP|15316781842866693261</stp>
        <tr r="R1303" s="1"/>
        <tr r="R198" s="1"/>
        <tr r="R2420" s="1"/>
        <tr r="R2671" s="1"/>
      </tp>
      <tp t="s">
        <v>#N/A N/A</v>
        <stp/>
        <stp>BDP|13399719429310416465</stp>
        <tr r="R1540" s="1"/>
        <tr r="R1540" s="1"/>
      </tp>
      <tp t="s">
        <v>#N/A N/A</v>
        <stp/>
        <stp>BDP|10240006237711460085</stp>
        <tr r="R382" s="1"/>
      </tp>
      <tp t="s">
        <v>#N/A N/A</v>
        <stp/>
        <stp>BDP|11281734731495143288</stp>
        <tr r="R891" s="1"/>
      </tp>
      <tp t="s">
        <v>#N/A N/A</v>
        <stp/>
        <stp>BDP|10927571257091254322</stp>
        <tr r="R1797" s="1"/>
      </tp>
      <tp t="s">
        <v>#N/A N/A</v>
        <stp/>
        <stp>BDP|11607707763495878740</stp>
        <tr r="R537" s="1"/>
      </tp>
      <tp t="s">
        <v>#N/A N/A</v>
        <stp/>
        <stp>BDP|14257715462905830210</stp>
        <tr r="N1380" s="1"/>
        <tr r="N2350" s="1"/>
        <tr r="N2748" s="1"/>
        <tr r="N275" s="1"/>
      </tp>
      <tp t="s">
        <v>#N/A N/A</v>
        <stp/>
        <stp>BDP|15850791439077635469</stp>
        <tr r="N1145" s="1"/>
      </tp>
      <tp t="s">
        <v>#N/A N/A</v>
        <stp/>
        <stp>BDP|14717531628432291363</stp>
        <tr r="R1388" s="1"/>
        <tr r="R2756" s="1"/>
        <tr r="R283" s="1"/>
      </tp>
      <tp t="s">
        <v>#N/A N/A</v>
        <stp/>
        <stp>BDP|12719266350226073191</stp>
        <tr r="R396" s="1"/>
      </tp>
      <tp t="s">
        <v>#N/A N/A</v>
        <stp/>
        <stp>BDP|13276296771727234306</stp>
        <tr r="R1736" s="1"/>
      </tp>
      <tp t="s">
        <v>#N/A N/A</v>
        <stp/>
        <stp>BDP|16871107733696038036</stp>
        <tr r="R504" s="1"/>
      </tp>
      <tp t="s">
        <v>#N/A N/A</v>
        <stp/>
        <stp>BDP|15280335915380496586</stp>
        <tr r="R6621" s="1"/>
        <tr r="R726" s="1"/>
      </tp>
      <tp t="s">
        <v>#N/A N/A</v>
        <stp/>
        <stp>BDP|14011411378770677570</stp>
        <tr r="N347" s="1"/>
      </tp>
      <tp t="s">
        <v>#N/A N/A</v>
        <stp/>
        <stp>BDP|16152827787956592297</stp>
        <tr r="R602" s="1"/>
      </tp>
      <tp t="s">
        <v>#N/A N/A</v>
        <stp/>
        <stp>BDP|13422572878222028134</stp>
        <tr r="R532" s="1"/>
      </tp>
      <tp t="s">
        <v>#N/A N/A</v>
        <stp/>
        <stp>BDP|13546106469975491339</stp>
        <tr r="R1889" s="1"/>
      </tp>
      <tp t="s">
        <v>#N/A N/A</v>
        <stp/>
        <stp>BDP|16397079043887469784</stp>
        <tr r="R1632" s="1"/>
      </tp>
      <tp t="s">
        <v>#N/A N/A</v>
        <stp/>
        <stp>BDP|10389620957276448797</stp>
        <tr r="R1803" s="1"/>
      </tp>
      <tp t="s">
        <v>#N/A N/A</v>
        <stp/>
        <stp>BDP|17983378410792085556</stp>
        <tr r="N1233" s="1"/>
        <tr r="N128" s="1"/>
        <tr r="N2601" s="1"/>
      </tp>
      <tp t="s">
        <v>#N/A N/A</v>
        <stp/>
        <stp>BDP|12963239513677118430</stp>
        <tr r="R2548" s="1"/>
      </tp>
      <tp t="s">
        <v>#N/A N/A</v>
        <stp/>
        <stp>BDP|18425440922894128887</stp>
        <tr r="R2124" s="1"/>
        <tr r="R2474" s="1"/>
      </tp>
      <tp t="s">
        <v>#N/A N/A</v>
        <stp/>
        <stp>BDP|13967859762657561802</stp>
        <tr r="N6318" s="1"/>
      </tp>
      <tp t="s">
        <v>#N/A N/A</v>
        <stp/>
        <stp>BDP|17412697779966843276</stp>
        <tr r="R1024" s="1"/>
      </tp>
      <tp t="s">
        <v>#N/A N/A</v>
        <stp/>
        <stp>BDP|14927462886942109834</stp>
        <tr r="R2002" s="1"/>
        <tr r="R2002" s="1"/>
      </tp>
      <tp t="s">
        <v>#N/A N/A</v>
        <stp/>
        <stp>BDP|13020060849256446308</stp>
        <tr r="N2404" s="1"/>
      </tp>
      <tp t="s">
        <v>#N/A N/A</v>
        <stp/>
        <stp>BDP|11212288955991449507</stp>
        <tr r="R6485" s="1"/>
      </tp>
      <tp t="s">
        <v>#N/A N/A</v>
        <stp/>
        <stp>BDP|11538385601355166562</stp>
        <tr r="N1836" s="1"/>
      </tp>
      <tp t="s">
        <v>#N/A N/A</v>
        <stp/>
        <stp>BDP|17314682052416638044</stp>
        <tr r="R6349" s="1"/>
      </tp>
      <tp t="s">
        <v>#N/A N/A</v>
        <stp/>
        <stp>BDP|15745148070818819918</stp>
        <tr r="N2406" s="1"/>
      </tp>
      <tp t="s">
        <v>#N/A N/A</v>
        <stp/>
        <stp>BDP|12345981192190263011</stp>
        <tr r="N997" s="1"/>
      </tp>
      <tp t="s">
        <v>#N/A N/A</v>
        <stp/>
        <stp>BDP|14579754363856033199</stp>
        <tr r="R6481" s="1"/>
      </tp>
      <tp t="s">
        <v>#N/A N/A</v>
        <stp/>
        <stp>BDP|10232427740564229683</stp>
        <tr r="R1049" s="1"/>
      </tp>
      <tp t="s">
        <v>#N/A N/A</v>
        <stp/>
        <stp>BDP|14433775408966697776</stp>
        <tr r="R810" s="1"/>
      </tp>
      <tp t="s">
        <v>#N/A N/A</v>
        <stp/>
        <stp>BDP|14124876888906091043</stp>
        <tr r="R1046" s="1"/>
        <tr r="R6615" s="1"/>
      </tp>
      <tp t="s">
        <v>#N/A N/A</v>
        <stp/>
        <stp>BDP|16805175802351759405</stp>
        <tr r="N2164" s="1"/>
      </tp>
      <tp t="s">
        <v>#N/A N/A</v>
        <stp/>
        <stp>BDP|11440724848489771949</stp>
        <tr r="R1158" s="1"/>
        <tr r="R2506" s="1"/>
      </tp>
      <tp t="s">
        <v>#N/A N/A</v>
        <stp/>
        <stp>BDP|14729934039395849989</stp>
        <tr r="R6203" s="1"/>
      </tp>
      <tp t="s">
        <v>#N/A N/A</v>
        <stp/>
        <stp>BDP|13283683475054676444</stp>
        <tr r="R2492" s="1"/>
        <tr r="R6213" s="1"/>
      </tp>
      <tp t="s">
        <v>#N/A N/A</v>
        <stp/>
        <stp>BDP|11251383063320540619</stp>
        <tr r="R356" s="1"/>
        <tr r="R356" s="1"/>
      </tp>
      <tp t="s">
        <v>#N/A N/A</v>
        <stp/>
        <stp>BDP|12912183354862935611</stp>
        <tr r="R2308" s="1"/>
        <tr r="R966" s="1"/>
      </tp>
      <tp t="s">
        <v>#N/A N/A</v>
        <stp/>
        <stp>BDP|16613593327164281774</stp>
        <tr r="R1871" s="1"/>
      </tp>
      <tp t="s">
        <v>#N/A N/A</v>
        <stp/>
        <stp>BDP|16184229169413222359</stp>
        <tr r="P1167" s="1"/>
        <tr r="P1640" s="1"/>
        <tr r="P1913" s="1"/>
        <tr r="P1962" s="1"/>
        <tr r="P6075" s="1"/>
        <tr r="P6114" s="1"/>
        <tr r="P6166" s="1"/>
        <tr r="P6257" s="1"/>
        <tr r="P6679" s="1"/>
        <tr r="P38" s="1"/>
      </tp>
      <tp t="s">
        <v>#N/A N/A</v>
        <stp/>
        <stp>BDP|11345702250229931875</stp>
        <tr r="R883" s="1"/>
      </tp>
      <tp t="s">
        <v>#N/A N/A</v>
        <stp/>
        <stp>BDP|17985476161431425668</stp>
        <tr r="N967" s="1"/>
      </tp>
      <tp t="s">
        <v>#N/A N/A</v>
        <stp/>
        <stp>BDP|11014869978975679950</stp>
        <tr r="N1747" s="1"/>
      </tp>
      <tp t="s">
        <v>#N/A N/A</v>
        <stp/>
        <stp>BDP|10925034527059635960</stp>
        <tr r="R587" s="1"/>
      </tp>
      <tp t="s">
        <v>#N/A N/A</v>
        <stp/>
        <stp>BDP|18276460051463107897</stp>
        <tr r="R1119" s="1"/>
      </tp>
      <tp t="s">
        <v>#N/A N/A</v>
        <stp/>
        <stp>BDP|10026077715110656388</stp>
        <tr r="R2162" s="1"/>
        <tr r="R2354" s="1"/>
      </tp>
      <tp t="s">
        <v>#N/A N/A</v>
        <stp/>
        <stp>BDP|11921579354875482623</stp>
        <tr r="N1529" s="1"/>
      </tp>
      <tp t="s">
        <v>#N/A N/A</v>
        <stp/>
        <stp>BDP|14556023413934956312</stp>
        <tr r="N1511" s="1"/>
      </tp>
      <tp t="s">
        <v>#N/A N/A</v>
        <stp/>
        <stp>BDP|11527527670477842638</stp>
        <tr r="R6358" s="1"/>
        <tr r="R585" s="1"/>
      </tp>
      <tp t="s">
        <v>#N/A N/A</v>
        <stp/>
        <stp>BDP|14976398811101919542</stp>
        <tr r="N372" s="1"/>
      </tp>
      <tp t="s">
        <v>#N/A N/A</v>
        <stp/>
        <stp>BDP|14887295617266890327</stp>
        <tr r="N1818" s="1"/>
        <tr r="N2341" s="1"/>
      </tp>
      <tp t="s">
        <v>#N/A N/A</v>
        <stp/>
        <stp>BDP|12636431075556441582</stp>
        <tr r="R1800" s="1"/>
      </tp>
      <tp t="s">
        <v>#N/A N/A</v>
        <stp/>
        <stp>BDP|16066922420659902674</stp>
        <tr r="R1188" s="1"/>
        <tr r="R1665" s="1"/>
        <tr r="R1937" s="1"/>
        <tr r="R1987" s="1"/>
        <tr r="R2524" s="1"/>
        <tr r="R6096" s="1"/>
        <tr r="R6139" s="1"/>
        <tr r="R6191" s="1"/>
        <tr r="R6278" s="1"/>
        <tr r="R6704" s="1"/>
        <tr r="R61" s="1"/>
      </tp>
      <tp t="s">
        <v>#N/A N/A</v>
        <stp/>
        <stp>BDP|12877451203942850691</stp>
        <tr r="R2378" s="1"/>
      </tp>
      <tp t="s">
        <v>#N/A N/A</v>
        <stp/>
        <stp>BDP|14680327275330643281</stp>
        <tr r="Q1919" s="1"/>
      </tp>
      <tp t="s">
        <v>#N/A N/A</v>
        <stp/>
        <stp>BDP|17909782658592674509</stp>
        <tr r="R1892" s="1"/>
      </tp>
      <tp t="s">
        <v>#N/A N/A</v>
        <stp/>
        <stp>BDP|11305138762324570082</stp>
        <tr r="R1726" s="1"/>
      </tp>
      <tp t="s">
        <v>#N/A N/A</v>
        <stp/>
        <stp>BDP|15197704453216471394</stp>
        <tr r="R790" s="1"/>
      </tp>
      <tp t="s">
        <v>#N/A N/A</v>
        <stp/>
        <stp>BDP|17121421678285467305</stp>
        <tr r="N6638" s="1"/>
      </tp>
      <tp t="s">
        <v>#N/A N/A</v>
        <stp/>
        <stp>BDP|10698287021975138716</stp>
        <tr r="R721" s="1"/>
      </tp>
      <tp t="s">
        <v>#N/A N/A</v>
        <stp/>
        <stp>BDP|10805930651558034654</stp>
        <tr r="N992" s="1"/>
      </tp>
      <tp t="s">
        <v>#N/A N/A</v>
        <stp/>
        <stp>BDP|12257250190392137994</stp>
        <tr r="R1587" s="1"/>
        <tr r="R454" s="1"/>
      </tp>
      <tp t="s">
        <v>#N/A N/A</v>
        <stp/>
        <stp>BDP|11545132055224857340</stp>
        <tr r="R894" s="1"/>
      </tp>
      <tp t="s">
        <v>#N/A N/A</v>
        <stp/>
        <stp>BDP|16400683860110149427</stp>
        <tr r="R1348" s="1"/>
        <tr r="R243" s="1"/>
        <tr r="R2716" s="1"/>
      </tp>
      <tp t="s">
        <v>#N/A N/A</v>
        <stp/>
        <stp>BDP|10042778953340885030</stp>
        <tr r="R2024" s="1"/>
        <tr r="R2024" s="1"/>
      </tp>
      <tp t="s">
        <v>#N/A N/A</v>
        <stp/>
        <stp>BDP|11518034866027751284</stp>
        <tr r="R826" s="1"/>
      </tp>
      <tp t="s">
        <v>#N/A N/A</v>
        <stp/>
        <stp>BDP|18333481022994602810</stp>
        <tr r="R1761" s="1"/>
      </tp>
      <tp t="s">
        <v>#N/A N/A</v>
        <stp/>
        <stp>BDP|12545349038719575926</stp>
        <tr r="R1748" s="1"/>
      </tp>
      <tp t="s">
        <v>#N/A N/A</v>
        <stp/>
        <stp>BDP|12073364338457784775</stp>
        <tr r="R2143" s="1"/>
      </tp>
      <tp t="s">
        <v>#N/A N/A</v>
        <stp/>
        <stp>BDP|16535558410337839767</stp>
        <tr r="R1708" s="1"/>
      </tp>
      <tp t="s">
        <v>#N/A N/A</v>
        <stp/>
        <stp>BDP|12203110846743369683</stp>
        <tr r="R1310" s="1"/>
        <tr r="R205" s="1"/>
        <tr r="R2678" s="1"/>
      </tp>
      <tp t="s">
        <v>#N/A N/A</v>
        <stp/>
        <stp>BDP|13409701603421107785</stp>
        <tr r="N728" s="1"/>
      </tp>
      <tp t="s">
        <v>#N/A N/A</v>
        <stp/>
        <stp>BDP|12218240700213077180</stp>
        <tr r="R2381" s="1"/>
      </tp>
      <tp t="s">
        <v>#N/A N/A</v>
        <stp/>
        <stp>BDP|15104709593289891046</stp>
        <tr r="R102" s="1"/>
        <tr r="R1207" s="1"/>
        <tr r="R2575" s="1"/>
      </tp>
      <tp t="s">
        <v>#N/A N/A</v>
        <stp/>
        <stp>BDP|15379971631908336577</stp>
        <tr r="R1350" s="1"/>
        <tr r="R245" s="1"/>
        <tr r="R2718" s="1"/>
      </tp>
      <tp t="s">
        <v>#N/A N/A</v>
        <stp/>
        <stp>BDP|14720424929364992445</stp>
        <tr r="N2536" s="1"/>
      </tp>
      <tp t="s">
        <v>#N/A N/A</v>
        <stp/>
        <stp>BDP|12168668834493620641</stp>
        <tr r="N366" s="1"/>
      </tp>
      <tp t="s">
        <v>#N/A N/A</v>
        <stp/>
        <stp>BDP|13401324282938106244</stp>
        <tr r="Q2516" s="1"/>
      </tp>
      <tp t="s">
        <v>#N/A N/A</v>
        <stp/>
        <stp>BDP|16701226345822220035</stp>
        <tr r="N118" s="1"/>
        <tr r="N1223" s="1"/>
        <tr r="N2275" s="1"/>
        <tr r="N2591" s="1"/>
      </tp>
      <tp t="s">
        <v>#N/A N/A</v>
        <stp/>
        <stp>BDP|16033677100010638209</stp>
        <tr r="R1533" s="1"/>
        <tr r="R1533" s="1"/>
      </tp>
      <tp t="s">
        <v>#N/A N/A</v>
        <stp/>
        <stp>BDP|13875088032537678550</stp>
        <tr r="Q1183" s="1"/>
        <tr r="Q1660" s="1"/>
        <tr r="Q1932" s="1"/>
        <tr r="Q1982" s="1"/>
        <tr r="Q2519" s="1"/>
        <tr r="Q6091" s="1"/>
        <tr r="Q6134" s="1"/>
        <tr r="Q6186" s="1"/>
        <tr r="Q6273" s="1"/>
        <tr r="Q6699" s="1"/>
        <tr r="Q56" s="1"/>
      </tp>
      <tp t="s">
        <v>#N/A N/A</v>
        <stp/>
        <stp>BDP|17761715851875220245</stp>
        <tr r="N2031" s="1"/>
        <tr r="N2230" s="1"/>
      </tp>
      <tp t="s">
        <v>#N/A N/A</v>
        <stp/>
        <stp>BDP|16058506751894810086</stp>
        <tr r="R935" s="1"/>
      </tp>
      <tp t="s">
        <v>#N/A N/A</v>
        <stp/>
        <stp>BDP|13179284506225803662</stp>
        <tr r="N1118" s="1"/>
        <tr r="N6652" s="1"/>
      </tp>
      <tp t="s">
        <v>#N/A N/A</v>
        <stp/>
        <stp>BDP|10279344886098656175</stp>
        <tr r="R2186" s="1"/>
        <tr r="R6496" s="1"/>
        <tr r="R742" s="1"/>
      </tp>
      <tp t="s">
        <v>#N/A N/A</v>
        <stp/>
        <stp>BDP|18068196458489550752</stp>
        <tr r="R6610" s="1"/>
      </tp>
      <tp t="s">
        <v>#N/A N/A</v>
        <stp/>
        <stp>BDP|15557762796939486006</stp>
        <tr r="N1894" s="1"/>
      </tp>
      <tp t="s">
        <v>#N/A N/A</v>
        <stp/>
        <stp>BDP|14238447196609275232</stp>
        <tr r="N1324" s="1"/>
        <tr r="N219" s="1"/>
        <tr r="N2692" s="1"/>
      </tp>
      <tp t="s">
        <v>#N/A N/A</v>
        <stp/>
        <stp>BDP|16715428467906069031</stp>
        <tr r="O1630" s="1"/>
      </tp>
      <tp t="s">
        <v>#N/A N/A</v>
        <stp/>
        <stp>BDP|10128790153003860321</stp>
        <tr r="R6525" s="1"/>
      </tp>
      <tp t="s">
        <v>#N/A N/A</v>
        <stp/>
        <stp>BDP|16469247987599073766</stp>
        <tr r="R2097" s="1"/>
        <tr r="R2304" s="1"/>
      </tp>
      <tp t="s">
        <v>#N/A N/A</v>
        <stp/>
        <stp>BDP|12093004843872364617</stp>
        <tr r="N1331" s="1"/>
        <tr r="N2052" s="1"/>
        <tr r="N226" s="1"/>
        <tr r="N2699" s="1"/>
      </tp>
      <tp t="s">
        <v>#N/A N/A</v>
        <stp/>
        <stp>BDP|12199126715859685905</stp>
        <tr r="N1095" s="1"/>
        <tr r="N6646" s="1"/>
      </tp>
      <tp t="s">
        <v>#N/A N/A</v>
        <stp/>
        <stp>BDP|15908809671569978111</stp>
        <tr r="R514" s="1"/>
      </tp>
      <tp t="s">
        <v>#N/A N/A</v>
        <stp/>
        <stp>BDP|18401221021838596229</stp>
        <tr r="N760" s="1"/>
      </tp>
      <tp t="s">
        <v>#N/A N/A</v>
        <stp/>
        <stp>BDP|11786317721734734603</stp>
        <tr r="R351" s="1"/>
      </tp>
      <tp t="s">
        <v>#N/A N/A</v>
        <stp/>
        <stp>BDP|10178924511438606248</stp>
        <tr r="R2044" s="1"/>
      </tp>
      <tp t="s">
        <v>#N/A N/A</v>
        <stp/>
        <stp>BDP|17572855461839121207</stp>
        <tr r="N6368" s="1"/>
      </tp>
      <tp t="s">
        <v>#N/A N/A</v>
        <stp/>
        <stp>BDP|10054371465101532678</stp>
        <tr r="N1081" s="1"/>
      </tp>
      <tp t="s">
        <v>#N/A N/A</v>
        <stp/>
        <stp>BDP|11299859801239598238</stp>
        <tr r="R2166" s="1"/>
        <tr r="R2357" s="1"/>
      </tp>
      <tp t="s">
        <v>#N/A N/A</v>
        <stp/>
        <stp>BDP|16093778384283082839</stp>
        <tr r="R6228" s="1"/>
        <tr r="R80" s="1"/>
      </tp>
      <tp t="s">
        <v>#N/A N/A</v>
        <stp/>
        <stp>BDP|15755464175294305073</stp>
        <tr r="N1028" s="1"/>
      </tp>
      <tp t="s">
        <v>#N/A N/A</v>
        <stp/>
        <stp>BDP|14284741616765200528</stp>
        <tr r="R1864" s="1"/>
      </tp>
      <tp t="s">
        <v>#N/A N/A</v>
        <stp/>
        <stp>BDP|14461175501046019126</stp>
        <tr r="R6429" s="1"/>
        <tr r="R669" s="1"/>
      </tp>
      <tp t="s">
        <v>#N/A N/A</v>
        <stp/>
        <stp>BDP|12705645000041234729</stp>
        <tr r="R2243" s="1"/>
        <tr r="R6322" s="1"/>
      </tp>
      <tp t="s">
        <v>#N/A N/A</v>
        <stp/>
        <stp>BDP|11199934988634163683</stp>
        <tr r="N1814" s="1"/>
      </tp>
      <tp t="s">
        <v>#N/A N/A</v>
        <stp/>
        <stp>BDP|16527539910748364867</stp>
        <tr r="R389" s="1"/>
      </tp>
      <tp t="s">
        <v>#N/A N/A</v>
        <stp/>
        <stp>BDP|11756267167980136745</stp>
        <tr r="N6309" s="1"/>
        <tr r="N524" s="1"/>
      </tp>
      <tp t="s">
        <v>#N/A N/A</v>
        <stp/>
        <stp>BDP|13178642534774735052</stp>
        <tr r="N1807" s="1"/>
      </tp>
      <tp t="s">
        <v>#N/A N/A</v>
        <stp/>
        <stp>BDP|10728907056666504872</stp>
        <tr r="R6440" s="1"/>
        <tr r="R679" s="1"/>
      </tp>
      <tp t="s">
        <v>#N/A N/A</v>
        <stp/>
        <stp>BDP|13078491698509478563</stp>
        <tr r="N2235" s="1"/>
      </tp>
      <tp t="s">
        <v>#N/A N/A</v>
        <stp/>
        <stp>BDP|13668862607788635126</stp>
        <tr r="R2124" s="1"/>
        <tr r="R2474" s="1"/>
      </tp>
      <tp t="s">
        <v>#N/A N/A</v>
        <stp/>
        <stp>BDP|17359364958731961274</stp>
        <tr r="N1160" s="1"/>
      </tp>
      <tp t="s">
        <v>#N/A N/A</v>
        <stp/>
        <stp>BDP|13187387122595134583</stp>
        <tr r="R2218" s="1"/>
      </tp>
      <tp t="s">
        <v>#N/A N/A</v>
        <stp/>
        <stp>BDP|14291572898072618890</stp>
        <tr r="R6441" s="1"/>
      </tp>
      <tp t="s">
        <v>#N/A N/A</v>
        <stp/>
        <stp>BDP|13192525296675011873</stp>
        <tr r="N1171" s="1"/>
        <tr r="N1171" s="1"/>
        <tr r="N1644" s="1"/>
        <tr r="N1644" s="1"/>
        <tr r="N1897" s="1"/>
        <tr r="N1897" s="1"/>
        <tr r="N1917" s="1"/>
        <tr r="N1917" s="1"/>
        <tr r="N1966" s="1"/>
        <tr r="N1966" s="1"/>
        <tr r="N6079" s="1"/>
        <tr r="N6079" s="1"/>
        <tr r="N6118" s="1"/>
        <tr r="N6118" s="1"/>
        <tr r="N6170" s="1"/>
        <tr r="N6170" s="1"/>
        <tr r="N6261" s="1"/>
        <tr r="N6261" s="1"/>
        <tr r="N6683" s="1"/>
        <tr r="N6683" s="1"/>
        <tr r="N42" s="1"/>
        <tr r="N42" s="1"/>
      </tp>
      <tp t="s">
        <v>#N/A N/A</v>
        <stp/>
        <stp>BDP|16664243767087539725</stp>
        <tr r="R2387" s="1"/>
      </tp>
      <tp t="s">
        <v>#N/A N/A</v>
        <stp/>
        <stp>BDP|13613035603639583818</stp>
        <tr r="R1059" s="1"/>
        <tr r="R6623" s="1"/>
      </tp>
      <tp t="s">
        <v>#N/A N/A</v>
        <stp/>
        <stp>BDP|15957635772306226080</stp>
        <tr r="R6412" s="1"/>
        <tr r="R985" s="1"/>
      </tp>
      <tp t="s">
        <v>#N/A N/A</v>
        <stp/>
        <stp>BDP|13093213971547161339</stp>
        <tr r="R635" s="1"/>
      </tp>
      <tp t="s">
        <v>#N/A N/A</v>
        <stp/>
        <stp>BDP|11906893697027631537</stp>
        <tr r="N6670" s="1"/>
      </tp>
      <tp t="s">
        <v>#N/A N/A</v>
        <stp/>
        <stp>BDP|16371924586492101741</stp>
        <tr r="N207" s="1"/>
        <tr r="N2680" s="1"/>
      </tp>
      <tp t="s">
        <v>#N/A N/A</v>
        <stp/>
        <stp>BDP|12284143943905547023</stp>
        <tr r="R1086" s="1"/>
        <tr r="R2392" s="1"/>
        <tr r="R6643" s="1"/>
      </tp>
      <tp t="s">
        <v>#N/A N/A</v>
        <stp/>
        <stp>BDP|16102551855016793233</stp>
        <tr r="R382" s="1"/>
        <tr r="R382" s="1"/>
      </tp>
      <tp t="s">
        <v>#N/A N/A</v>
        <stp/>
        <stp>BDP|17078819764778912393</stp>
        <tr r="R6364" s="1"/>
      </tp>
      <tp t="s">
        <v>#N/A N/A</v>
        <stp/>
        <stp>BDP|13704821596338006868</stp>
        <tr r="R1058" s="1"/>
        <tr r="R6622" s="1"/>
      </tp>
      <tp t="s">
        <v>#N/A N/A</v>
        <stp/>
        <stp>BDP|15040971499244896337</stp>
        <tr r="N1045" s="1"/>
      </tp>
      <tp t="s">
        <v>#N/A N/A</v>
        <stp/>
        <stp>BDP|16285747461224201102</stp>
        <tr r="N697" s="1"/>
      </tp>
      <tp t="s">
        <v>#N/A N/A</v>
        <stp/>
        <stp>BDP|14406512214182315071</stp>
        <tr r="N27" s="1"/>
        <tr r="N27" s="1"/>
        <tr r="N8" s="1"/>
        <tr r="N8" s="1"/>
      </tp>
      <tp t="s">
        <v>#N/A N/A</v>
        <stp/>
        <stp>BDP|18042701602384505925</stp>
        <tr r="R6460" s="1"/>
        <tr r="R701" s="1"/>
      </tp>
      <tp t="s">
        <v>#N/A N/A</v>
        <stp/>
        <stp>BDP|14427641104747131705</stp>
        <tr r="N1564" s="1"/>
        <tr r="N428" s="1"/>
      </tp>
      <tp t="s">
        <v>#N/A N/A</v>
        <stp/>
        <stp>BDP|12287317618691690387</stp>
        <tr r="R1777" s="1"/>
      </tp>
      <tp t="s">
        <v>#N/A N/A</v>
        <stp/>
        <stp>BDP|17594412935467320578</stp>
        <tr r="R980" s="1"/>
      </tp>
      <tp t="s">
        <v>#N/A N/A</v>
        <stp/>
        <stp>BDP|15735642665462682558</stp>
        <tr r="N1320" s="1"/>
        <tr r="N215" s="1"/>
        <tr r="N2688" s="1"/>
      </tp>
      <tp t="s">
        <v>#N/A N/A</v>
        <stp/>
        <stp>BDP|11744878005189975283</stp>
        <tr r="N1630" s="1"/>
        <tr r="N1630" s="1"/>
      </tp>
      <tp t="s">
        <v>#N/A N/A</v>
        <stp/>
        <stp>BDP|13394091165033207490</stp>
        <tr r="R1366" s="1"/>
        <tr r="R2126" s="1"/>
        <tr r="R261" s="1"/>
        <tr r="R2734" s="1"/>
      </tp>
      <tp t="s">
        <v>#N/A N/A</v>
        <stp/>
        <stp>BDP|13864813138969639330</stp>
        <tr r="N816" s="1"/>
      </tp>
      <tp t="s">
        <v>#N/A N/A</v>
        <stp/>
        <stp>BDP|15365543464145782103</stp>
        <tr r="N879" s="1"/>
      </tp>
      <tp t="s">
        <v>#N/A N/A</v>
        <stp/>
        <stp>BDP|12041549700713504656</stp>
        <tr r="N6553" s="1"/>
      </tp>
      <tp t="s">
        <v>#N/A N/A</v>
        <stp/>
        <stp>BDP|15449203872785356716</stp>
        <tr r="N2470" s="1"/>
      </tp>
      <tp t="s">
        <v>#N/A N/A</v>
        <stp/>
        <stp>BDP|11581024323885744473</stp>
        <tr r="R1140" s="1"/>
      </tp>
      <tp t="s">
        <v>#N/A N/A</v>
        <stp/>
        <stp>BDP|15207245304484053163</stp>
        <tr r="R2034" s="1"/>
      </tp>
      <tp t="s">
        <v>#N/A N/A</v>
        <stp/>
        <stp>BDP|12471712697968598633</stp>
        <tr r="R2012" s="1"/>
        <tr r="R2013" s="1"/>
      </tp>
      <tp t="s">
        <v>#N/A N/A</v>
        <stp/>
        <stp>BDP|10231031825104771470</stp>
        <tr r="N1305" s="1"/>
        <tr r="N200" s="1"/>
        <tr r="N2673" s="1"/>
      </tp>
      <tp t="s">
        <v>#N/A N/A</v>
        <stp/>
        <stp>BDP|12293077923757641572</stp>
        <tr r="R1085" s="1"/>
        <tr r="R1287" s="1"/>
        <tr r="R182" s="1"/>
        <tr r="R2655" s="1"/>
      </tp>
      <tp t="s">
        <v>#N/A N/A</v>
        <stp/>
        <stp>BDP|18122656540818626051</stp>
        <tr r="N986" s="1"/>
      </tp>
      <tp t="s">
        <v>#N/A N/A</v>
        <stp/>
        <stp>BDP|14151474939823168290</stp>
        <tr r="R6628" s="1"/>
      </tp>
      <tp t="s">
        <v>#N/A N/A</v>
        <stp/>
        <stp>BDP|11281171631753096239</stp>
        <tr r="R2083" s="1"/>
        <tr r="R2287" s="1"/>
      </tp>
      <tp t="s">
        <v>#N/A N/A</v>
        <stp/>
        <stp>BDP|10706566170188023868</stp>
        <tr r="N6567" s="1"/>
        <tr r="N907" s="1"/>
      </tp>
      <tp t="s">
        <v>#N/A N/A</v>
        <stp/>
        <stp>BDP|17755380868799668967</stp>
        <tr r="N739" s="1"/>
      </tp>
      <tp t="s">
        <v>#N/A N/A</v>
        <stp/>
        <stp>BDP|13848565566752634094</stp>
        <tr r="N1523" s="1"/>
      </tp>
      <tp t="s">
        <v>#N/A N/A</v>
        <stp/>
        <stp>BDP|16047247676300589108</stp>
        <tr r="R2097" s="1"/>
        <tr r="R2304" s="1"/>
      </tp>
      <tp t="s">
        <v>#N/A N/A</v>
        <stp/>
        <stp>BDP|10232254615464604533</stp>
        <tr r="N1713" s="1"/>
      </tp>
      <tp t="s">
        <v>#N/A N/A</v>
        <stp/>
        <stp>BDP|11191338740333454717</stp>
        <tr r="N6624" s="1"/>
      </tp>
      <tp t="s">
        <v>#N/A N/A</v>
        <stp/>
        <stp>BDP|12812364845562527594</stp>
        <tr r="N318" s="1"/>
      </tp>
      <tp t="s">
        <v>#N/A N/A</v>
        <stp/>
        <stp>BDP|11133340334813396049</stp>
        <tr r="R2451" s="1"/>
      </tp>
      <tp t="s">
        <v>#N/A N/A</v>
        <stp/>
        <stp>BDP|13869775825483569799</stp>
        <tr r="R1020" s="1"/>
        <tr r="R6605" s="1"/>
      </tp>
      <tp t="s">
        <v>#N/A N/A</v>
        <stp/>
        <stp>BDP|18010433624994229836</stp>
        <tr r="R6310" s="1"/>
      </tp>
      <tp t="s">
        <v>#N/A N/A</v>
        <stp/>
        <stp>BDP|18261359891905895581</stp>
        <tr r="R2188" s="1"/>
      </tp>
      <tp t="s">
        <v>#N/A N/A</v>
        <stp/>
        <stp>BDP|17738079762426252565</stp>
        <tr r="N6545" s="1"/>
        <tr r="N811" s="1"/>
      </tp>
      <tp t="s">
        <v>#N/A N/A</v>
        <stp/>
        <stp>BDP|17130863400809855490</stp>
        <tr r="R803" s="1"/>
      </tp>
      <tp t="s">
        <v>#N/A N/A</v>
        <stp/>
        <stp>BDP|10852071950400126781</stp>
        <tr r="R1391" s="1"/>
        <tr r="R2759" s="1"/>
        <tr r="R286" s="1"/>
        <tr r="R6621" s="1"/>
        <tr r="R726" s="1"/>
      </tp>
      <tp t="s">
        <v>#N/A N/A</v>
        <stp/>
        <stp>BDP|11500221224663144040</stp>
        <tr r="Q2515" s="1"/>
      </tp>
      <tp t="s">
        <v>#N/A N/A</v>
        <stp/>
        <stp>BDP|14566073407205263313</stp>
        <tr r="R1321" s="1"/>
        <tr r="R216" s="1"/>
        <tr r="R2689" s="1"/>
        <tr r="R6318" s="1"/>
      </tp>
      <tp t="s">
        <v>#N/A N/A</v>
        <stp/>
        <stp>BDP|13361306384033007911</stp>
        <tr r="R1329" s="1"/>
        <tr r="R2048" s="1"/>
        <tr r="R224" s="1"/>
        <tr r="R2697" s="1"/>
        <tr r="R562" s="1"/>
      </tp>
      <tp t="s">
        <v>#N/A N/A</v>
        <stp/>
        <stp>BDP|11613155713703055061</stp>
        <tr r="R2463" s="1"/>
      </tp>
      <tp t="s">
        <v>#N/A N/A</v>
        <stp/>
        <stp>BDP|15151422231399029941</stp>
        <tr r="R976" s="1"/>
      </tp>
      <tp t="s">
        <v>#N/A N/A</v>
        <stp/>
        <stp>BDP|16962171878062634062</stp>
        <tr r="R2060" s="1"/>
      </tp>
      <tp t="s">
        <v>#N/A N/A</v>
        <stp/>
        <stp>BDP|14376563566441230475</stp>
        <tr r="R807" s="1"/>
      </tp>
      <tp t="s">
        <v>#N/A N/A</v>
        <stp/>
        <stp>BDP|16924152254916767699</stp>
        <tr r="R1813" s="1"/>
        <tr r="R2477" s="1"/>
      </tp>
      <tp t="s">
        <v>#N/A N/A</v>
        <stp/>
        <stp>BDP|16175451702104350434</stp>
        <tr r="N1525" s="1"/>
      </tp>
      <tp t="s">
        <v>#N/A N/A</v>
        <stp/>
        <stp>BDP|14881589997659781295</stp>
        <tr r="R1201" s="1"/>
        <tr r="R2569" s="1"/>
        <tr r="R96" s="1"/>
      </tp>
      <tp t="s">
        <v>#N/A N/A</v>
        <stp/>
        <stp>BDP|15482734537897959508</stp>
        <tr r="R1143" s="1"/>
        <tr r="R1411" s="1"/>
        <tr r="R2779" s="1"/>
        <tr r="R306" s="1"/>
      </tp>
      <tp t="s">
        <v>#N/A N/A</v>
        <stp/>
        <stp>BDP|11298489203805865386</stp>
        <tr r="R2145" s="1"/>
        <tr r="R6447" s="1"/>
        <tr r="R686" s="1"/>
      </tp>
      <tp t="s">
        <v>#N/A N/A</v>
        <stp/>
        <stp>BDP|14143635179871278703</stp>
        <tr r="R348" s="1"/>
        <tr r="R348" s="1"/>
      </tp>
      <tp t="s">
        <v>#N/A N/A</v>
        <stp/>
        <stp>BDP|11731431153796797591</stp>
        <tr r="N2065" s="1"/>
      </tp>
      <tp t="s">
        <v>#N/A N/A</v>
        <stp/>
        <stp>BDP|15086692863410327601</stp>
        <tr r="R1362" s="1"/>
        <tr r="R257" s="1"/>
        <tr r="R2730" s="1"/>
      </tp>
      <tp t="s">
        <v>#N/A N/A</v>
        <stp/>
        <stp>BDP|12324890396951551103</stp>
        <tr r="R1018" s="1"/>
        <tr r="R6603" s="1"/>
      </tp>
      <tp t="s">
        <v>#N/A N/A</v>
        <stp/>
        <stp>BDP|10886561554915338603</stp>
        <tr r="N1399" s="1"/>
        <tr r="N2190" s="1"/>
        <tr r="N2767" s="1"/>
        <tr r="N294" s="1"/>
      </tp>
      <tp t="s">
        <v>#N/A N/A</v>
        <stp/>
        <stp>BDP|18274446199704360256</stp>
        <tr r="R1158" s="1"/>
        <tr r="R2506" s="1"/>
      </tp>
      <tp t="s">
        <v>#N/A N/A</v>
        <stp/>
        <stp>BDP|10524402902016831167</stp>
        <tr r="N1180" s="1"/>
        <tr r="N1180" s="1"/>
        <tr r="N1657" s="1"/>
        <tr r="N1657" s="1"/>
        <tr r="N1902" s="1"/>
        <tr r="N1902" s="1"/>
        <tr r="N1929" s="1"/>
        <tr r="N1929" s="1"/>
        <tr r="N1979" s="1"/>
        <tr r="N1979" s="1"/>
        <tr r="N6088" s="1"/>
        <tr r="N6088" s="1"/>
        <tr r="N6131" s="1"/>
        <tr r="N6131" s="1"/>
        <tr r="N6183" s="1"/>
        <tr r="N6183" s="1"/>
        <tr r="N6270" s="1"/>
        <tr r="N6270" s="1"/>
        <tr r="N6696" s="1"/>
        <tr r="N6696" s="1"/>
        <tr r="N53" s="1"/>
        <tr r="N53" s="1"/>
      </tp>
      <tp t="s">
        <v>#N/A N/A</v>
        <stp/>
        <stp>BDP|10766759054441814061</stp>
        <tr r="N1697" s="1"/>
      </tp>
      <tp t="s">
        <v>#N/A N/A</v>
        <stp/>
        <stp>BDP|17361286333970036503</stp>
        <tr r="R832" s="1"/>
      </tp>
      <tp t="s">
        <v>#N/A N/A</v>
        <stp/>
        <stp>BDP|12685689186469928698</stp>
        <tr r="R681" s="1"/>
      </tp>
      <tp t="s">
        <v>#N/A N/A</v>
        <stp/>
        <stp>BDP|15612221190888464580</stp>
        <tr r="R2309" s="1"/>
        <tr r="R6403" s="1"/>
      </tp>
      <tp t="s">
        <v>#N/A N/A</v>
        <stp/>
        <stp>BDP|13807112178784817218</stp>
        <tr r="R1724" s="1"/>
      </tp>
      <tp t="s">
        <v>#N/A N/A</v>
        <stp/>
        <stp>BDP|10113252419752219279</stp>
        <tr r="R6400" s="1"/>
      </tp>
      <tp t="s">
        <v>#N/A N/A</v>
        <stp/>
        <stp>BDP|10409637604763305683</stp>
        <tr r="R1521" s="1"/>
        <tr r="R1521" s="1"/>
      </tp>
      <tp t="s">
        <v>#N/A N/A</v>
        <stp/>
        <stp>BDP|17818012680288776465</stp>
        <tr r="R1737" s="1"/>
      </tp>
      <tp t="s">
        <v>#N/A N/A</v>
        <stp/>
        <stp>BDP|17393709231921332198</stp>
        <tr r="R2090" s="1"/>
        <tr r="R2292" s="1"/>
      </tp>
      <tp t="s">
        <v>#N/A N/A</v>
        <stp/>
        <stp>BDP|16453934943969499187</stp>
        <tr r="R1149" s="1"/>
      </tp>
      <tp t="s">
        <v>#N/A N/A</v>
        <stp/>
        <stp>BDP|13262857518308537127</stp>
        <tr r="R637" s="1"/>
      </tp>
      <tp t="s">
        <v>#N/A N/A</v>
        <stp/>
        <stp>BDP|11673345419141679151</stp>
        <tr r="R1160" s="1"/>
      </tp>
      <tp t="s">
        <v>#N/A N/A</v>
        <stp/>
        <stp>BDP|11832495418986494153</stp>
        <tr r="R1805" s="1"/>
      </tp>
      <tp t="s">
        <v>#N/A N/A</v>
        <stp/>
        <stp>BDP|10881271454696154213</stp>
        <tr r="R6602" s="1"/>
      </tp>
      <tp t="s">
        <v>#N/A N/A</v>
        <stp/>
        <stp>BDP|13310340891789574388</stp>
        <tr r="R1277" s="1"/>
        <tr r="R172" s="1"/>
        <tr r="R2645" s="1"/>
      </tp>
      <tp t="s">
        <v>#N/A N/A</v>
        <stp/>
        <stp>BDP|16620029004357937223</stp>
        <tr r="N2173" s="1"/>
      </tp>
      <tp t="s">
        <v>#N/A N/A</v>
        <stp/>
        <stp>BDP|15409977771818856014</stp>
        <tr r="R6415" s="1"/>
      </tp>
      <tp t="s">
        <v>#N/A N/A</v>
        <stp/>
        <stp>BDP|12821473683149156469</stp>
        <tr r="R319" s="1"/>
        <tr r="R319" s="1"/>
      </tp>
      <tp t="s">
        <v>#N/A N/A</v>
        <stp/>
        <stp>BDP|10029007149927146039</stp>
        <tr r="R853" s="1"/>
      </tp>
      <tp t="s">
        <v>#N/A N/A</v>
        <stp/>
        <stp>BDP|15725491143081153777</stp>
        <tr r="N2002" s="1"/>
      </tp>
      <tp t="s">
        <v>#N/A N/A</v>
        <stp/>
        <stp>BDP|17837723830188012816</stp>
        <tr r="R6549" s="1"/>
        <tr r="R846" s="1"/>
      </tp>
      <tp t="s">
        <v>#N/A N/A</v>
        <stp/>
        <stp>BDP|16516495837291873387</stp>
        <tr r="R1883" s="1"/>
      </tp>
      <tp t="s">
        <v>#N/A N/A</v>
        <stp/>
        <stp>BDP|16923625114235005740</stp>
        <tr r="R1307" s="1"/>
        <tr r="R202" s="1"/>
        <tr r="R2423" s="1"/>
        <tr r="R2675" s="1"/>
      </tp>
      <tp t="s">
        <v>#N/A N/A</v>
        <stp/>
        <stp>BDP|14112495293503492950</stp>
        <tr r="R1806" s="1"/>
      </tp>
      <tp t="s">
        <v>#N/A N/A</v>
        <stp/>
        <stp>BDP|16858737700093782164</stp>
        <tr r="R332" s="1"/>
      </tp>
      <tp t="s">
        <v>#N/A N/A</v>
        <stp/>
        <stp>BDP|13285029848890643443</stp>
        <tr r="N1069" s="1"/>
      </tp>
      <tp t="s">
        <v>#N/A N/A</v>
        <stp/>
        <stp>BDP|15490326980095874845</stp>
        <tr r="N1055" s="1"/>
      </tp>
      <tp t="s">
        <v>#N/A N/A</v>
        <stp/>
        <stp>BDP|17630670990289258297</stp>
        <tr r="N912" s="1"/>
      </tp>
      <tp t="s">
        <v>#N/A N/A</v>
        <stp/>
        <stp>BDP|18094868564127048284</stp>
        <tr r="R1255" s="1"/>
        <tr r="R150" s="1"/>
        <tr r="R2623" s="1"/>
      </tp>
      <tp t="s">
        <v>#N/A N/A</v>
        <stp/>
        <stp>BDP|17565369748922624172</stp>
        <tr r="R2498" s="1"/>
      </tp>
      <tp t="s">
        <v>#N/A N/A</v>
        <stp/>
        <stp>BDP|14854206952422217223</stp>
        <tr r="R992" s="1"/>
      </tp>
      <tp t="s">
        <v>#N/A N/A</v>
        <stp/>
        <stp>BDP|13291597964647111433</stp>
        <tr r="R1036" s="1"/>
      </tp>
      <tp t="s">
        <v>#N/A N/A</v>
        <stp/>
        <stp>BDP|17390492319585626486</stp>
        <tr r="N1401" s="1"/>
        <tr r="N2192" s="1"/>
        <tr r="N2769" s="1"/>
        <tr r="N296" s="1"/>
      </tp>
      <tp t="s">
        <v>#N/A N/A</v>
        <stp/>
        <stp>BDP|11340677936471625698</stp>
        <tr r="R1788" s="1"/>
        <tr r="R2113" s="1"/>
      </tp>
      <tp t="s">
        <v>#N/A N/A</v>
        <stp/>
        <stp>BDP|16722231048910938384</stp>
        <tr r="P1920" s="1"/>
      </tp>
      <tp t="s">
        <v>#N/A N/A</v>
        <stp/>
        <stp>BDP|12651086351413421764</stp>
        <tr r="N803" s="1"/>
      </tp>
      <tp t="s">
        <v>#N/A N/A</v>
        <stp/>
        <stp>BDP|14327720642207620384</stp>
        <tr r="N6580" s="1"/>
        <tr r="N938" s="1"/>
      </tp>
      <tp t="s">
        <v>#N/A N/A</v>
        <stp/>
        <stp>BDP|17835854382975604155</stp>
        <tr r="R6551" s="1"/>
        <tr r="R861" s="1"/>
      </tp>
      <tp t="s">
        <v>#N/A N/A</v>
        <stp/>
        <stp>BDP|11235865759618397723</stp>
        <tr r="R1127" s="1"/>
      </tp>
      <tp t="s">
        <v>#N/A N/A</v>
        <stp/>
        <stp>BDP|18015898442570234757</stp>
        <tr r="R2272" s="1"/>
        <tr r="R6567" s="1"/>
        <tr r="R907" s="1"/>
      </tp>
      <tp t="s">
        <v>#N/A N/A</v>
        <stp/>
        <stp>BDP|14518941228229141549</stp>
        <tr r="N6448" s="1"/>
        <tr r="N688" s="1"/>
      </tp>
      <tp t="s">
        <v>#N/A N/A</v>
        <stp/>
        <stp>BDP|14844123649946633492</stp>
        <tr r="R766" s="1"/>
      </tp>
      <tp t="s">
        <v>#N/A N/A</v>
        <stp/>
        <stp>BDP|11586304535222907050</stp>
        <tr r="R1395" s="1"/>
        <tr r="R2181" s="1"/>
        <tr r="R2485" s="1"/>
        <tr r="R2763" s="1"/>
        <tr r="R290" s="1"/>
        <tr r="R6491" s="1"/>
      </tp>
      <tp t="s">
        <v>#N/A N/A</v>
        <stp/>
        <stp>BDP|12926026990068554022</stp>
        <tr r="N6436" s="1"/>
      </tp>
      <tp t="s">
        <v>#N/A N/A</v>
        <stp/>
        <stp>BDP|13144285429500931056</stp>
        <tr r="N6655" s="1"/>
      </tp>
      <tp t="s">
        <v>#N/A N/A</v>
        <stp/>
        <stp>BDP|10866553671426214727</stp>
        <tr r="R1778" s="1"/>
      </tp>
      <tp t="s">
        <v>#N/A N/A</v>
        <stp/>
        <stp>BDP|14486297853962059224</stp>
        <tr r="R1718" s="1"/>
        <tr r="R2450" s="1"/>
      </tp>
      <tp t="s">
        <v>#N/A N/A</v>
        <stp/>
        <stp>BDP|13237980745548604551</stp>
        <tr r="R1232" s="1"/>
        <tr r="R127" s="1"/>
        <tr r="R2289" s="1"/>
        <tr r="R2600" s="1"/>
      </tp>
      <tp t="s">
        <v>#N/A N/A</v>
        <stp/>
        <stp>BDP|16829860316735314971</stp>
        <tr r="R1857" s="1"/>
      </tp>
      <tp t="s">
        <v>#N/A N/A</v>
        <stp/>
        <stp>BDP|17626871067149217386</stp>
        <tr r="R6460" s="1"/>
        <tr r="R701" s="1"/>
      </tp>
      <tp t="s">
        <v>#N/A N/A</v>
        <stp/>
        <stp>BDP|10764670105317083298</stp>
        <tr r="N1070" s="1"/>
      </tp>
      <tp t="s">
        <v>#N/A N/A</v>
        <stp/>
        <stp>BDP|12973225776616054214</stp>
        <tr r="R474" s="1"/>
      </tp>
      <tp t="s">
        <v>#N/A N/A</v>
        <stp/>
        <stp>BDP|11475781361792513144</stp>
        <tr r="R1494" s="1"/>
      </tp>
      <tp t="s">
        <v>#N/A N/A</v>
        <stp/>
        <stp>BDP|11284256669617803192</stp>
        <tr r="N6345" s="1"/>
        <tr r="N574" s="1"/>
      </tp>
      <tp t="s">
        <v>#N/A N/A</v>
        <stp/>
        <stp>BDP|10276166885642976879</stp>
        <tr r="R1393" s="1"/>
        <tr r="R2761" s="1"/>
        <tr r="R288" s="1"/>
        <tr r="R6480" s="1"/>
        <tr r="R731" s="1"/>
      </tp>
      <tp t="s">
        <v>#N/A N/A</v>
        <stp/>
        <stp>BDP|11691279959852712700</stp>
        <tr r="R6444" s="1"/>
        <tr r="R685" s="1"/>
      </tp>
      <tp t="s">
        <v>#N/A N/A</v>
        <stp/>
        <stp>BDP|15189444273113173683</stp>
        <tr r="N6453" s="1"/>
      </tp>
      <tp t="s">
        <v>#N/A N/A</v>
        <stp/>
        <stp>BDP|11753469671264629595</stp>
        <tr r="N6057" s="1"/>
      </tp>
      <tp t="s">
        <v>#N/A N/A</v>
        <stp/>
        <stp>BDP|17951703493803261971</stp>
        <tr r="R1327" s="1"/>
        <tr r="R222" s="1"/>
        <tr r="R2695" s="1"/>
      </tp>
      <tp t="s">
        <v>#N/A N/A</v>
        <stp/>
        <stp>BDP|16211034602197485284</stp>
        <tr r="N6501" s="1"/>
      </tp>
      <tp t="s">
        <v>#N/A N/A</v>
        <stp/>
        <stp>BDP|14304707765834902207</stp>
        <tr r="R2216" s="1"/>
      </tp>
      <tp t="s">
        <v>#N/A N/A</v>
        <stp/>
        <stp>BDP|17636145763100898360</stp>
        <tr r="N590" s="1"/>
      </tp>
      <tp t="s">
        <v>#N/A N/A</v>
        <stp/>
        <stp>BDP|10690973169689503522</stp>
        <tr r="N1094" s="1"/>
      </tp>
      <tp t="s">
        <v>#N/A N/A</v>
        <stp/>
        <stp>BDP|17646300665017472680</stp>
        <tr r="R1872" s="1"/>
      </tp>
      <tp t="s">
        <v>#N/A N/A</v>
        <stp/>
        <stp>BDP|13162673103586266083</stp>
        <tr r="R508" s="1"/>
      </tp>
      <tp t="s">
        <v>#N/A N/A</v>
        <stp/>
        <stp>BDP|12802621206653401473</stp>
        <tr r="R6239" s="1"/>
        <tr r="R6239" s="1"/>
      </tp>
      <tp t="s">
        <v>#N/A N/A</v>
        <stp/>
        <stp>BDP|15259542939096799661</stp>
        <tr r="R1811" s="1"/>
      </tp>
      <tp t="s">
        <v>#N/A N/A</v>
        <stp/>
        <stp>BDP|17604765805737980427</stp>
        <tr r="R713" s="1"/>
      </tp>
      <tp t="s">
        <v>#N/A N/A</v>
        <stp/>
        <stp>BDP|11230198700182407116</stp>
        <tr r="N1541" s="1"/>
      </tp>
      <tp t="s">
        <v>#N/A N/A</v>
        <stp/>
        <stp>BDP|15585687949154247089</stp>
        <tr r="R2433" s="1"/>
      </tp>
      <tp t="s">
        <v>#N/A N/A</v>
        <stp/>
        <stp>BDP|17806169157992364244</stp>
        <tr r="N1344" s="1"/>
        <tr r="N2072" s="1"/>
        <tr r="N239" s="1"/>
        <tr r="N2712" s="1"/>
      </tp>
      <tp t="s">
        <v>#N/A N/A</v>
        <stp/>
        <stp>BDP|18314874879423638750</stp>
        <tr r="R1741" s="1"/>
        <tr r="R2262" s="1"/>
      </tp>
      <tp t="s">
        <v>#N/A N/A</v>
        <stp/>
        <stp>BDP|13868001562743142555</stp>
        <tr r="R1809" s="1"/>
      </tp>
      <tp t="s">
        <v>#N/A N/A</v>
        <stp/>
        <stp>BDP|17410303869360254113</stp>
        <tr r="R2470" s="1"/>
      </tp>
      <tp t="s">
        <v>#N/A N/A</v>
        <stp/>
        <stp>BDP|12172616459880043278</stp>
        <tr r="R122" s="1"/>
        <tr r="R1227" s="1"/>
        <tr r="R2595" s="1"/>
      </tp>
      <tp t="s">
        <v>#N/A N/A</v>
        <stp/>
        <stp>BDP|12893352395968674300</stp>
        <tr r="R1751" s="1"/>
      </tp>
      <tp t="s">
        <v>#N/A N/A</v>
        <stp/>
        <stp>BDP|15132712218536388658</stp>
        <tr r="N1689" s="1"/>
      </tp>
      <tp t="s">
        <v>#N/A N/A</v>
        <stp/>
        <stp>BDP|16801924604668818479</stp>
        <tr r="N2783" s="1"/>
      </tp>
      <tp t="s">
        <v>#N/A N/A</v>
        <stp/>
        <stp>BDP|12279387500862300082</stp>
        <tr r="N790" s="1"/>
      </tp>
      <tp t="s">
        <v>#N/A N/A</v>
        <stp/>
        <stp>BDP|15611528614216357424</stp>
        <tr r="P1183" s="1"/>
        <tr r="P1660" s="1"/>
        <tr r="P1932" s="1"/>
        <tr r="P1982" s="1"/>
        <tr r="P2519" s="1"/>
        <tr r="P6091" s="1"/>
        <tr r="P6134" s="1"/>
        <tr r="P6186" s="1"/>
        <tr r="P6273" s="1"/>
        <tr r="P6699" s="1"/>
        <tr r="P56" s="1"/>
      </tp>
      <tp t="s">
        <v>#N/A N/A</v>
        <stp/>
        <stp>BDP|15131036332387889297</stp>
        <tr r="R925" s="1"/>
      </tp>
      <tp t="s">
        <v>#N/A N/A</v>
        <stp/>
        <stp>BDP|11025731525643009474</stp>
        <tr r="N375" s="1"/>
      </tp>
      <tp t="s">
        <v>#N/A N/A</v>
        <stp/>
        <stp>BDP|10625437376281261101</stp>
        <tr r="R1076" s="1"/>
        <tr r="R6634" s="1"/>
      </tp>
      <tp t="s">
        <v>#N/A N/A</v>
        <stp/>
        <stp>BDP|16726172896785064871</stp>
        <tr r="N6457" s="1"/>
        <tr r="N695" s="1"/>
      </tp>
      <tp t="s">
        <v>#N/A N/A</v>
        <stp/>
        <stp>BDP|16364494761316244182</stp>
        <tr r="R1036" s="1"/>
      </tp>
      <tp t="s">
        <v>#N/A N/A</v>
        <stp/>
        <stp>BDP|16061867937478630660</stp>
        <tr r="N2455" s="1"/>
      </tp>
      <tp t="s">
        <v>#N/A N/A</v>
        <stp/>
        <stp>BDP|12788763420173976799</stp>
        <tr r="N6636" s="1"/>
      </tp>
      <tp t="s">
        <v>#N/A N/A</v>
        <stp/>
        <stp>BDP|15645253730602586562</stp>
        <tr r="N1292" s="1"/>
        <tr r="N187" s="1"/>
        <tr r="N2660" s="1"/>
      </tp>
      <tp t="s">
        <v>#N/A N/A</v>
        <stp/>
        <stp>BDP|13230425818664183190</stp>
        <tr r="R531" s="1"/>
      </tp>
      <tp t="s">
        <v>#N/A N/A</v>
        <stp/>
        <stp>BDP|11112223362731043719</stp>
        <tr r="N1829" s="1"/>
      </tp>
      <tp t="s">
        <v>#N/A N/A</v>
        <stp/>
        <stp>BDP|17268691729636285607</stp>
        <tr r="N6498" s="1"/>
      </tp>
      <tp t="s">
        <v>#N/A N/A</v>
        <stp/>
        <stp>BDP|13847774358110742208</stp>
        <tr r="N6538" s="1"/>
        <tr r="N798" s="1"/>
      </tp>
      <tp t="s">
        <v>#N/A N/A</v>
        <stp/>
        <stp>BDP|13241612277380317178</stp>
        <tr r="R2076" s="1"/>
        <tr r="R2281" s="1"/>
      </tp>
      <tp t="s">
        <v>#N/A N/A</v>
        <stp/>
        <stp>BDP|12340842192509687938</stp>
        <tr r="R6352" s="1"/>
        <tr r="R581" s="1"/>
      </tp>
      <tp t="s">
        <v>#N/A N/A</v>
        <stp/>
        <stp>BDP|14610544432557564654</stp>
        <tr r="R339" s="1"/>
        <tr r="R84" s="1"/>
      </tp>
      <tp t="s">
        <v>#N/A N/A</v>
        <stp/>
        <stp>BDP|14905566929772320252</stp>
        <tr r="N910" s="1"/>
      </tp>
      <tp t="s">
        <v>#N/A N/A</v>
        <stp/>
        <stp>BDP|11800116912727245595</stp>
        <tr r="R1148" s="1"/>
      </tp>
      <tp t="s">
        <v>#N/A N/A</v>
        <stp/>
        <stp>BDP|11524666580064023836</stp>
        <tr r="N603" s="1"/>
      </tp>
      <tp t="s">
        <v>#N/A N/A</v>
        <stp/>
        <stp>BDP|14166894989674131300</stp>
        <tr r="R2172" s="1"/>
      </tp>
      <tp t="s">
        <v>#N/A N/A</v>
        <stp/>
        <stp>BDP|13292244012440093347</stp>
        <tr r="N782" s="1"/>
      </tp>
      <tp t="s">
        <v>#N/A N/A</v>
        <stp/>
        <stp>BDP|10089294399919039100</stp>
        <tr r="R1550" s="1"/>
        <tr r="R409" s="1"/>
      </tp>
      <tp t="s">
        <v>#N/A N/A</v>
        <stp/>
        <stp>BDP|13434425644261533172</stp>
        <tr r="R2343" s="1"/>
      </tp>
      <tp t="s">
        <v>#N/A N/A</v>
        <stp/>
        <stp>BDP|10109470364902213330</stp>
        <tr r="R554" s="1"/>
      </tp>
      <tp t="s">
        <v>#N/A N/A</v>
        <stp/>
        <stp>BDP|15643650187921175962</stp>
        <tr r="R777" s="1"/>
      </tp>
      <tp t="s">
        <v>#N/A N/A</v>
        <stp/>
        <stp>BDP|12890591269284938626</stp>
        <tr r="R1286" s="1"/>
        <tr r="R181" s="1"/>
        <tr r="R2388" s="1"/>
        <tr r="R2654" s="1"/>
      </tp>
      <tp t="s">
        <v>#N/A N/A</v>
        <stp/>
        <stp>BDP|16231314880849409741</stp>
        <tr r="R2454" s="1"/>
      </tp>
      <tp t="s">
        <v>#N/A N/A</v>
        <stp/>
        <stp>BDP|12547364016336264548</stp>
        <tr r="R2095" s="1"/>
        <tr r="R2301" s="1"/>
      </tp>
      <tp t="s">
        <v>#N/A N/A</v>
        <stp/>
        <stp>BDP|10374712600816097218</stp>
        <tr r="R2173" s="1"/>
        <tr r="R730" s="1"/>
      </tp>
      <tp t="s">
        <v>#N/A N/A</v>
        <stp/>
        <stp>BDP|12800406955389634984</stp>
        <tr r="N1099" s="1"/>
      </tp>
      <tp t="s">
        <v>#N/A N/A</v>
        <stp/>
        <stp>BDP|18295233878888939630</stp>
        <tr r="R537" s="1"/>
      </tp>
      <tp t="s">
        <v>#N/A N/A</v>
        <stp/>
        <stp>BDP|17946871873382913977</stp>
        <tr r="R2224" s="1"/>
      </tp>
      <tp t="s">
        <v>#N/A N/A</v>
        <stp/>
        <stp>BDP|10467634366091227207</stp>
        <tr r="R1516" s="1"/>
      </tp>
      <tp t="s">
        <v>#N/A N/A</v>
        <stp/>
        <stp>BDP|16967117778087458470</stp>
        <tr r="R2115" s="1"/>
        <tr r="R6416" s="1"/>
        <tr r="R646" s="1"/>
      </tp>
      <tp t="s">
        <v>#N/A N/A</v>
        <stp/>
        <stp>BDP|13310488752599262890</stp>
        <tr r="R6558" s="1"/>
        <tr r="R880" s="1"/>
      </tp>
      <tp t="s">
        <v>#N/A N/A</v>
        <stp/>
        <stp>BDP|17327326381806247905</stp>
        <tr r="R6470" s="1"/>
      </tp>
      <tp t="s">
        <v>#N/A N/A</v>
        <stp/>
        <stp>BDP|18155724115009241469</stp>
        <tr r="N1079" s="1"/>
        <tr r="N6637" s="1"/>
      </tp>
      <tp t="s">
        <v>#N/A N/A</v>
        <stp/>
        <stp>BDP|15259265173902692133</stp>
        <tr r="R2406" s="1"/>
      </tp>
      <tp t="s">
        <v>#N/A N/A</v>
        <stp/>
        <stp>BDP|13352854582424242443</stp>
        <tr r="R1048" s="1"/>
        <tr r="R6617" s="1"/>
      </tp>
      <tp t="s">
        <v>#N/A N/A</v>
        <stp/>
        <stp>BDP|14786287270662849027</stp>
        <tr r="R6581" s="1"/>
        <tr r="R939" s="1"/>
      </tp>
      <tp t="s">
        <v>#N/A N/A</v>
        <stp/>
        <stp>BDP|14325430687058388313</stp>
        <tr r="N6232" s="1"/>
      </tp>
      <tp t="s">
        <v>#N/A N/A</v>
        <stp/>
        <stp>BDP|15703668263697777101</stp>
        <tr r="R1319" s="1"/>
        <tr r="R214" s="1"/>
        <tr r="R2687" s="1"/>
      </tp>
      <tp t="s">
        <v>#N/A N/A</v>
        <stp/>
        <stp>BDP|14640123714602706529</stp>
        <tr r="R516" s="1"/>
      </tp>
      <tp t="s">
        <v>#N/A N/A</v>
        <stp/>
        <stp>BDP|13949554498355896997</stp>
        <tr r="N6607" s="1"/>
      </tp>
      <tp t="s">
        <v>#N/A N/A</v>
        <stp/>
        <stp>BDP|15176629546641135517</stp>
        <tr r="R1324" s="1"/>
        <tr r="R219" s="1"/>
        <tr r="R2692" s="1"/>
      </tp>
      <tp t="s">
        <v>#N/A N/A</v>
        <stp/>
        <stp>BDP|15911934654223349980</stp>
        <tr r="N2555" s="1"/>
      </tp>
      <tp t="s">
        <v>#N/A N/A</v>
        <stp/>
        <stp>BDP|16728285808752259506</stp>
        <tr r="R1061" s="1"/>
        <tr r="R6626" s="1"/>
      </tp>
      <tp t="s">
        <v>#N/A N/A</v>
        <stp/>
        <stp>BDP|13944842599564857595</stp>
        <tr r="N1122" s="1"/>
      </tp>
      <tp t="s">
        <v>#N/A N/A</v>
        <stp/>
        <stp>BDP|15627502110057327500</stp>
        <tr r="N2030" s="1"/>
      </tp>
      <tp t="s">
        <v>#N/A N/A</v>
        <stp/>
        <stp>BDP|10910293012022211252</stp>
        <tr r="R1888" s="1"/>
      </tp>
      <tp t="s">
        <v>#N/A N/A</v>
        <stp/>
        <stp>BDP|17191512161847618022</stp>
        <tr r="R825" s="1"/>
      </tp>
      <tp t="s">
        <v>#N/A N/A</v>
        <stp/>
        <stp>BDP|14995227955913929322</stp>
        <tr r="R2071" s="1"/>
      </tp>
      <tp t="s">
        <v>#N/A N/A</v>
        <stp/>
        <stp>BDP|16805195860164318673</stp>
        <tr r="N1392" s="1"/>
        <tr r="N2171" s="1"/>
        <tr r="N2760" s="1"/>
        <tr r="N287" s="1"/>
      </tp>
      <tp t="s">
        <v>#N/A N/A</v>
        <stp/>
        <stp>BDP|16297137803807106363</stp>
        <tr r="R1685" s="1"/>
      </tp>
      <tp t="s">
        <v>#N/A N/A</v>
        <stp/>
        <stp>BDP|17977187967623015032</stp>
        <tr r="R2114" s="1"/>
        <tr r="R989" s="1"/>
      </tp>
      <tp t="s">
        <v>#N/A N/A</v>
        <stp/>
        <stp>BDP|12003406753161357157</stp>
        <tr r="N1263" s="1"/>
        <tr r="N158" s="1"/>
        <tr r="N2631" s="1"/>
      </tp>
      <tp t="s">
        <v>#N/A N/A</v>
        <stp/>
        <stp>BDP|11318066063273680744</stp>
        <tr r="N6472" s="1"/>
        <tr r="N719" s="1"/>
      </tp>
      <tp t="s">
        <v>#N/A N/A</v>
        <stp/>
        <stp>BDP|14308135623365777109</stp>
        <tr r="R1194" s="1"/>
        <tr r="R2526" s="1"/>
      </tp>
      <tp t="s">
        <v>#N/A N/A</v>
        <stp/>
        <stp>BDP|18218012257146687862</stp>
        <tr r="N720" s="1"/>
      </tp>
      <tp t="s">
        <v>#N/A N/A</v>
        <stp/>
        <stp>BDP|18184527091536003162</stp>
        <tr r="N1310" s="1"/>
        <tr r="N205" s="1"/>
        <tr r="N2678" s="1"/>
      </tp>
      <tp t="s">
        <v>#N/A N/A</v>
        <stp/>
        <stp>BDP|13003329557940282637</stp>
        <tr r="R6498" s="1"/>
      </tp>
      <tp t="s">
        <v>#N/A N/A</v>
        <stp/>
        <stp>BDP|14229021710757617126</stp>
        <tr r="R2090" s="1"/>
        <tr r="R2292" s="1"/>
        <tr r="R933" s="1"/>
      </tp>
      <tp t="s">
        <v>#N/A N/A</v>
        <stp/>
        <stp>BDP|14261077961839094801</stp>
        <tr r="N1152" s="1"/>
        <tr r="N1500" s="1"/>
        <tr r="N1619" s="1"/>
        <tr r="N1671" s="1"/>
        <tr r="N18" s="1"/>
        <tr r="N1944" s="1"/>
        <tr r="N1953" s="1"/>
        <tr r="N2441" s="1"/>
        <tr r="N6047" s="1"/>
        <tr r="N6060" s="1"/>
        <tr r="N29" s="1"/>
        <tr r="N6288" s="1"/>
        <tr r="N6294" s="1"/>
        <tr r="N6302" s="1"/>
        <tr r="N310" s="1"/>
        <tr r="N6711" s="1"/>
        <tr r="N402" s="1"/>
        <tr r="N491" s="1"/>
        <tr r="N75" s="1"/>
      </tp>
      <tp t="s">
        <v>#N/A N/A</v>
        <stp/>
        <stp>BDP|13285088917696120785</stp>
        <tr r="N1863" s="1"/>
      </tp>
      <tp t="s">
        <v>#N/A N/A</v>
        <stp/>
        <stp>BDP|16216874780471816491</stp>
        <tr r="N1545" s="1"/>
      </tp>
      <tp t="s">
        <v>#N/A N/A</v>
        <stp/>
        <stp>BDP|10185821867458624569</stp>
        <tr r="P1181" s="1"/>
        <tr r="P1658" s="1"/>
        <tr r="P1930" s="1"/>
        <tr r="P1980" s="1"/>
        <tr r="P2517" s="1"/>
        <tr r="P6089" s="1"/>
        <tr r="P6132" s="1"/>
        <tr r="P6184" s="1"/>
        <tr r="P6233" s="1"/>
        <tr r="P6271" s="1"/>
        <tr r="P6697" s="1"/>
        <tr r="P54" s="1"/>
      </tp>
      <tp t="s">
        <v>#N/A N/A</v>
        <stp/>
        <stp>BDP|12421399308655230738</stp>
        <tr r="R6455" s="1"/>
      </tp>
      <tp t="s">
        <v>#N/A N/A</v>
        <stp/>
        <stp>BDP|18184118513653267856</stp>
        <tr r="R1843" s="1"/>
      </tp>
      <tp t="s">
        <v>#N/A N/A</v>
        <stp/>
        <stp>BDP|14478248956048179803</stp>
        <tr r="R1400" s="1"/>
        <tr r="R2191" s="1"/>
        <tr r="R2768" s="1"/>
        <tr r="R295" s="1"/>
      </tp>
      <tp t="s">
        <v>#N/A N/A</v>
        <stp/>
        <stp>BDP|13429603330882762740</stp>
        <tr r="R2467" s="1"/>
      </tp>
      <tp t="s">
        <v>#N/A N/A</v>
        <stp/>
        <stp>BDP|13317041731030185306</stp>
        <tr r="N6071" s="1"/>
      </tp>
      <tp t="s">
        <v>#N/A N/A</v>
        <stp/>
        <stp>BDP|14348365092874287922</stp>
        <tr r="N945" s="1"/>
      </tp>
      <tp t="s">
        <v>#N/A N/A</v>
        <stp/>
        <stp>BDP|12265777914400259741</stp>
        <tr r="R2458" s="1"/>
        <tr r="R6341" s="1"/>
        <tr r="R572" s="1"/>
      </tp>
      <tp t="s">
        <v>#N/A N/A</v>
        <stp/>
        <stp>BDP|17266836486186227225</stp>
        <tr r="N1679" s="1"/>
      </tp>
      <tp t="s">
        <v>#N/A N/A</v>
        <stp/>
        <stp>BDP|13025398757554039299</stp>
        <tr r="R6612" s="1"/>
      </tp>
      <tp t="s">
        <v>#N/A N/A</v>
        <stp/>
        <stp>BDP|12645351635276121700</stp>
        <tr r="R1631" s="1"/>
      </tp>
      <tp t="s">
        <v>#N/A N/A</v>
        <stp/>
        <stp>BDP|16051384117561954614</stp>
        <tr r="R1544" s="1"/>
        <tr r="R1544" s="1"/>
      </tp>
      <tp t="s">
        <v>#N/A N/A</v>
        <stp/>
        <stp>BDP|17570939786754596124</stp>
        <tr r="R689" s="1"/>
      </tp>
      <tp t="s">
        <v>#N/A N/A</v>
        <stp/>
        <stp>BDP|10954708653945565499</stp>
        <tr r="R1291" s="1"/>
        <tr r="R186" s="1"/>
        <tr r="R2659" s="1"/>
      </tp>
      <tp t="s">
        <v>#N/A N/A</v>
        <stp/>
        <stp>BDP|13592142429931816268</stp>
        <tr r="N113" s="1"/>
        <tr r="N1218" s="1"/>
        <tr r="N2586" s="1"/>
      </tp>
      <tp t="s">
        <v>#N/A N/A</v>
        <stp/>
        <stp>BDP|11630961093913218177</stp>
        <tr r="Q6240" s="1"/>
      </tp>
      <tp t="s">
        <v>#N/A N/A</v>
        <stp/>
        <stp>BDP|15265130726321344422</stp>
        <tr r="N6376" s="1"/>
      </tp>
      <tp t="s">
        <v>#N/A N/A</v>
        <stp/>
        <stp>BDP|13920585896275822996</stp>
        <tr r="R6353" s="1"/>
      </tp>
      <tp t="s">
        <v>#N/A N/A</v>
        <stp/>
        <stp>BDP|14851126901680566682</stp>
        <tr r="N780" s="1"/>
      </tp>
      <tp t="s">
        <v>#N/A N/A</v>
        <stp/>
        <stp>BDP|12687223541917003033</stp>
        <tr r="R743" s="1"/>
      </tp>
      <tp t="s">
        <v>#N/A N/A</v>
        <stp/>
        <stp>BDP|14275661627695275677</stp>
        <tr r="N6347" s="1"/>
        <tr r="N577" s="1"/>
      </tp>
      <tp t="s">
        <v>#N/A N/A</v>
        <stp/>
        <stp>BDP|11554536984318255763</stp>
        <tr r="R1539" s="1"/>
        <tr r="R1539" s="1"/>
      </tp>
      <tp t="s">
        <v>#N/A N/A</v>
        <stp/>
        <stp>BDP|14121682216152132287</stp>
        <tr r="R2214" s="1"/>
        <tr r="R2411" s="1"/>
      </tp>
      <tp t="s">
        <v>#N/A N/A</v>
        <stp/>
        <stp>BDP|17080772802784607758</stp>
        <tr r="R2487" s="1"/>
      </tp>
      <tp t="s">
        <v>#N/A N/A</v>
        <stp/>
        <stp>BDP|17618371566140988273</stp>
        <tr r="N6433" s="1"/>
      </tp>
      <tp t="s">
        <v>#N/A N/A</v>
        <stp/>
        <stp>BDP|11979148465121656772</stp>
        <tr r="R6487" s="1"/>
      </tp>
      <tp t="s">
        <v>#N/A N/A</v>
        <stp/>
        <stp>BDP|15957050815480286421</stp>
        <tr r="R1055" s="1"/>
        <tr r="R1272" s="1"/>
        <tr r="R167" s="1"/>
        <tr r="R2361" s="1"/>
        <tr r="R2640" s="1"/>
      </tp>
      <tp t="s">
        <v>#N/A N/A</v>
        <stp/>
        <stp>BDP|13630749819047414264</stp>
        <tr r="R2211" s="1"/>
      </tp>
      <tp t="s">
        <v>#N/A N/A</v>
        <stp/>
        <stp>BDP|15728210765628834929</stp>
        <tr r="N2416" s="1"/>
      </tp>
      <tp t="s">
        <v>#N/A N/A</v>
        <stp/>
        <stp>BDP|12104514434761454598</stp>
        <tr r="R597" s="1"/>
      </tp>
      <tp t="s">
        <v>#N/A N/A</v>
        <stp/>
        <stp>BDP|14782973854161949942</stp>
        <tr r="N1147" s="1"/>
      </tp>
      <tp t="s">
        <v>#N/A N/A</v>
        <stp/>
        <stp>BDP|15072991768132897802</stp>
        <tr r="R932" s="1"/>
      </tp>
      <tp t="s">
        <v>#N/A N/A</v>
        <stp/>
        <stp>BDP|13864319321924947681</stp>
        <tr r="N1878" s="1"/>
      </tp>
      <tp t="s">
        <v>#N/A N/A</v>
        <stp/>
        <stp>BDP|15411577464953940579</stp>
        <tr r="R1181" s="1"/>
        <tr r="R1658" s="1"/>
        <tr r="R1930" s="1"/>
        <tr r="R1980" s="1"/>
        <tr r="R2517" s="1"/>
        <tr r="R6089" s="1"/>
        <tr r="R6132" s="1"/>
        <tr r="R6184" s="1"/>
        <tr r="R6233" s="1"/>
        <tr r="R6271" s="1"/>
        <tr r="R6697" s="1"/>
        <tr r="R54" s="1"/>
      </tp>
      <tp t="s">
        <v>#N/A N/A</v>
        <stp/>
        <stp>BDP|11639590963201005351</stp>
        <tr r="R1149" s="1"/>
        <tr r="R2225" s="1"/>
      </tp>
      <tp t="s">
        <v>#N/A N/A</v>
        <stp/>
        <stp>BDP|13797309520041832363</stp>
        <tr r="N716" s="1"/>
      </tp>
      <tp t="s">
        <v>#N/A N/A</v>
        <stp/>
        <stp>BDP|12931504663407003635</stp>
        <tr r="R6533" s="1"/>
      </tp>
      <tp t="s">
        <v>#N/A N/A</v>
        <stp/>
        <stp>BDP|10111196429321989219</stp>
        <tr r="R1186" s="1"/>
        <tr r="R1663" s="1"/>
        <tr r="R1903" s="1"/>
        <tr r="R1935" s="1"/>
        <tr r="R1985" s="1"/>
        <tr r="R2522" s="1"/>
        <tr r="R6094" s="1"/>
        <tr r="R6137" s="1"/>
        <tr r="R6189" s="1"/>
        <tr r="R6276" s="1"/>
        <tr r="R6702" s="1"/>
        <tr r="R59" s="1"/>
      </tp>
      <tp t="s">
        <v>#N/A N/A</v>
        <stp/>
        <stp>BDP|17386388026017708134</stp>
        <tr r="R2532" s="1"/>
      </tp>
      <tp t="s">
        <v>#N/A N/A</v>
        <stp/>
        <stp>BDP|17208276914904051095</stp>
        <tr r="N1126" s="1"/>
        <tr r="N6657" s="1"/>
      </tp>
      <tp t="s">
        <v>#N/A N/A</v>
        <stp/>
        <stp>BDP|10936558433111446730</stp>
        <tr r="R1263" s="1"/>
        <tr r="R158" s="1"/>
        <tr r="R2631" s="1"/>
        <tr r="R6458" s="1"/>
      </tp>
      <tp t="s">
        <v>#N/A N/A</v>
        <stp/>
        <stp>BDP|14164418409503065313</stp>
        <tr r="N6373" s="1"/>
      </tp>
      <tp t="s">
        <v>#N/A N/A</v>
        <stp/>
        <stp>BDP|17324316340548893825</stp>
        <tr r="R6628" s="1"/>
      </tp>
      <tp t="s">
        <v>#N/A N/A</v>
        <stp/>
        <stp>BDP|13840635664644008774</stp>
        <tr r="N2782" s="1"/>
      </tp>
      <tp t="s">
        <v>#N/A N/A</v>
        <stp/>
        <stp>BDP|13039337854655700080</stp>
        <tr r="R2102" s="1"/>
      </tp>
      <tp t="s">
        <v>#N/A N/A</v>
        <stp/>
        <stp>BDP|18245554320316746985</stp>
        <tr r="R827" s="1"/>
      </tp>
      <tp t="s">
        <v>#N/A N/A</v>
        <stp/>
        <stp>BDP|13168420302387034096</stp>
        <tr r="N691" s="1"/>
      </tp>
      <tp t="s">
        <v>#N/A N/A</v>
        <stp/>
        <stp>BDP|10353719070823879324</stp>
        <tr r="R1397" s="1"/>
        <tr r="R2765" s="1"/>
        <tr r="R292" s="1"/>
      </tp>
      <tp t="s">
        <v>#N/A N/A</v>
        <stp/>
        <stp>BDP|16898708603574339500</stp>
        <tr r="N882" s="1"/>
      </tp>
      <tp t="s">
        <v>#N/A N/A</v>
        <stp/>
        <stp>BDP|10816390591689009382</stp>
        <tr r="N844" s="1"/>
      </tp>
      <tp t="s">
        <v>#N/A N/A</v>
        <stp/>
        <stp>BDP|14942861237429955690</stp>
        <tr r="R2121" s="1"/>
        <tr r="R6594" s="1"/>
        <tr r="R994" s="1"/>
      </tp>
      <tp t="s">
        <v>#N/A N/A</v>
        <stp/>
        <stp>BDP|10352807148468658468</stp>
        <tr r="N1685" s="1"/>
      </tp>
      <tp t="s">
        <v>#N/A N/A</v>
        <stp/>
        <stp>BDP|13689660958604709445</stp>
        <tr r="Q27" s="1"/>
        <tr r="Q8" s="1"/>
      </tp>
      <tp t="s">
        <v>#N/A N/A</v>
        <stp/>
        <stp>BDP|13166648318296460220</stp>
        <tr r="N1895" s="1"/>
      </tp>
      <tp t="s">
        <v>#N/A N/A</v>
        <stp/>
        <stp>BDP|14923267085758491652</stp>
        <tr r="R1345" s="1"/>
        <tr r="R240" s="1"/>
        <tr r="R2713" s="1"/>
      </tp>
      <tp t="s">
        <v>#N/A N/A</v>
        <stp/>
        <stp>BDP|15019048378250313245</stp>
        <tr r="R934" s="1"/>
      </tp>
      <tp t="s">
        <v>#N/A N/A</v>
        <stp/>
        <stp>BDP|17184427515925589781</stp>
        <tr r="R6326" s="1"/>
      </tp>
      <tp t="s">
        <v>#N/A N/A</v>
        <stp/>
        <stp>BDP|16460019170195666486</stp>
        <tr r="R6356" s="1"/>
        <tr r="R584" s="1"/>
      </tp>
      <tp t="s">
        <v>#N/A N/A</v>
        <stp/>
        <stp>BDP|10803711444847241443</stp>
        <tr r="N1634" s="1"/>
        <tr r="N1634" s="1"/>
      </tp>
      <tp t="s">
        <v>#N/A N/A</v>
        <stp/>
        <stp>BDP|16759553524313514287</stp>
        <tr r="R1558" s="1"/>
        <tr r="R416" s="1"/>
      </tp>
      <tp t="s">
        <v>#N/A N/A</v>
        <stp/>
        <stp>BDP|11314291074754141040</stp>
        <tr r="R1754" s="1"/>
      </tp>
      <tp t="s">
        <v>#N/A N/A</v>
        <stp/>
        <stp>BDP|17962237777322579037</stp>
        <tr r="N1799" s="1"/>
      </tp>
      <tp t="s">
        <v>#N/A N/A</v>
        <stp/>
        <stp>BDP|12151763228494223362</stp>
        <tr r="Q1182" s="1"/>
        <tr r="Q1659" s="1"/>
        <tr r="Q1931" s="1"/>
        <tr r="Q1981" s="1"/>
        <tr r="Q2518" s="1"/>
        <tr r="Q6090" s="1"/>
        <tr r="Q6133" s="1"/>
        <tr r="Q6185" s="1"/>
        <tr r="Q6234" s="1"/>
        <tr r="Q6272" s="1"/>
        <tr r="Q6698" s="1"/>
        <tr r="Q55" s="1"/>
      </tp>
      <tp t="s">
        <v>#N/A N/A</v>
        <stp/>
        <stp>BDP|13511499730414647019</stp>
        <tr r="R1770" s="1"/>
      </tp>
      <tp t="s">
        <v>#N/A N/A</v>
        <stp/>
        <stp>BDP|11446046770024206292</stp>
        <tr r="N2501" s="1"/>
      </tp>
      <tp t="s">
        <v>#N/A N/A</v>
        <stp/>
        <stp>BDP|16740616210711440096</stp>
        <tr r="N358" s="1"/>
      </tp>
      <tp t="s">
        <v>#N/A N/A</v>
        <stp/>
        <stp>BDP|12816272965275330324</stp>
        <tr r="N6499" s="1"/>
        <tr r="N745" s="1"/>
      </tp>
      <tp t="s">
        <v>#N/A N/A</v>
        <stp/>
        <stp>BDP|11322340576043279683</stp>
        <tr r="R1256" s="1"/>
        <tr r="R151" s="1"/>
        <tr r="R2624" s="1"/>
      </tp>
      <tp t="s">
        <v>#N/A N/A</v>
        <stp/>
        <stp>BDP|17143011875400825067</stp>
        <tr r="R1157" s="1"/>
      </tp>
      <tp t="s">
        <v>#N/A N/A</v>
        <stp/>
        <stp>BDP|16092246044209372995</stp>
        <tr r="R6589" s="1"/>
        <tr r="R979" s="1"/>
      </tp>
      <tp t="s">
        <v>#N/A N/A</v>
        <stp/>
        <stp>BDP|13985425624317795224</stp>
        <tr r="N2528" s="1"/>
      </tp>
      <tp t="s">
        <v>#N/A N/A</v>
        <stp/>
        <stp>BDP|15667737038137794609</stp>
        <tr r="P83" s="1"/>
      </tp>
      <tp t="s">
        <v>#N/A N/A</v>
        <stp/>
        <stp>BDP|10957363845125775274</stp>
        <tr r="P2515" s="1"/>
      </tp>
      <tp t="s">
        <v>#N/A N/A</v>
        <stp/>
        <stp>BDP|17394036427770970536</stp>
        <tr r="R6383" s="1"/>
        <tr r="R609" s="1"/>
      </tp>
      <tp t="s">
        <v>#N/A N/A</v>
        <stp/>
        <stp>BDP|11078269158037607156</stp>
        <tr r="R2539" s="1"/>
      </tp>
      <tp t="s">
        <v>#N/A N/A</v>
        <stp/>
        <stp>BDP|13960819867049514470</stp>
        <tr r="R957" s="1"/>
      </tp>
      <tp t="s">
        <v>#N/A N/A</v>
        <stp/>
        <stp>BDP|15095287220747401214</stp>
        <tr r="R718" s="1"/>
      </tp>
      <tp t="s">
        <v>#N/A N/A</v>
        <stp/>
        <stp>BDP|10478724682887901807</stp>
        <tr r="R1763" s="1"/>
      </tp>
      <tp t="s">
        <v>#N/A N/A</v>
        <stp/>
        <stp>BDP|15958657908604836711</stp>
        <tr r="N1282" s="1"/>
        <tr r="N177" s="1"/>
        <tr r="N2650" s="1"/>
      </tp>
      <tp t="s">
        <v>#N/A N/A</v>
        <stp/>
        <stp>BDP|11796275277976272299</stp>
        <tr r="R331" s="1"/>
      </tp>
      <tp t="s">
        <v>#N/A N/A</v>
        <stp/>
        <stp>BDP|17591396925514180248</stp>
        <tr r="R2146" s="1"/>
        <tr r="R687" s="1"/>
      </tp>
      <tp t="s">
        <v>#N/A N/A</v>
        <stp/>
        <stp>BDP|10530515449882090318</stp>
        <tr r="R1233" s="1"/>
        <tr r="R128" s="1"/>
        <tr r="R2601" s="1"/>
      </tp>
      <tp t="s">
        <v>#N/A N/A</v>
        <stp/>
        <stp>BDP|12941435277433328228</stp>
        <tr r="N6202" s="1"/>
      </tp>
      <tp t="s">
        <v>#N/A N/A</v>
        <stp/>
        <stp>BDP|11098455528400839795</stp>
        <tr r="R2264" s="1"/>
      </tp>
      <tp t="s">
        <v>#N/A N/A</v>
        <stp/>
        <stp>BDP|18058139439253364955</stp>
        <tr r="R780" s="1"/>
      </tp>
      <tp t="s">
        <v>#N/A N/A</v>
        <stp/>
        <stp>BDP|15959993359828066155</stp>
        <tr r="R6447" s="1"/>
        <tr r="R686" s="1"/>
      </tp>
      <tp t="s">
        <v>#N/A N/A</v>
        <stp/>
        <stp>BDP|11480126231822377182</stp>
        <tr r="R2338" s="1"/>
      </tp>
      <tp t="s">
        <v>#N/A N/A</v>
        <stp/>
        <stp>BDP|13218554659265726657</stp>
        <tr r="N1701" s="1"/>
      </tp>
      <tp t="s">
        <v>#N/A N/A</v>
        <stp/>
        <stp>BDP|11333201600251985269</stp>
        <tr r="R511" s="1"/>
      </tp>
      <tp t="s">
        <v>#N/A N/A</v>
        <stp/>
        <stp>BDP|13542032529513775245</stp>
        <tr r="R6671" s="1"/>
      </tp>
      <tp t="s">
        <v>#N/A N/A</v>
        <stp/>
        <stp>BDP|15275334400000977644</stp>
        <tr r="R1520" s="1"/>
      </tp>
      <tp t="s">
        <v>#N/A N/A</v>
        <stp/>
        <stp>BDP|17787735948871366534</stp>
        <tr r="R974" s="1"/>
      </tp>
      <tp t="s">
        <v>#N/A N/A</v>
        <stp/>
        <stp>BDP|13316796643981203179</stp>
        <tr r="R1886" s="1"/>
        <tr r="R2410" s="1"/>
      </tp>
      <tp t="s">
        <v>#N/A N/A</v>
        <stp/>
        <stp>BDP|13337558489856741840</stp>
        <tr r="R725" s="1"/>
      </tp>
      <tp t="s">
        <v>#N/A N/A</v>
        <stp/>
        <stp>BDP|14368182676642564042</stp>
        <tr r="R1099" s="1"/>
      </tp>
      <tp t="s">
        <v>#N/A N/A</v>
        <stp/>
        <stp>BDP|13145730745616934627</stp>
        <tr r="R2412" s="1"/>
      </tp>
      <tp t="s">
        <v>#N/A N/A</v>
        <stp/>
        <stp>BDP|11879563874770168371</stp>
        <tr r="N332" s="1"/>
      </tp>
      <tp t="s">
        <v>#N/A N/A</v>
        <stp/>
        <stp>BDP|16733632207576875649</stp>
        <tr r="N962" s="1"/>
      </tp>
      <tp t="s">
        <v>#N/A N/A</v>
        <stp/>
        <stp>BDP|13751010734653552389</stp>
        <tr r="N6242" s="1"/>
        <tr r="N6242" s="1"/>
      </tp>
      <tp t="s">
        <v>#N/A N/A</v>
        <stp/>
        <stp>BDP|11801683418473094573</stp>
        <tr r="R1278" s="1"/>
        <tr r="R173" s="1"/>
        <tr r="R2377" s="1"/>
        <tr r="R2646" s="1"/>
      </tp>
      <tp t="s">
        <v>#N/A N/A</v>
        <stp/>
        <stp>BDP|10769281321419272937</stp>
        <tr r="N2547" s="1"/>
      </tp>
      <tp t="s">
        <v>#N/A N/A</v>
        <stp/>
        <stp>BDP|14930360977965540529</stp>
        <tr r="R6540" s="1"/>
        <tr r="R801" s="1"/>
      </tp>
      <tp t="s">
        <v>#N/A N/A</v>
        <stp/>
        <stp>BDP|16676128438625184124</stp>
        <tr r="R6397" s="1"/>
      </tp>
      <tp t="s">
        <v>#N/A N/A</v>
        <stp/>
        <stp>BDP|17337056328835876086</stp>
        <tr r="N6399" s="1"/>
      </tp>
      <tp t="s">
        <v>#N/A N/A</v>
        <stp/>
        <stp>BDP|13845241047057078251</stp>
        <tr r="R6071" s="1"/>
      </tp>
      <tp t="s">
        <v>#N/A N/A</v>
        <stp/>
        <stp>BDP|13719371250255627080</stp>
        <tr r="N2409" s="1"/>
      </tp>
      <tp t="s">
        <v>#N/A N/A</v>
        <stp/>
        <stp>BDP|12059391501403058265</stp>
        <tr r="N6550" s="1"/>
      </tp>
      <tp t="s">
        <v>#N/A N/A</v>
        <stp/>
        <stp>BDP|14173325056353386189</stp>
        <tr r="R1376" s="1"/>
        <tr r="R2744" s="1"/>
        <tr r="R271" s="1"/>
      </tp>
      <tp t="s">
        <v>#N/A N/A</v>
        <stp/>
        <stp>BDP|15076467412129249982</stp>
        <tr r="R6462" s="1"/>
        <tr r="R702" s="1"/>
      </tp>
      <tp t="s">
        <v>#N/A N/A</v>
        <stp/>
        <stp>BDP|10772458932835978275</stp>
        <tr r="R2311" s="1"/>
      </tp>
      <tp t="s">
        <v>#N/A N/A</v>
        <stp/>
        <stp>BDP|12159978084676986557</stp>
        <tr r="R1698" s="1"/>
      </tp>
      <tp t="s">
        <v>#N/A N/A</v>
        <stp/>
        <stp>BDP|14027033833781712693</stp>
        <tr r="R6390" s="1"/>
      </tp>
      <tp t="s">
        <v>#N/A N/A</v>
        <stp/>
        <stp>BDP|13123593807527699179</stp>
        <tr r="N6587" s="1"/>
        <tr r="N968" s="1"/>
      </tp>
      <tp t="s">
        <v>#N/A N/A</v>
        <stp/>
        <stp>BDP|15659989869793403920</stp>
        <tr r="R1284" s="1"/>
        <tr r="R179" s="1"/>
        <tr r="R2652" s="1"/>
      </tp>
      <tp t="s">
        <v>#N/A N/A</v>
        <stp/>
        <stp>BDP|17656021375061092107</stp>
        <tr r="R751" s="1"/>
      </tp>
      <tp t="s">
        <v>#N/A N/A</v>
        <stp/>
        <stp>BDP|17818420161861935433</stp>
        <tr r="N800" s="1"/>
      </tp>
      <tp t="s">
        <v>#N/A N/A</v>
        <stp/>
        <stp>BDP|17497060522201763464</stp>
        <tr r="N2148" s="1"/>
      </tp>
      <tp t="s">
        <v>#N/A N/A</v>
        <stp/>
        <stp>BDP|12385813483334472646</stp>
        <tr r="R397" s="1"/>
        <tr r="R397" s="1"/>
      </tp>
      <tp t="s">
        <v>#N/A N/A</v>
        <stp/>
        <stp>BDP|15211408287730068940</stp>
        <tr r="R617" s="1"/>
      </tp>
      <tp t="s">
        <v>#N/A N/A</v>
        <stp/>
        <stp>BDP|15079396528892505654</stp>
        <tr r="R941" s="1"/>
      </tp>
      <tp t="s">
        <v>#N/A N/A</v>
        <stp/>
        <stp>BDP|16073250236041069623</stp>
        <tr r="R102" s="1"/>
        <tr r="R1207" s="1"/>
        <tr r="R2575" s="1"/>
      </tp>
      <tp t="s">
        <v>#N/A N/A</v>
        <stp/>
        <stp>BDP|13058677022334694329</stp>
        <tr r="R326" s="1"/>
      </tp>
      <tp t="s">
        <v>#N/A N/A</v>
        <stp/>
        <stp>BDP|10338240825365206510</stp>
        <tr r="N926" s="1"/>
      </tp>
      <tp t="s">
        <v>#N/A N/A</v>
        <stp/>
        <stp>BDP|13029933995565404633</stp>
        <tr r="R2298" s="1"/>
        <tr r="R6385" s="1"/>
      </tp>
      <tp t="s">
        <v>#N/A N/A</v>
        <stp/>
        <stp>BDP|14681332922726515327</stp>
        <tr r="N6660" s="1"/>
      </tp>
      <tp t="s">
        <v>#N/A N/A</v>
        <stp/>
        <stp>BDP|11847862099911704104</stp>
        <tr r="R740" s="1"/>
      </tp>
      <tp t="s">
        <v>#N/A N/A</v>
        <stp/>
        <stp>BDP|11494664701294385309</stp>
        <tr r="P1175" s="1"/>
        <tr r="P1648" s="1"/>
        <tr r="P1899" s="1"/>
        <tr r="P1970" s="1"/>
        <tr r="P6083" s="1"/>
        <tr r="P6122" s="1"/>
        <tr r="P6174" s="1"/>
        <tr r="P6265" s="1"/>
        <tr r="P6687" s="1"/>
        <tr r="P46" s="1"/>
      </tp>
      <tp t="s">
        <v>#N/A N/A</v>
        <stp/>
        <stp>BDP|13719146550852566564</stp>
        <tr r="N6353" s="1"/>
      </tp>
      <tp t="s">
        <v>#N/A N/A</v>
        <stp/>
        <stp>BDP|11052673772835205573</stp>
        <tr r="N950" s="1"/>
      </tp>
      <tp t="s">
        <v>#N/A N/A</v>
        <stp/>
        <stp>BDP|13037007416995299749</stp>
        <tr r="R1542" s="1"/>
        <tr r="R1542" s="1"/>
      </tp>
      <tp t="s">
        <v>#N/A N/A</v>
        <stp/>
        <stp>BDP|10018300114613576112</stp>
        <tr r="R2794" s="1"/>
      </tp>
      <tp t="s">
        <v>#N/A N/A</v>
        <stp/>
        <stp>BDP|14482763826389637829</stp>
        <tr r="R2164" s="1"/>
        <tr r="R713" s="1"/>
      </tp>
      <tp t="s">
        <v>#N/A N/A</v>
        <stp/>
        <stp>BDP|17746517276453663663</stp>
        <tr r="N1162" s="1"/>
      </tp>
      <tp t="s">
        <v>#N/A N/A</v>
        <stp/>
        <stp>BDP|10322519838210862628</stp>
        <tr r="R1169" s="1"/>
        <tr r="R1642" s="1"/>
        <tr r="R1915" s="1"/>
        <tr r="R1964" s="1"/>
        <tr r="R6077" s="1"/>
        <tr r="R6116" s="1"/>
        <tr r="R6168" s="1"/>
        <tr r="R6259" s="1"/>
        <tr r="R6681" s="1"/>
        <tr r="R40" s="1"/>
      </tp>
      <tp t="s">
        <v>#N/A N/A</v>
        <stp/>
        <stp>BDP|14542923817458238427</stp>
        <tr r="R1347" s="1"/>
        <tr r="R2080" s="1"/>
        <tr r="R242" s="1"/>
        <tr r="R2715" s="1"/>
        <tr r="R6369" s="1"/>
        <tr r="R594" s="1"/>
      </tp>
      <tp t="s">
        <v>#N/A N/A</v>
        <stp/>
        <stp>BDP|15273308454570596334</stp>
        <tr r="R1491" s="1"/>
      </tp>
      <tp t="s">
        <v>#N/A N/A</v>
        <stp/>
        <stp>BDP|16728511101364420709</stp>
        <tr r="R6241" s="1"/>
      </tp>
      <tp t="s">
        <v>#N/A N/A</v>
        <stp/>
        <stp>BDP|16534572623850129130</stp>
        <tr r="N1951" s="1"/>
      </tp>
      <tp t="s">
        <v>#N/A N/A</v>
        <stp/>
        <stp>BDP|14501584299830669811</stp>
        <tr r="R2074" s="1"/>
        <tr r="R6365" s="1"/>
        <tr r="R591" s="1"/>
      </tp>
      <tp t="s">
        <v>#N/A N/A</v>
        <stp/>
        <stp>BDP|17940569644516873005</stp>
        <tr r="N6606" s="1"/>
      </tp>
      <tp t="s">
        <v>#N/A N/A</v>
        <stp/>
        <stp>BDP|16636267442735283533</stp>
        <tr r="R632" s="1"/>
      </tp>
      <tp t="s">
        <v>#N/A N/A</v>
        <stp/>
        <stp>BDP|11358242505952436152</stp>
        <tr r="N2153" s="1"/>
        <tr r="N2481" s="1"/>
      </tp>
      <tp t="s">
        <v>#N/A N/A</v>
        <stp/>
        <stp>BDP|15255571436580377339</stp>
        <tr r="N2104" s="1"/>
      </tp>
      <tp t="s">
        <v>#N/A N/A</v>
        <stp/>
        <stp>BDP|14755963681844170126</stp>
        <tr r="N2781" s="1"/>
        <tr r="N308" s="1"/>
      </tp>
      <tp t="s">
        <v>#N/A N/A</v>
        <stp/>
        <stp>BDP|14338537545516689307</stp>
        <tr r="R2796" s="1"/>
      </tp>
      <tp t="s">
        <v>#N/A N/A</v>
        <stp/>
        <stp>BDP|16535228439465946245</stp>
        <tr r="N6558" s="1"/>
        <tr r="N880" s="1"/>
      </tp>
      <tp t="s">
        <v>#N/A N/A</v>
        <stp/>
        <stp>BDP|15026917869318883233</stp>
        <tr r="R1839" s="1"/>
      </tp>
      <tp t="s">
        <v>#N/A N/A</v>
        <stp/>
        <stp>BDP|16868819114167920871</stp>
        <tr r="R2056" s="1"/>
      </tp>
      <tp t="s">
        <v>#N/A N/A</v>
        <stp/>
        <stp>BDP|16472678510616516755</stp>
        <tr r="R332" s="1"/>
      </tp>
      <tp t="s">
        <v>#N/A N/A</v>
        <stp/>
        <stp>BDP|10310521152314041404</stp>
        <tr r="R499" s="1"/>
      </tp>
      <tp t="s">
        <v>#N/A N/A</v>
        <stp/>
        <stp>BDP|16215701836433241150</stp>
        <tr r="R1372" s="1"/>
        <tr r="R267" s="1"/>
        <tr r="R2740" s="1"/>
      </tp>
      <tp t="s">
        <v>#N/A N/A</v>
        <stp/>
        <stp>BDP|13186814526898441117</stp>
        <tr r="R1264" s="1"/>
        <tr r="R159" s="1"/>
        <tr r="R2632" s="1"/>
      </tp>
      <tp t="s">
        <v>#N/A N/A</v>
        <stp/>
        <stp>BDP|15661306251465298669</stp>
        <tr r="N1516" s="1"/>
      </tp>
      <tp t="s">
        <v>#N/A N/A</v>
        <stp/>
        <stp>BDP|16907211843711910113</stp>
        <tr r="N2298" s="1"/>
      </tp>
      <tp t="s">
        <v>#N/A N/A</v>
        <stp/>
        <stp>BDP|16232545736300225013</stp>
        <tr r="R1790" s="1"/>
      </tp>
      <tp t="s">
        <v>#N/A N/A</v>
        <stp/>
        <stp>BDP|17915369939143249466</stp>
        <tr r="N2149" s="1"/>
      </tp>
      <tp t="s">
        <v>#N/A N/A</v>
        <stp/>
        <stp>BDP|13733328632176759525</stp>
        <tr r="N2432" s="1"/>
      </tp>
      <tp t="s">
        <v>#N/A N/A</v>
        <stp/>
        <stp>BDP|18387456440279059140</stp>
        <tr r="R1764" s="1"/>
      </tp>
      <tp t="s">
        <v>#N/A N/A</v>
        <stp/>
        <stp>BDP|10225097666530813678</stp>
        <tr r="N2355" s="1"/>
      </tp>
      <tp t="s">
        <v>#N/A N/A</v>
        <stp/>
        <stp>BDP|10824081532447092401</stp>
        <tr r="R1826" s="1"/>
      </tp>
      <tp t="s">
        <v>#N/A N/A</v>
        <stp/>
        <stp>BDP|10698263087462316861</stp>
        <tr r="N396" s="1"/>
      </tp>
      <tp t="s">
        <v>#N/A N/A</v>
        <stp/>
        <stp>BDP|15354727403330088204</stp>
        <tr r="R1569" s="1"/>
        <tr r="R434" s="1"/>
      </tp>
      <tp t="s">
        <v>#N/A N/A</v>
        <stp/>
        <stp>BDP|12832367417479810932</stp>
        <tr r="R1551" s="1"/>
        <tr r="R410" s="1"/>
      </tp>
      <tp t="s">
        <v>#N/A N/A</v>
        <stp/>
        <stp>BDP|17030902553459104207</stp>
        <tr r="N474" s="1"/>
      </tp>
      <tp t="s">
        <v>#N/A N/A</v>
        <stp/>
        <stp>BDP|10250693606147904165</stp>
        <tr r="R6350" s="1"/>
        <tr r="R578" s="1"/>
      </tp>
      <tp t="s">
        <v>#N/A N/A</v>
        <stp/>
        <stp>BDP|13638746731487741063</stp>
        <tr r="N501" s="1"/>
      </tp>
      <tp t="s">
        <v>#N/A N/A</v>
        <stp/>
        <stp>BDP|13932722655429912850</stp>
        <tr r="R2176" s="1"/>
      </tp>
      <tp t="s">
        <v>#N/A N/A</v>
        <stp/>
        <stp>BDP|13126971831058069151</stp>
        <tr r="R348" s="1"/>
      </tp>
      <tp t="s">
        <v>#N/A N/A</v>
        <stp/>
        <stp>BDP|17792683170461970732</stp>
        <tr r="R1404" s="1"/>
        <tr r="R2495" s="1"/>
        <tr r="R2772" s="1"/>
        <tr r="R299" s="1"/>
      </tp>
      <tp t="s">
        <v>#N/A N/A</v>
        <stp/>
        <stp>BDP|16582175772609171944</stp>
        <tr r="R2399" s="1"/>
      </tp>
      <tp t="s">
        <v>#N/A N/A</v>
        <stp/>
        <stp>BDP|13307095321855670482</stp>
        <tr r="O1189" s="1"/>
        <tr r="O1666" s="1"/>
        <tr r="O1938" s="1"/>
        <tr r="O1988" s="1"/>
        <tr r="O6097" s="1"/>
        <tr r="O6140" s="1"/>
        <tr r="O6192" s="1"/>
        <tr r="O6279" s="1"/>
        <tr r="O6705" s="1"/>
        <tr r="O62" s="1"/>
      </tp>
      <tp t="s">
        <v>#N/A N/A</v>
        <stp/>
        <stp>BDP|13668221974913011557</stp>
        <tr r="N1271" s="1"/>
        <tr r="N166" s="1"/>
        <tr r="N2639" s="1"/>
      </tp>
      <tp t="s">
        <v>#N/A N/A</v>
        <stp/>
        <stp>BDP|17421089419483297529</stp>
        <tr r="R1572" s="1"/>
        <tr r="R437" s="1"/>
      </tp>
      <tp t="s">
        <v>#N/A N/A</v>
        <stp/>
        <stp>BDP|10576113070877863194</stp>
        <tr r="N1007" s="1"/>
      </tp>
      <tp t="s">
        <v>#N/A N/A</v>
        <stp/>
        <stp>BDP|16691492808565766754</stp>
        <tr r="R1596" s="1"/>
        <tr r="R463" s="1"/>
      </tp>
      <tp t="s">
        <v>#N/A N/A</v>
        <stp/>
        <stp>BDP|18185439798993623696</stp>
        <tr r="R2133" s="1"/>
      </tp>
      <tp t="s">
        <v>#N/A N/A</v>
        <stp/>
        <stp>BDP|11059279762923170612</stp>
        <tr r="R1044" s="1"/>
      </tp>
      <tp t="s">
        <v>#N/A N/A</v>
        <stp/>
        <stp>BDP|10792257442877725124</stp>
        <tr r="N6497" s="1"/>
      </tp>
      <tp t="s">
        <v>#N/A N/A</v>
        <stp/>
        <stp>BDP|18270167394738409811</stp>
        <tr r="N2243" s="1"/>
      </tp>
      <tp t="s">
        <v>#N/A N/A</v>
        <stp/>
        <stp>BDP|15473396803405994329</stp>
        <tr r="R2487" s="1"/>
      </tp>
      <tp t="s">
        <v>#N/A N/A</v>
        <stp/>
        <stp>BDP|17984408749076100145</stp>
        <tr r="R1265" s="1"/>
        <tr r="R160" s="1"/>
        <tr r="R2633" s="1"/>
      </tp>
      <tp t="s">
        <v>#N/A N/A</v>
        <stp/>
        <stp>BDP|14036206331031250464</stp>
        <tr r="R916" s="1"/>
      </tp>
      <tp t="s">
        <v>#N/A N/A</v>
        <stp/>
        <stp>BDP|11806274620278883934</stp>
        <tr r="N1048" s="1"/>
        <tr r="N6617" s="1"/>
      </tp>
      <tp t="s">
        <v>#N/A N/A</v>
        <stp/>
        <stp>BDP|16653912652713261938</stp>
        <tr r="R2263" s="1"/>
      </tp>
      <tp t="s">
        <v>#N/A N/A</v>
        <stp/>
        <stp>BDP|11213826406118317119</stp>
        <tr r="R6534" s="1"/>
        <tr r="R794" s="1"/>
      </tp>
      <tp t="s">
        <v>#N/A N/A</v>
        <stp/>
        <stp>BDP|12270564523312741749</stp>
        <tr r="N357" s="1"/>
      </tp>
      <tp t="s">
        <v>#N/A N/A</v>
        <stp/>
        <stp>BDP|10068305930607405708</stp>
        <tr r="N1587" s="1"/>
        <tr r="N454" s="1"/>
      </tp>
      <tp t="s">
        <v>#N/A N/A</v>
        <stp/>
        <stp>BDP|12670043725854137423</stp>
        <tr r="R1681" s="1"/>
      </tp>
      <tp t="s">
        <v>#N/A N/A</v>
        <stp/>
        <stp>BDP|15370577803713458371</stp>
        <tr r="R2353" s="1"/>
      </tp>
      <tp t="s">
        <v>#N/A N/A</v>
        <stp/>
        <stp>BDP|13288673865222390173</stp>
        <tr r="N6208" s="1"/>
      </tp>
      <tp t="s">
        <v>#N/A N/A</v>
        <stp/>
        <stp>BDP|16872577025183954276</stp>
        <tr r="R1030" s="1"/>
        <tr r="R2349" s="1"/>
      </tp>
      <tp t="s">
        <v>#N/A N/A</v>
        <stp/>
        <stp>BDP|10991181041734783131</stp>
        <tr r="R1711" s="1"/>
        <tr r="R2448" s="1"/>
      </tp>
      <tp t="s">
        <v>#N/A N/A</v>
        <stp/>
        <stp>BDP|11667001650205372114</stp>
        <tr r="R6503" s="1"/>
        <tr r="R752" s="1"/>
      </tp>
      <tp t="s">
        <v>#N/A N/A</v>
        <stp/>
        <stp>BDP|12871038842652842458</stp>
        <tr r="R676" s="1"/>
      </tp>
      <tp t="s">
        <v>#N/A N/A</v>
        <stp/>
        <stp>BDP|16790756109022681392</stp>
        <tr r="R1534" s="1"/>
        <tr r="R1534" s="1"/>
      </tp>
      <tp t="s">
        <v>#N/A N/A</v>
        <stp/>
        <stp>BDP|13944585013734183347</stp>
        <tr r="N1245" s="1"/>
        <tr r="N140" s="1"/>
        <tr r="N2316" s="1"/>
        <tr r="N2613" s="1"/>
      </tp>
      <tp t="s">
        <v>#N/A N/A</v>
        <stp/>
        <stp>BDP|12480449775668792957</stp>
        <tr r="R2093" s="1"/>
        <tr r="R6387" s="1"/>
      </tp>
      <tp t="s">
        <v>#N/A N/A</v>
        <stp/>
        <stp>BDP|17040851916288297661</stp>
        <tr r="R6470" s="1"/>
      </tp>
      <tp t="s">
        <v>#N/A N/A</v>
        <stp/>
        <stp>BDP|10189373770654532043</stp>
        <tr r="R2434" s="1"/>
      </tp>
      <tp t="s">
        <v>#N/A N/A</v>
        <stp/>
        <stp>BDP|12462991792504114693</stp>
        <tr r="N1029" s="1"/>
        <tr r="N6611" s="1"/>
      </tp>
      <tp t="s">
        <v>#N/A N/A</v>
        <stp/>
        <stp>BDP|11552251600423476037</stp>
        <tr r="R862" s="1"/>
      </tp>
      <tp t="s">
        <v>#N/A N/A</v>
        <stp/>
        <stp>BDP|12154269371844550347</stp>
        <tr r="R6538" s="1"/>
        <tr r="R798" s="1"/>
      </tp>
      <tp t="s">
        <v>#N/A N/A</v>
        <stp/>
        <stp>BDP|10280358225212689321</stp>
        <tr r="R316" s="1"/>
      </tp>
      <tp t="s">
        <v>#N/A N/A</v>
        <stp/>
        <stp>BDP|12382758159047837718</stp>
        <tr r="N1677" s="1"/>
      </tp>
      <tp t="s">
        <v>#N/A N/A</v>
        <stp/>
        <stp>BDP|16398067072423622272</stp>
        <tr r="N6334" s="1"/>
      </tp>
      <tp t="s">
        <v>#N/A N/A</v>
        <stp/>
        <stp>BDP|11736937450854434966</stp>
        <tr r="R1323" s="1"/>
        <tr r="R218" s="1"/>
        <tr r="R2691" s="1"/>
        <tr r="R863" s="1"/>
      </tp>
      <tp t="s">
        <v>#N/A N/A</v>
        <stp/>
        <stp>BDP|17704790328404595655</stp>
        <tr r="N1692" s="1"/>
      </tp>
      <tp t="s">
        <v>#N/A N/A</v>
        <stp/>
        <stp>BDP|15172904101389672508</stp>
        <tr r="R2203" s="1"/>
        <tr r="R2401" s="1"/>
      </tp>
      <tp t="s">
        <v>#N/A N/A</v>
        <stp/>
        <stp>BDP|10111418032463598414</stp>
        <tr r="R1725" s="1"/>
      </tp>
      <tp t="s">
        <v>#N/A N/A</v>
        <stp/>
        <stp>BDP|16863411726637839712</stp>
        <tr r="N1112" s="1"/>
        <tr r="N6649" s="1"/>
      </tp>
      <tp t="s">
        <v>#N/A N/A</v>
        <stp/>
        <stp>BDP|14229706656507773151</stp>
        <tr r="R1277" s="1"/>
        <tr r="R172" s="1"/>
        <tr r="R2645" s="1"/>
        <tr r="R6497" s="1"/>
      </tp>
      <tp t="s">
        <v>#N/A N/A</v>
        <stp/>
        <stp>BDP|11931172619888762969</stp>
        <tr r="R1014" s="1"/>
        <tr r="R2135" s="1"/>
        <tr r="R6600" s="1"/>
      </tp>
      <tp t="s">
        <v>#N/A N/A</v>
        <stp/>
        <stp>BDP|17229927962499306175</stp>
        <tr r="R2375" s="1"/>
      </tp>
      <tp t="s">
        <v>#N/A N/A</v>
        <stp/>
        <stp>BDP|15488296598876551867</stp>
        <tr r="N1076" s="1"/>
        <tr r="N6634" s="1"/>
      </tp>
      <tp t="s">
        <v>#N/A N/A</v>
        <stp/>
        <stp>BDP|13158976492855471797</stp>
        <tr r="R1021" s="1"/>
      </tp>
      <tp t="s">
        <v>#N/A N/A</v>
        <stp/>
        <stp>BDP|15839426887391050948</stp>
        <tr r="N1002" s="1"/>
      </tp>
      <tp t="s">
        <v>#N/A N/A</v>
        <stp/>
        <stp>BDP|11083414650710978116</stp>
        <tr r="O1192" s="1"/>
        <tr r="O1669" s="1"/>
        <tr r="O1906" s="1"/>
        <tr r="O1941" s="1"/>
        <tr r="O1991" s="1"/>
        <tr r="O6100" s="1"/>
        <tr r="O6143" s="1"/>
        <tr r="O6195" s="1"/>
        <tr r="O6282" s="1"/>
        <tr r="O6708" s="1"/>
        <tr r="O65" s="1"/>
      </tp>
      <tp t="s">
        <v>#N/A N/A</v>
        <stp/>
        <stp>BDP|16459587447367620149</stp>
        <tr r="R6404" s="1"/>
        <tr r="R631" s="1"/>
      </tp>
      <tp t="s">
        <v>#N/A N/A</v>
        <stp/>
        <stp>BDP|12425486394749723768</stp>
        <tr r="N6389" s="1"/>
      </tp>
      <tp t="s">
        <v>#N/A N/A</v>
        <stp/>
        <stp>BDP|16895216987678206551</stp>
        <tr r="R759" s="1"/>
      </tp>
      <tp t="s">
        <v>#N/A N/A</v>
        <stp/>
        <stp>BDP|14195757524441141181</stp>
        <tr r="P1649" s="1"/>
        <tr r="P1921" s="1"/>
        <tr r="P1971" s="1"/>
        <tr r="P6123" s="1"/>
        <tr r="P6175" s="1"/>
        <tr r="P6688" s="1"/>
        <tr r="P47" s="1"/>
      </tp>
      <tp t="s">
        <v>#N/A N/A</v>
        <stp/>
        <stp>BDP|11922443707304691054</stp>
        <tr r="R6411" s="1"/>
        <tr r="R643" s="1"/>
      </tp>
      <tp t="s">
        <v>#N/A N/A</v>
        <stp/>
        <stp>BDP|10630173678454454343</stp>
        <tr r="R418" s="1"/>
      </tp>
      <tp t="s">
        <v>#N/A N/A</v>
        <stp/>
        <stp>BDP|15018447444210901405</stp>
        <tr r="R1097" s="1"/>
      </tp>
      <tp t="s">
        <v>#N/A N/A</v>
        <stp/>
        <stp>BDP|14431261853616842401</stp>
        <tr r="Q1187" s="1"/>
        <tr r="Q1664" s="1"/>
        <tr r="Q1904" s="1"/>
        <tr r="Q1936" s="1"/>
        <tr r="Q1986" s="1"/>
        <tr r="Q2523" s="1"/>
        <tr r="Q6095" s="1"/>
        <tr r="Q6138" s="1"/>
        <tr r="Q6190" s="1"/>
        <tr r="Q6277" s="1"/>
        <tr r="Q6703" s="1"/>
        <tr r="Q60" s="1"/>
      </tp>
      <tp t="s">
        <v>#N/A N/A</v>
        <stp/>
        <stp>BDP|10972637973051125114</stp>
        <tr r="R392" s="1"/>
        <tr r="R392" s="1"/>
      </tp>
      <tp t="s">
        <v>#N/A N/A</v>
        <stp/>
        <stp>BDP|11992151270457130149</stp>
        <tr r="R473" s="1"/>
      </tp>
      <tp t="s">
        <v>#N/A N/A</v>
        <stp/>
        <stp>BDP|16568482051191022751</stp>
        <tr r="R556" s="1"/>
      </tp>
      <tp t="s">
        <v>#N/A N/A</v>
        <stp/>
        <stp>BDP|17515773008140553160</stp>
        <tr r="R1884" s="1"/>
      </tp>
      <tp t="s">
        <v>#N/A N/A</v>
        <stp/>
        <stp>BDP|16972035584598719703</stp>
        <tr r="N1745" s="1"/>
      </tp>
      <tp t="s">
        <v>#N/A N/A</v>
        <stp/>
        <stp>BDP|17129251349765244579</stp>
        <tr r="N1572" s="1"/>
        <tr r="N437" s="1"/>
      </tp>
      <tp t="s">
        <v>#N/A N/A</v>
        <stp/>
        <stp>BDP|10223270467420289581</stp>
        <tr r="R885" s="1"/>
      </tp>
      <tp t="s">
        <v>#N/A N/A</v>
        <stp/>
        <stp>BDP|12474914851818835744</stp>
        <tr r="R2084" s="1"/>
      </tp>
      <tp t="s">
        <v>#N/A N/A</v>
        <stp/>
        <stp>BDP|14815543608936471680</stp>
        <tr r="R2432" s="1"/>
      </tp>
      <tp t="s">
        <v>#N/A N/A</v>
        <stp/>
        <stp>BDP|11268653619651518631</stp>
        <tr r="N567" s="1"/>
      </tp>
      <tp t="s">
        <v>#N/A N/A</v>
        <stp/>
        <stp>BDP|18444812761003956451</stp>
        <tr r="R570" s="1"/>
      </tp>
      <tp t="s">
        <v>#N/A N/A</v>
        <stp/>
        <stp>BDP|16099788613083470274</stp>
        <tr r="R1709" s="1"/>
      </tp>
      <tp t="s">
        <v>#N/A N/A</v>
        <stp/>
        <stp>BDP|11021300964302919752</stp>
        <tr r="R1295" s="1"/>
        <tr r="R190" s="1"/>
        <tr r="R2663" s="1"/>
      </tp>
      <tp t="s">
        <v>#N/A N/A</v>
        <stp/>
        <stp>BDP|11712727168446660735</stp>
        <tr r="N6390" s="1"/>
      </tp>
      <tp t="s">
        <v>#N/A N/A</v>
        <stp/>
        <stp>BDP|10644390181593378951</stp>
        <tr r="R1850" s="1"/>
      </tp>
      <tp t="s">
        <v>#N/A N/A</v>
        <stp/>
        <stp>BDP|13285666241768847866</stp>
        <tr r="Q2508" s="1"/>
      </tp>
      <tp t="s">
        <v>#N/A N/A</v>
        <stp/>
        <stp>BDP|12503825477484989823</stp>
        <tr r="N1248" s="1"/>
        <tr r="N143" s="1"/>
        <tr r="N2324" s="1"/>
        <tr r="N2616" s="1"/>
      </tp>
      <tp t="s">
        <v>#N/A N/A</v>
        <stp/>
        <stp>BDP|11965353760985424036</stp>
        <tr r="N1492" s="1"/>
      </tp>
      <tp t="s">
        <v>#N/A N/A</v>
        <stp/>
        <stp>BDP|11401443811056886324</stp>
        <tr r="R1771" s="1"/>
      </tp>
      <tp t="s">
        <v>#N/A N/A</v>
        <stp/>
        <stp>BDP|11492984295956591670</stp>
        <tr r="R1720" s="1"/>
      </tp>
      <tp t="s">
        <v>#N/A N/A</v>
        <stp/>
        <stp>BDP|10681826039233510930</stp>
        <tr r="R374" s="1"/>
      </tp>
      <tp t="s">
        <v>#N/A N/A</v>
        <stp/>
        <stp>BDP|15453310136243085783</stp>
        <tr r="N1140" s="1"/>
      </tp>
      <tp t="s">
        <v>#N/A N/A</v>
        <stp/>
        <stp>BDP|17009511932412844203</stp>
        <tr r="N2127" s="1"/>
      </tp>
      <tp t="s">
        <v>#N/A N/A</v>
        <stp/>
        <stp>BDP|15213336208324747352</stp>
        <tr r="N6494" s="1"/>
      </tp>
      <tp t="s">
        <v>#N/A N/A</v>
        <stp/>
        <stp>BDP|14265479808960371150</stp>
        <tr r="N2186" s="1"/>
      </tp>
      <tp t="s">
        <v>#N/A N/A</v>
        <stp/>
        <stp>BDP|12720393477326643147</stp>
        <tr r="R1593" s="1"/>
        <tr r="R460" s="1"/>
      </tp>
      <tp t="s">
        <v>#N/A N/A</v>
        <stp/>
        <stp>BDP|17366596521507075602</stp>
        <tr r="N6434" s="1"/>
      </tp>
      <tp t="s">
        <v>#N/A N/A</v>
        <stp/>
        <stp>BDP|12153783545512776204</stp>
        <tr r="N6206" s="1"/>
      </tp>
      <tp t="s">
        <v>#N/A N/A</v>
        <stp/>
        <stp>BDP|16964630125225244667</stp>
        <tr r="N2047" s="1"/>
      </tp>
      <tp t="s">
        <v>#N/A N/A</v>
        <stp/>
        <stp>BDP|15902922760182622967</stp>
        <tr r="R6373" s="1"/>
      </tp>
      <tp t="s">
        <v>#N/A N/A</v>
        <stp/>
        <stp>BDP|13517674929105944395</stp>
        <tr r="R383" s="1"/>
      </tp>
      <tp t="s">
        <v>#N/A N/A</v>
        <stp/>
        <stp>BDP|10622669778192492269</stp>
        <tr r="N1343" s="1"/>
        <tr r="N238" s="1"/>
        <tr r="N2711" s="1"/>
      </tp>
      <tp t="s">
        <v>#N/A N/A</v>
        <stp/>
        <stp>BDP|12966222058662891611</stp>
        <tr r="R1253" s="1"/>
        <tr r="R148" s="1"/>
        <tr r="R2621" s="1"/>
      </tp>
      <tp t="s">
        <v>#N/A N/A</v>
        <stp/>
        <stp>BDP|13730117623821966065</stp>
        <tr r="N6386" s="1"/>
        <tr r="N612" s="1"/>
      </tp>
      <tp t="s">
        <v>#N/A N/A</v>
        <stp/>
        <stp>BDP|13034489532533739672</stp>
        <tr r="R924" s="1"/>
      </tp>
      <tp t="s">
        <v>#N/A N/A</v>
        <stp/>
        <stp>BDP|11227407646509691985</stp>
        <tr r="N6355" s="1"/>
        <tr r="N911" s="1"/>
      </tp>
      <tp t="s">
        <v>#N/A N/A</v>
        <stp/>
        <stp>BDP|14050773751565807240</stp>
        <tr r="R2424" s="1"/>
      </tp>
      <tp t="s">
        <v>#N/A N/A</v>
        <stp/>
        <stp>BDP|18141620781126846103</stp>
        <tr r="R1112" s="1"/>
        <tr r="R1292" s="1"/>
        <tr r="R187" s="1"/>
        <tr r="R2660" s="1"/>
        <tr r="R6649" s="1"/>
      </tp>
      <tp t="s">
        <v>#N/A N/A</v>
        <stp/>
        <stp>BDP|14980218913267009115</stp>
        <tr r="R1396" s="1"/>
        <tr r="R2764" s="1"/>
        <tr r="R291" s="1"/>
      </tp>
      <tp t="s">
        <v>#N/A N/A</v>
        <stp/>
        <stp>BDP|10607380266341529574</stp>
        <tr r="R1784" s="1"/>
      </tp>
      <tp t="s">
        <v>#N/A N/A</v>
        <stp/>
        <stp>BDP|17083695258350892532</stp>
        <tr r="R1270" s="1"/>
        <tr r="R165" s="1"/>
        <tr r="R2638" s="1"/>
      </tp>
      <tp t="s">
        <v>#N/A N/A</v>
        <stp/>
        <stp>BDP|12972540517034799307</stp>
        <tr r="N334" s="1"/>
      </tp>
      <tp t="s">
        <v>#N/A N/A</v>
        <stp/>
        <stp>BDP|11664914118288180037</stp>
        <tr r="N1514" s="1"/>
      </tp>
      <tp t="s">
        <v>#N/A N/A</v>
        <stp/>
        <stp>BDP|13926228307560041014</stp>
        <tr r="N676" s="1"/>
      </tp>
      <tp t="s">
        <v>#N/A N/A</v>
        <stp/>
        <stp>BDP|16594753629662072046</stp>
        <tr r="R6320" s="1"/>
      </tp>
      <tp t="s">
        <v>#N/A N/A</v>
        <stp/>
        <stp>BDP|15530084951885349427</stp>
        <tr r="N736" s="1"/>
      </tp>
      <tp t="s">
        <v>#N/A N/A</v>
        <stp/>
        <stp>BDP|17204218608223067760</stp>
        <tr r="N385" s="1"/>
      </tp>
      <tp t="s">
        <v>#N/A N/A</v>
        <stp/>
        <stp>BDP|14144347121316172284</stp>
        <tr r="R1790" s="1"/>
      </tp>
      <tp t="s">
        <v>#N/A N/A</v>
        <stp/>
        <stp>BDP|11881788709565474200</stp>
        <tr r="N503" s="1"/>
      </tp>
      <tp t="s">
        <v>#N/A N/A</v>
        <stp/>
        <stp>BDP|17015718530210805249</stp>
        <tr r="N6539" s="1"/>
      </tp>
      <tp t="s">
        <v>#N/A N/A</v>
        <stp/>
        <stp>BDP|13269311935683259196</stp>
        <tr r="R2049" s="1"/>
      </tp>
      <tp t="s">
        <v>#N/A N/A</v>
        <stp/>
        <stp>BDP|13880610958284539598</stp>
        <tr r="N542" s="1"/>
      </tp>
      <tp t="s">
        <v>#N/A N/A</v>
        <stp/>
        <stp>BDP|15156284050114363777</stp>
        <tr r="R1505" s="1"/>
        <tr r="R1505" s="1"/>
      </tp>
      <tp t="s">
        <v>#N/A N/A</v>
        <stp/>
        <stp>BDP|13549545884297040880</stp>
        <tr r="R1164" s="1"/>
        <tr r="R1637" s="1"/>
        <tr r="R1910" s="1"/>
        <tr r="R1959" s="1"/>
        <tr r="R6072" s="1"/>
        <tr r="R6111" s="1"/>
        <tr r="R6163" s="1"/>
        <tr r="R6254" s="1"/>
        <tr r="R6676" s="1"/>
        <tr r="R35" s="1"/>
      </tp>
      <tp t="s">
        <v>#N/A N/A</v>
        <stp/>
        <stp>BDP|10016661918770339602</stp>
        <tr r="N515" s="1"/>
      </tp>
      <tp t="s">
        <v>#N/A N/A</v>
        <stp/>
        <stp>BDP|10747797117140503714</stp>
        <tr r="R6342" s="1"/>
        <tr r="R573" s="1"/>
      </tp>
      <tp t="s">
        <v>#N/A N/A</v>
        <stp/>
        <stp>BDP|17947047466690608003</stp>
        <tr r="N1031" s="1"/>
      </tp>
      <tp t="s">
        <v>#N/A N/A</v>
        <stp/>
        <stp>BDP|12181740832936256181</stp>
        <tr r="N1611" s="1"/>
        <tr r="N481" s="1"/>
      </tp>
      <tp t="s">
        <v>#N/A N/A</v>
        <stp/>
        <stp>BDP|17272716055202832634</stp>
        <tr r="N2549" s="1"/>
      </tp>
      <tp t="s">
        <v>#N/A N/A</v>
        <stp/>
        <stp>BDP|11746643779567412628</stp>
        <tr r="N106" s="1"/>
        <tr r="N1211" s="1"/>
        <tr r="N2254" s="1"/>
        <tr r="N2579" s="1"/>
      </tp>
      <tp t="s">
        <v>#N/A N/A</v>
        <stp/>
        <stp>BDP|15135191754480156019</stp>
        <tr r="R965" s="1"/>
      </tp>
      <tp t="s">
        <v>#N/A N/A</v>
        <stp/>
        <stp>BDP|11008691515417878088</stp>
        <tr r="N6228" s="1"/>
        <tr r="N80" s="1"/>
      </tp>
      <tp t="s">
        <v>#N/A N/A</v>
        <stp/>
        <stp>BDP|13443753101932903757</stp>
        <tr r="R1076" s="1"/>
        <tr r="R6634" s="1"/>
      </tp>
      <tp t="s">
        <v>#N/A N/A</v>
        <stp/>
        <stp>BDP|15553469988168073074</stp>
        <tr r="R2386" s="1"/>
      </tp>
      <tp t="s">
        <v>#N/A N/A</v>
        <stp/>
        <stp>BDP|11404039037475579694</stp>
        <tr r="R471" s="1"/>
      </tp>
      <tp t="s">
        <v>#N/A N/A</v>
        <stp/>
        <stp>BDP|10909820534213249915</stp>
        <tr r="N1088" s="1"/>
      </tp>
      <tp t="s">
        <v>#N/A N/A</v>
        <stp/>
        <stp>BDP|10579153695601900800</stp>
        <tr r="R2475" s="1"/>
        <tr r="R6426" s="1"/>
        <tr r="R667" s="1"/>
      </tp>
      <tp t="s">
        <v>#N/A N/A</v>
        <stp/>
        <stp>BDP|13339297307054369425</stp>
        <tr r="O6246" s="1"/>
      </tp>
      <tp t="s">
        <v>#N/A N/A</v>
        <stp/>
        <stp>BDP|10772780450262333101</stp>
        <tr r="R1533" s="1"/>
      </tp>
      <tp t="s">
        <v>#N/A N/A</v>
        <stp/>
        <stp>BDP|11840721486008112711</stp>
        <tr r="R117" s="1"/>
        <tr r="R1222" s="1"/>
        <tr r="R2590" s="1"/>
      </tp>
      <tp t="s">
        <v>#N/A N/A</v>
        <stp/>
        <stp>BDP|13008103004917386489</stp>
        <tr r="R932" s="1"/>
      </tp>
      <tp t="s">
        <v>#N/A N/A</v>
        <stp/>
        <stp>BDP|13027591766450891185</stp>
        <tr r="N2327" s="1"/>
      </tp>
      <tp t="s">
        <v>#N/A N/A</v>
        <stp/>
        <stp>BDP|14827663164870666535</stp>
        <tr r="N1918" s="1"/>
        <tr r="N1918" s="1"/>
      </tp>
      <tp t="s">
        <v>#N/A N/A</v>
        <stp/>
        <stp>BDP|18432598313584435954</stp>
        <tr r="R6396" s="1"/>
        <tr r="R625" s="1"/>
      </tp>
      <tp t="s">
        <v>#N/A N/A</v>
        <stp/>
        <stp>BDP|14188763569237817390</stp>
        <tr r="R6591" s="1"/>
        <tr r="R990" s="1"/>
      </tp>
      <tp t="s">
        <v>#N/A N/A</v>
        <stp/>
        <stp>BDP|13855936873908551420</stp>
        <tr r="R6354" s="1"/>
      </tp>
      <tp t="s">
        <v>#N/A N/A</v>
        <stp/>
        <stp>BDP|18290597810319791437</stp>
        <tr r="R518" s="1"/>
      </tp>
      <tp t="s">
        <v>#N/A N/A</v>
        <stp/>
        <stp>BDP|12238171130013929232</stp>
        <tr r="R951" s="1"/>
      </tp>
      <tp t="s">
        <v>#N/A N/A</v>
        <stp/>
        <stp>BDP|17123236830484929342</stp>
        <tr r="R2552" s="1"/>
      </tp>
      <tp t="s">
        <v>#N/A N/A</v>
        <stp/>
        <stp>BDP|10364181446225400161</stp>
        <tr r="R1274" s="1"/>
        <tr r="R169" s="1"/>
        <tr r="R2642" s="1"/>
      </tp>
      <tp t="s">
        <v>#N/A N/A</v>
        <stp/>
        <stp>BDP|13943575651134227639</stp>
        <tr r="N6349" s="1"/>
      </tp>
      <tp t="s">
        <v>#N/A N/A</v>
        <stp/>
        <stp>BDP|17499731179792802485</stp>
        <tr r="N1106" s="1"/>
      </tp>
      <tp t="s">
        <v>#N/A N/A</v>
        <stp/>
        <stp>BDP|16366138275731817036</stp>
        <tr r="R1003" s="1"/>
      </tp>
      <tp t="s">
        <v>#N/A N/A</v>
        <stp/>
        <stp>BDP|18060580733939355666</stp>
        <tr r="R1013" s="1"/>
      </tp>
      <tp t="s">
        <v>#N/A N/A</v>
        <stp/>
        <stp>BDP|17156971780122093580</stp>
        <tr r="R920" s="1"/>
      </tp>
      <tp t="s">
        <v>#N/A N/A</v>
        <stp/>
        <stp>BDP|15668657003063860164</stp>
        <tr r="N1530" s="1"/>
      </tp>
      <tp t="s">
        <v>#N/A N/A</v>
        <stp/>
        <stp>BDP|14501620305546505597</stp>
        <tr r="Q6158" s="1"/>
      </tp>
      <tp t="s">
        <v>#N/A N/A</v>
        <stp/>
        <stp>BDP|14791525815997908675</stp>
        <tr r="N6066" s="1"/>
      </tp>
      <tp t="s">
        <v>#N/A N/A</v>
        <stp/>
        <stp>BDP|14930065618081090565</stp>
        <tr r="R1034" s="1"/>
        <tr r="R2155" s="1"/>
      </tp>
      <tp t="s">
        <v>#N/A N/A</v>
        <stp/>
        <stp>BDP|13685771533455344300</stp>
        <tr r="R1769" s="1"/>
      </tp>
      <tp t="s">
        <v>#N/A N/A</v>
        <stp/>
        <stp>BDP|15272617076466525318</stp>
        <tr r="R1384" s="1"/>
        <tr r="R2158" s="1"/>
        <tr r="R2752" s="1"/>
        <tr r="R279" s="1"/>
      </tp>
      <tp t="s">
        <v>#N/A N/A</v>
        <stp/>
        <stp>BDP|17634413420496535634</stp>
        <tr r="R2365" s="1"/>
      </tp>
      <tp t="s">
        <v>#N/A N/A</v>
        <stp/>
        <stp>BDP|16768026156453063121</stp>
        <tr r="R804" s="1"/>
      </tp>
      <tp t="s">
        <v>#N/A N/A</v>
        <stp/>
        <stp>BDP|13256860216238271311</stp>
        <tr r="R530" s="1"/>
      </tp>
      <tp t="s">
        <v>#N/A N/A</v>
        <stp/>
        <stp>BDP|17437249405936041246</stp>
        <tr r="N1772" s="1"/>
      </tp>
      <tp t="s">
        <v>#N/A N/A</v>
        <stp/>
        <stp>BDP|17311650118647746682</stp>
        <tr r="R1877" s="1"/>
      </tp>
      <tp t="s">
        <v>#N/A N/A</v>
        <stp/>
        <stp>BDP|18072801041221947490</stp>
        <tr r="N1580" s="1"/>
        <tr r="N447" s="1"/>
      </tp>
      <tp t="s">
        <v>#N/A N/A</v>
        <stp/>
        <stp>BDP|15740052163607153512</stp>
        <tr r="R6488" s="1"/>
      </tp>
      <tp t="s">
        <v>#N/A N/A</v>
        <stp/>
        <stp>BDP|10088259555912242438</stp>
        <tr r="R6557" s="1"/>
        <tr r="R878" s="1"/>
      </tp>
      <tp t="s">
        <v>#N/A N/A</v>
        <stp/>
        <stp>BDP|11187464356952377328</stp>
        <tr r="R2001" s="1"/>
        <tr r="R2001" s="1"/>
      </tp>
      <tp t="s">
        <v>#N/A N/A</v>
        <stp/>
        <stp>BDP|14067188850655952412</stp>
        <tr r="R641" s="1"/>
      </tp>
      <tp t="s">
        <v>#N/A N/A</v>
        <stp/>
        <stp>BDP|11200895889747249709</stp>
        <tr r="O6238" s="1"/>
      </tp>
      <tp t="s">
        <v>#N/A N/A</v>
        <stp/>
        <stp>BDP|13605396270812759485</stp>
        <tr r="R2396" s="1"/>
      </tp>
      <tp t="s">
        <v>#N/A N/A</v>
        <stp/>
        <stp>BDP|16467457041875072202</stp>
        <tr r="R6413" s="1"/>
      </tp>
      <tp t="s">
        <v>#N/A N/A</v>
        <stp/>
        <stp>BDP|12713340767926087041</stp>
        <tr r="R2226" s="1"/>
      </tp>
      <tp t="s">
        <v>#N/A N/A</v>
        <stp/>
        <stp>BDP|17423934699593926576</stp>
        <tr r="R6414" s="1"/>
        <tr r="R644" s="1"/>
      </tp>
      <tp t="s">
        <v>#N/A N/A</v>
        <stp/>
        <stp>BDP|15076203293697163821</stp>
        <tr r="R1693" s="1"/>
      </tp>
      <tp t="s">
        <v>#N/A N/A</v>
        <stp/>
        <stp>BDP|17699438928256935645</stp>
        <tr r="N1100" s="1"/>
      </tp>
      <tp t="s">
        <v>#N/A N/A</v>
        <stp/>
        <stp>BDP|11084208317000354340</stp>
        <tr r="R346" s="1"/>
      </tp>
      <tp t="s">
        <v>#N/A N/A</v>
        <stp/>
        <stp>BDP|15394759326445687453</stp>
        <tr r="R6468" s="1"/>
      </tp>
      <tp t="s">
        <v>#N/A N/A</v>
        <stp/>
        <stp>BDP|10476071033216436478</stp>
        <tr r="R2362" s="1"/>
      </tp>
      <tp t="s">
        <v>#N/A N/A</v>
        <stp/>
        <stp>BDP|17722181977717333784</stp>
        <tr r="R502" s="1"/>
      </tp>
      <tp t="s">
        <v>#N/A N/A</v>
        <stp/>
        <stp>BDP|16406404033480478007</stp>
        <tr r="Q1629" s="1"/>
      </tp>
      <tp t="s">
        <v>#N/A N/A</v>
        <stp/>
        <stp>BDP|11161014126235264773</stp>
        <tr r="O1185" s="1"/>
        <tr r="O1662" s="1"/>
        <tr r="O1934" s="1"/>
        <tr r="O1984" s="1"/>
        <tr r="O2521" s="1"/>
        <tr r="O6093" s="1"/>
        <tr r="O6136" s="1"/>
        <tr r="O6188" s="1"/>
        <tr r="O6235" s="1"/>
        <tr r="O6275" s="1"/>
        <tr r="O6701" s="1"/>
        <tr r="O58" s="1"/>
      </tp>
      <tp t="s">
        <v>#N/A N/A</v>
        <stp/>
        <stp>BDP|16421573052535554275</stp>
        <tr r="R1578" s="1"/>
        <tr r="R445" s="1"/>
      </tp>
      <tp t="s">
        <v>#N/A N/A</v>
        <stp/>
        <stp>BDP|12592574541625319721</stp>
        <tr r="R1765" s="1"/>
      </tp>
      <tp t="s">
        <v>#N/A N/A</v>
        <stp/>
        <stp>BDP|17557229965305037707</stp>
        <tr r="R1700" s="1"/>
      </tp>
      <tp t="s">
        <v>#N/A N/A</v>
        <stp/>
        <stp>BDP|16445609835327454572</stp>
        <tr r="R1825" s="1"/>
      </tp>
      <tp t="s">
        <v>#N/A N/A</v>
        <stp/>
        <stp>BDP|18388422490227152325</stp>
        <tr r="R6071" s="1"/>
      </tp>
      <tp t="s">
        <v>#N/A N/A</v>
        <stp/>
        <stp>BDP|11352210230757158618</stp>
        <tr r="R833" s="1"/>
      </tp>
      <tp t="s">
        <v>#N/A N/A</v>
        <stp/>
        <stp>BDP|12081106802447820587</stp>
        <tr r="N1817" s="1"/>
      </tp>
      <tp t="s">
        <v>#N/A N/A</v>
        <stp/>
        <stp>BDP|17430270780094153808</stp>
        <tr r="R1293" s="1"/>
        <tr r="R188" s="1"/>
        <tr r="R2210" s="1"/>
        <tr r="R2407" s="1"/>
        <tr r="R2661" s="1"/>
      </tp>
      <tp t="s">
        <v>#N/A N/A</v>
        <stp/>
        <stp>BDP|12197242522507402410</stp>
        <tr r="N936" s="1"/>
      </tp>
      <tp t="s">
        <v>#N/A N/A</v>
        <stp/>
        <stp>BDP|13305307024646783524</stp>
        <tr r="N371" s="1"/>
      </tp>
      <tp t="s">
        <v>#N/A N/A</v>
        <stp/>
        <stp>BDP|18098225190730312236</stp>
        <tr r="R2387" s="1"/>
      </tp>
      <tp t="s">
        <v>#N/A N/A</v>
        <stp/>
        <stp>BDP|11461765876324188474</stp>
        <tr r="N1328" s="1"/>
        <tr r="N223" s="1"/>
        <tr r="N2696" s="1"/>
      </tp>
      <tp t="s">
        <v>#N/A N/A</v>
        <stp/>
        <stp>BDP|14413629951447698137</stp>
        <tr r="R1706" s="1"/>
      </tp>
      <tp t="s">
        <v>#N/A N/A</v>
        <stp/>
        <stp>BDP|16407922843189347345</stp>
        <tr r="R366" s="1"/>
      </tp>
      <tp t="s">
        <v>#N/A N/A</v>
        <stp/>
        <stp>BDP|17311869185994051225</stp>
        <tr r="N2563" s="1"/>
      </tp>
      <tp t="s">
        <v>#N/A N/A</v>
        <stp/>
        <stp>BDP|12717861747797338874</stp>
        <tr r="R6421" s="1"/>
      </tp>
      <tp t="s">
        <v>#N/A N/A</v>
        <stp/>
        <stp>BDP|14431875194306144246</stp>
        <tr r="R1011" s="1"/>
      </tp>
      <tp t="s">
        <v>#N/A N/A</v>
        <stp/>
        <stp>BDP|17555651932521507257</stp>
        <tr r="N843" s="1"/>
      </tp>
      <tp t="s">
        <v>#N/A N/A</v>
        <stp/>
        <stp>BDP|14518162072951592266</stp>
        <tr r="R1406" s="1"/>
        <tr r="R2774" s="1"/>
        <tr r="R301" s="1"/>
        <tr r="R6653" s="1"/>
      </tp>
      <tp t="s">
        <v>#N/A N/A</v>
        <stp/>
        <stp>BDP|13793202249904574090</stp>
        <tr r="R716" s="1"/>
      </tp>
      <tp t="s">
        <v>#N/A N/A</v>
        <stp/>
        <stp>BDP|16406381128705238341</stp>
        <tr r="R1165" s="1"/>
        <tr r="R1638" s="1"/>
        <tr r="R1911" s="1"/>
        <tr r="R1960" s="1"/>
        <tr r="R6073" s="1"/>
        <tr r="R6112" s="1"/>
        <tr r="R6164" s="1"/>
        <tr r="R6255" s="1"/>
        <tr r="R6677" s="1"/>
        <tr r="R36" s="1"/>
      </tp>
      <tp t="s">
        <v>#N/A N/A</v>
        <stp/>
        <stp>BDP|15194448102758618833</stp>
        <tr r="R6584" s="1"/>
      </tp>
      <tp t="s">
        <v>#N/A N/A</v>
        <stp/>
        <stp>BDP|11342788027533161685</stp>
        <tr r="R950" s="1"/>
      </tp>
      <tp t="s">
        <v>#N/A N/A</v>
        <stp/>
        <stp>BDP|11098659021764384020</stp>
        <tr r="N1694" s="1"/>
        <tr r="N2134" s="1"/>
      </tp>
      <tp t="s">
        <v>#N/A N/A</v>
        <stp/>
        <stp>BDP|14184182178711317273</stp>
        <tr r="R823" s="1"/>
      </tp>
      <tp t="s">
        <v>#N/A N/A</v>
        <stp/>
        <stp>BDP|16795540527621815190</stp>
        <tr r="R1130" s="1"/>
      </tp>
      <tp t="s">
        <v>#N/A N/A</v>
        <stp/>
        <stp>BDP|16348704976227966095</stp>
        <tr r="N1874" s="1"/>
      </tp>
      <tp t="s">
        <v>#N/A N/A</v>
        <stp/>
        <stp>BDP|11020746057346048464</stp>
        <tr r="N323" s="1"/>
      </tp>
      <tp t="s">
        <v>#N/A N/A</v>
        <stp/>
        <stp>BDP|10059347080072253833</stp>
        <tr r="N85" s="1"/>
        <tr r="N86" s="1"/>
        <tr r="N87" s="1"/>
      </tp>
      <tp t="s">
        <v>#N/A N/A</v>
        <stp/>
        <stp>BDP|13205245350522632757</stp>
        <tr r="N1176" s="1"/>
        <tr r="N1176" s="1"/>
        <tr r="N1653" s="1"/>
        <tr r="N1653" s="1"/>
        <tr r="N1925" s="1"/>
        <tr r="N1925" s="1"/>
        <tr r="N1975" s="1"/>
        <tr r="N1975" s="1"/>
        <tr r="N6084" s="1"/>
        <tr r="N6084" s="1"/>
        <tr r="N6127" s="1"/>
        <tr r="N6127" s="1"/>
        <tr r="N6179" s="1"/>
        <tr r="N6179" s="1"/>
        <tr r="N6266" s="1"/>
        <tr r="N6266" s="1"/>
        <tr r="N6692" s="1"/>
        <tr r="N6692" s="1"/>
        <tr r="N49" s="1"/>
        <tr r="N49" s="1"/>
      </tp>
      <tp t="s">
        <v>#N/A N/A</v>
        <stp/>
        <stp>BDP|15066932594006645244</stp>
        <tr r="R863" s="1"/>
      </tp>
      <tp t="s">
        <v>#N/A N/A</v>
        <stp/>
        <stp>BDP|16599334836592198545</stp>
        <tr r="N2560" s="1"/>
      </tp>
      <tp t="s">
        <v>#N/A N/A</v>
        <stp/>
        <stp>BDP|12206325823795275741</stp>
        <tr r="R727" s="1"/>
      </tp>
      <tp t="s">
        <v>#N/A N/A</v>
        <stp/>
        <stp>BDP|11397724873303342350</stp>
        <tr r="R566" s="1"/>
      </tp>
      <tp t="s">
        <v>#N/A N/A</v>
        <stp/>
        <stp>BDP|13123654238034096386</stp>
        <tr r="R6607" s="1"/>
      </tp>
      <tp t="s">
        <v>#N/A N/A</v>
        <stp/>
        <stp>BDP|14493629430050696040</stp>
        <tr r="R2000" s="1"/>
        <tr r="R2000" s="1"/>
      </tp>
      <tp t="s">
        <v>#N/A N/A</v>
        <stp/>
        <stp>BDP|13081887060274479882</stp>
        <tr r="R6562" s="1"/>
        <tr r="R899" s="1"/>
      </tp>
      <tp t="s">
        <v>#N/A N/A</v>
        <stp/>
        <stp>BDP|14250249260132247301</stp>
        <tr r="R2221" s="1"/>
      </tp>
      <tp t="s">
        <v>#N/A N/A</v>
        <stp/>
        <stp>BDP|16618917712946887998</stp>
        <tr r="Q1631" s="1"/>
      </tp>
      <tp t="s">
        <v>#N/A N/A</v>
        <stp/>
        <stp>BDP|15668551269805621283</stp>
        <tr r="R334" s="1"/>
      </tp>
      <tp t="s">
        <v>#N/A N/A</v>
        <stp/>
        <stp>BDP|17458955837025749958</stp>
        <tr r="R6540" s="1"/>
        <tr r="R801" s="1"/>
      </tp>
      <tp t="s">
        <v>#N/A N/A</v>
        <stp/>
        <stp>BDP|13603264718986580794</stp>
        <tr r="R2225" s="1"/>
      </tp>
      <tp t="s">
        <v>#N/A N/A</v>
        <stp/>
        <stp>BDP|11359776292028535670</stp>
        <tr r="R2179" s="1"/>
      </tp>
      <tp t="s">
        <v>#N/A N/A</v>
        <stp/>
        <stp>BDP|18358355849937944928</stp>
        <tr r="N1402" s="1"/>
        <tr r="N2770" s="1"/>
        <tr r="N297" s="1"/>
      </tp>
      <tp t="s">
        <v>#N/A N/A</v>
        <stp/>
        <stp>BDP|11611971940258609536</stp>
        <tr r="R1026" s="1"/>
        <tr r="R6449" s="1"/>
      </tp>
      <tp t="s">
        <v>#N/A N/A</v>
        <stp/>
        <stp>BDP|11210987550075801962</stp>
        <tr r="N869" s="1"/>
      </tp>
      <tp t="s">
        <v>#N/A N/A</v>
        <stp/>
        <stp>BDP|18127159854819286452</stp>
        <tr r="N6542" s="1"/>
        <tr r="N808" s="1"/>
      </tp>
      <tp t="s">
        <v>#N/A N/A</v>
        <stp/>
        <stp>BDP|17805886714429494673</stp>
        <tr r="R1561" s="1"/>
        <tr r="R420" s="1"/>
      </tp>
      <tp t="s">
        <v>#N/A N/A</v>
        <stp/>
        <stp>BDP|14040698508195637601</stp>
        <tr r="N2099" s="1"/>
      </tp>
      <tp t="s">
        <v>#N/A N/A</v>
        <stp/>
        <stp>BDP|16542095726983574682</stp>
        <tr r="N1005" s="1"/>
      </tp>
      <tp t="s">
        <v>#N/A N/A</v>
        <stp/>
        <stp>BDP|16054477671901673570</stp>
        <tr r="R809" s="1"/>
      </tp>
      <tp t="s">
        <v>#N/A N/A</v>
        <stp/>
        <stp>BDP|11518040516141970094</stp>
        <tr r="N810" s="1"/>
      </tp>
      <tp t="s">
        <v>#N/A N/A</v>
        <stp/>
        <stp>BDP|10286210177225110128</stp>
        <tr r="R1384" s="1"/>
        <tr r="R2158" s="1"/>
        <tr r="R2752" s="1"/>
        <tr r="R279" s="1"/>
        <tr r="R6464" s="1"/>
        <tr r="R704" s="1"/>
      </tp>
      <tp t="s">
        <v>#N/A N/A</v>
        <stp/>
        <stp>BDP|13865259449922750640</stp>
        <tr r="N1888" s="1"/>
      </tp>
      <tp t="s">
        <v>#N/A N/A</v>
        <stp/>
        <stp>BDP|11781059718713920245</stp>
        <tr r="N799" s="1"/>
      </tp>
      <tp t="s">
        <v>#N/A N/A</v>
        <stp/>
        <stp>BDP|17229442820452627277</stp>
        <tr r="N2398" s="1"/>
      </tp>
      <tp t="s">
        <v>#N/A N/A</v>
        <stp/>
        <stp>BDP|13612970288050732392</stp>
        <tr r="R1718" s="1"/>
        <tr r="R2450" s="1"/>
      </tp>
      <tp t="s">
        <v>#N/A N/A</v>
        <stp/>
        <stp>BDP|17975912448269734203</stp>
        <tr r="R6287" s="1"/>
      </tp>
      <tp t="s">
        <v>#N/A N/A</v>
        <stp/>
        <stp>BDP|17845587616506795469</stp>
        <tr r="N779" s="1"/>
      </tp>
      <tp t="s">
        <v>#N/A N/A</v>
        <stp/>
        <stp>BDP|10180924832862389947</stp>
        <tr r="N921" s="1"/>
      </tp>
      <tp t="s">
        <v>#N/A N/A</v>
        <stp/>
        <stp>BDP|17949444369045736159</stp>
        <tr r="R6390" s="1"/>
      </tp>
      <tp t="s">
        <v>#N/A N/A</v>
        <stp/>
        <stp>BDP|16648769292930543918</stp>
        <tr r="R1309" s="1"/>
        <tr r="R204" s="1"/>
        <tr r="R2677" s="1"/>
      </tp>
      <tp t="s">
        <v>#N/A N/A</v>
        <stp/>
        <stp>BDP|13650466030836556336</stp>
        <tr r="R1524" s="1"/>
        <tr r="R1524" s="1"/>
      </tp>
      <tp t="s">
        <v>#N/A N/A</v>
        <stp/>
        <stp>BDP|17254178034014712001</stp>
        <tr r="N1789" s="1"/>
      </tp>
      <tp t="s">
        <v>#N/A N/A</v>
        <stp/>
        <stp>BDP|11002707310544584237</stp>
        <tr r="N1394" s="1"/>
        <tr r="N2762" s="1"/>
        <tr r="N289" s="1"/>
      </tp>
      <tp t="s">
        <v>#N/A N/A</v>
        <stp/>
        <stp>BDP|14475577837492284101</stp>
        <tr r="R6641" s="1"/>
      </tp>
      <tp t="s">
        <v>#N/A N/A</v>
        <stp/>
        <stp>BDP|12388990621910875850</stp>
        <tr r="R712" s="1"/>
      </tp>
      <tp t="s">
        <v>#N/A N/A</v>
        <stp/>
        <stp>BDP|14313622801820874416</stp>
        <tr r="R335" s="1"/>
      </tp>
      <tp t="s">
        <v>#N/A N/A</v>
        <stp/>
        <stp>BDP|17092233469251610453</stp>
        <tr r="R1089" s="1"/>
        <tr r="R6645" s="1"/>
      </tp>
      <tp t="s">
        <v>#N/A N/A</v>
        <stp/>
        <stp>BDP|12497046946723837374</stp>
        <tr r="R1182" s="1"/>
        <tr r="R1659" s="1"/>
        <tr r="R1931" s="1"/>
        <tr r="R1981" s="1"/>
        <tr r="R2518" s="1"/>
        <tr r="R6090" s="1"/>
        <tr r="R6133" s="1"/>
        <tr r="R6185" s="1"/>
        <tr r="R6234" s="1"/>
        <tr r="R6272" s="1"/>
        <tr r="R6698" s="1"/>
        <tr r="R55" s="1"/>
      </tp>
      <tp t="s">
        <v>#N/A N/A</v>
        <stp/>
        <stp>BDP|17176107213736904728</stp>
        <tr r="N734" s="1"/>
      </tp>
      <tp t="s">
        <v>#N/A N/A</v>
        <stp/>
        <stp>BDP|15996665240592123375</stp>
        <tr r="R6427" s="1"/>
      </tp>
      <tp t="s">
        <v>#N/A N/A</v>
        <stp/>
        <stp>BDP|10727800742712417889</stp>
        <tr r="N369" s="1"/>
      </tp>
      <tp t="s">
        <v>#N/A N/A</v>
        <stp/>
        <stp>BDP|16808972037982885892</stp>
        <tr r="R892" s="1"/>
      </tp>
      <tp t="s">
        <v>#N/A N/A</v>
        <stp/>
        <stp>BDP|12156130051731812122</stp>
        <tr r="N1108" s="1"/>
        <tr r="N6648" s="1"/>
      </tp>
      <tp t="s">
        <v>#N/A N/A</v>
        <stp/>
        <stp>BDP|17374714652436831515</stp>
        <tr r="R1241" s="1"/>
        <tr r="R136" s="1"/>
        <tr r="R2609" s="1"/>
      </tp>
      <tp t="s">
        <v>#N/A N/A</v>
        <stp/>
        <stp>BDP|17997908953299169425</stp>
        <tr r="R1633" s="1"/>
      </tp>
      <tp t="s">
        <v>#N/A N/A</v>
        <stp/>
        <stp>BDP|12982448325063916186</stp>
        <tr r="R2786" s="1"/>
      </tp>
      <tp t="s">
        <v>#N/A N/A</v>
        <stp/>
        <stp>BDP|13547574609884342418</stp>
        <tr r="R6542" s="1"/>
        <tr r="R808" s="1"/>
      </tp>
      <tp t="s">
        <v>#N/A N/A</v>
        <stp/>
        <stp>BDP|17991746974998447959</stp>
        <tr r="R2409" s="1"/>
      </tp>
      <tp t="s">
        <v>#N/A N/A</v>
        <stp/>
        <stp>BDP|13624162631051928608</stp>
        <tr r="R10" s="1"/>
      </tp>
      <tp t="s">
        <v>#N/A N/A</v>
        <stp/>
        <stp>BDP|15868602504116769339</stp>
        <tr r="R6417" s="1"/>
      </tp>
      <tp t="s">
        <v>#N/A N/A</v>
        <stp/>
        <stp>BDP|16519747659937250523</stp>
        <tr r="R2018" s="1"/>
        <tr r="R2018" s="1"/>
      </tp>
      <tp t="s">
        <v>#N/A N/A</v>
        <stp/>
        <stp>BDP|13131359105203835512</stp>
        <tr r="R1371" s="1"/>
        <tr r="R2340" s="1"/>
        <tr r="R266" s="1"/>
        <tr r="R2739" s="1"/>
      </tp>
      <tp t="s">
        <v>#N/A N/A</v>
        <stp/>
        <stp>BDP|16414690336306291312</stp>
        <tr r="N1361" s="1"/>
        <tr r="N2117" s="1"/>
        <tr r="N2318" s="1"/>
        <tr r="N256" s="1"/>
        <tr r="N2729" s="1"/>
      </tp>
      <tp t="s">
        <v>#N/A N/A</v>
        <stp/>
        <stp>BDP|14388523284667802852</stp>
        <tr r="R6472" s="1"/>
        <tr r="R719" s="1"/>
      </tp>
      <tp t="s">
        <v>#N/A N/A</v>
        <stp/>
        <stp>BDP|12958013178922901113</stp>
        <tr r="N1403" s="1"/>
        <tr r="N2771" s="1"/>
        <tr r="N298" s="1"/>
      </tp>
      <tp t="s">
        <v>#N/A N/A</v>
        <stp/>
        <stp>BDP|17376280667421789438</stp>
        <tr r="R855" s="1"/>
      </tp>
      <tp t="s">
        <v>#N/A N/A</v>
        <stp/>
        <stp>BDP|14580399101313501207</stp>
        <tr r="Q1626" s="1"/>
      </tp>
      <tp t="s">
        <v>#N/A N/A</v>
        <stp/>
        <stp>BDP|14083986853339006739</stp>
        <tr r="N6594" s="1"/>
        <tr r="N994" s="1"/>
      </tp>
      <tp t="s">
        <v>#N/A N/A</v>
        <stp/>
        <stp>BDP|11999972159952839948</stp>
        <tr r="N2054" s="1"/>
      </tp>
      <tp t="s">
        <v>#N/A N/A</v>
        <stp/>
        <stp>BDP|10791792120392414116</stp>
        <tr r="R1527" s="1"/>
        <tr r="R1527" s="1"/>
      </tp>
      <tp t="s">
        <v>#N/A N/A</v>
        <stp/>
        <stp>BDP|14020662638990670732</stp>
        <tr r="R838" s="1"/>
      </tp>
      <tp t="s">
        <v>#N/A N/A</v>
        <stp/>
        <stp>BDP|15360332016256550780</stp>
        <tr r="R2327" s="1"/>
        <tr r="R6428" s="1"/>
      </tp>
      <tp t="s">
        <v>#N/A N/A</v>
        <stp/>
        <stp>BDP|12528628508884014641</stp>
        <tr r="R2176" s="1"/>
        <tr r="R6624" s="1"/>
      </tp>
      <tp t="s">
        <v>#N/A N/A</v>
        <stp/>
        <stp>BDP|16844841695369519876</stp>
        <tr r="R1537" s="1"/>
        <tr r="R1537" s="1"/>
      </tp>
      <tp t="s">
        <v>#N/A N/A</v>
        <stp/>
        <stp>BDP|16011509540891309081</stp>
        <tr r="N583" s="1"/>
      </tp>
      <tp t="s">
        <v>#N/A N/A</v>
        <stp/>
        <stp>BDP|12287393358213962118</stp>
        <tr r="R1851" s="1"/>
      </tp>
      <tp t="s">
        <v>#N/A N/A</v>
        <stp/>
        <stp>BDP|10070174971079811957</stp>
        <tr r="N1555" s="1"/>
        <tr r="N413" s="1"/>
      </tp>
      <tp t="s">
        <v>#N/A N/A</v>
        <stp/>
        <stp>BDP|18167119850358933230</stp>
        <tr r="R328" s="1"/>
      </tp>
      <tp t="s">
        <v>#N/A N/A</v>
        <stp/>
        <stp>BDP|17708353877547908268</stp>
        <tr r="R583" s="1"/>
      </tp>
      <tp t="s">
        <v>#N/A N/A</v>
        <stp/>
        <stp>BDP|16916139365132003557</stp>
        <tr r="R2453" s="1"/>
      </tp>
      <tp t="s">
        <v>#N/A N/A</v>
        <stp/>
        <stp>BDP|15021157918287604419</stp>
        <tr r="N1739" s="1"/>
      </tp>
      <tp t="s">
        <v>#N/A N/A</v>
        <stp/>
        <stp>BDP|16060329839764783462</stp>
        <tr r="N622" s="1"/>
      </tp>
      <tp t="s">
        <v>#N/A N/A</v>
        <stp/>
        <stp>BDP|14141461420027478390</stp>
        <tr r="N1351" s="1"/>
        <tr r="N2089" s="1"/>
        <tr r="N246" s="1"/>
        <tr r="N2719" s="1"/>
      </tp>
      <tp t="s">
        <v>#N/A N/A</v>
        <stp/>
        <stp>BDP|16314117513952253298</stp>
        <tr r="R1354" s="1"/>
        <tr r="R249" s="1"/>
        <tr r="R2722" s="1"/>
      </tp>
      <tp t="s">
        <v>#N/A N/A</v>
        <stp/>
        <stp>BDP|12211353277620314092</stp>
        <tr r="R69" s="1"/>
      </tp>
      <tp t="s">
        <v>#N/A N/A</v>
        <stp/>
        <stp>BDP|16559048803811874104</stp>
        <tr r="R1100" s="1"/>
      </tp>
      <tp t="s">
        <v>#N/A N/A</v>
        <stp/>
        <stp>BDP|17338544288075030950</stp>
        <tr r="R2066" s="1"/>
      </tp>
      <tp t="s">
        <v>#N/A N/A</v>
        <stp/>
        <stp>BDP|10734543786793661895</stp>
        <tr r="R1058" s="1"/>
        <tr r="R2174" s="1"/>
        <tr r="R6622" s="1"/>
      </tp>
      <tp t="s">
        <v>#N/A N/A</v>
        <stp/>
        <stp>BDP|12768558676237100187</stp>
        <tr r="R6642" s="1"/>
      </tp>
      <tp t="s">
        <v>#N/A N/A</v>
        <stp/>
        <stp>BDP|11195094602585503220</stp>
        <tr r="R2108" s="1"/>
        <tr r="R976" s="1"/>
      </tp>
      <tp t="s">
        <v>#N/A N/A</v>
        <stp/>
        <stp>BDP|13670162208570703428</stp>
        <tr r="N1290" s="1"/>
        <tr r="N185" s="1"/>
        <tr r="N2658" s="1"/>
      </tp>
      <tp t="s">
        <v>#N/A N/A</v>
        <stp/>
        <stp>BDP|11280176918161830680</stp>
        <tr r="R2201" s="1"/>
      </tp>
      <tp t="s">
        <v>#N/A N/A</v>
        <stp/>
        <stp>BDP|12093160812826870214</stp>
        <tr r="N2476" s="1"/>
      </tp>
      <tp t="s">
        <v>#N/A N/A</v>
        <stp/>
        <stp>BDP|12477070958707698608</stp>
        <tr r="R601" s="1"/>
      </tp>
      <tp t="s">
        <v>#N/A N/A</v>
        <stp/>
        <stp>BDP|15546296442057107224</stp>
        <tr r="R663" s="1"/>
      </tp>
      <tp t="s">
        <v>#N/A N/A</v>
        <stp/>
        <stp>BDP|17538690647622551135</stp>
        <tr r="N1507" s="1"/>
      </tp>
      <tp t="s">
        <v>#N/A N/A</v>
        <stp/>
        <stp>BDP|13471659969417067259</stp>
        <tr r="N998" s="1"/>
      </tp>
      <tp t="s">
        <v>#N/A N/A</v>
        <stp/>
        <stp>BDP|14112250741077066383</stp>
        <tr r="R1005" s="1"/>
      </tp>
      <tp t="s">
        <v>#N/A N/A</v>
        <stp/>
        <stp>BDP|15051020734840932037</stp>
        <tr r="N966" s="1"/>
      </tp>
      <tp t="s">
        <v>#N/A N/A</v>
        <stp/>
        <stp>BDP|12669080664901049363</stp>
        <tr r="N1362" s="1"/>
        <tr r="N257" s="1"/>
        <tr r="N2730" s="1"/>
      </tp>
      <tp t="s">
        <v>#N/A N/A</v>
        <stp/>
        <stp>BDP|13809056970075646770</stp>
        <tr r="N1352" s="1"/>
        <tr r="N2294" s="1"/>
        <tr r="N247" s="1"/>
        <tr r="N2720" s="1"/>
      </tp>
      <tp t="s">
        <v>#N/A N/A</v>
        <stp/>
        <stp>BDP|16544308984758989342</stp>
        <tr r="R1713" s="1"/>
      </tp>
      <tp t="s">
        <v>#N/A N/A</v>
        <stp/>
        <stp>BDP|13428563430351604285</stp>
        <tr r="N1855" s="1"/>
      </tp>
      <tp t="s">
        <v>#N/A N/A</v>
        <stp/>
        <stp>BDP|15463485867851407000</stp>
        <tr r="N6602" s="1"/>
      </tp>
      <tp t="s">
        <v>#N/A N/A</v>
        <stp/>
        <stp>BDP|10724151561884518590</stp>
        <tr r="R705" s="1"/>
      </tp>
      <tp t="s">
        <v>#N/A N/A</v>
        <stp/>
        <stp>BDP|14308090213941531232</stp>
        <tr r="R2184" s="1"/>
      </tp>
      <tp t="s">
        <v>#N/A N/A</v>
        <stp/>
        <stp>BDP|12315390790706728823</stp>
        <tr r="R1129" s="1"/>
      </tp>
      <tp t="s">
        <v>#N/A N/A</v>
        <stp/>
        <stp>BDP|15811126635058456959</stp>
        <tr r="R2104" s="1"/>
        <tr r="R632" s="1"/>
      </tp>
      <tp t="s">
        <v>#N/A N/A</v>
        <stp/>
        <stp>BDP|12331232462337817748</stp>
        <tr r="R2260" s="1"/>
        <tr r="R6340" s="1"/>
      </tp>
      <tp t="s">
        <v>#N/A N/A</v>
        <stp/>
        <stp>BDP|13850077043871681048</stp>
        <tr r="N1012" s="1"/>
      </tp>
      <tp t="s">
        <v>#N/A N/A</v>
        <stp/>
        <stp>BDP|16164928948199389468</stp>
        <tr r="R1146" s="1"/>
      </tp>
      <tp t="s">
        <v>#N/A N/A</v>
        <stp/>
        <stp>BDP|11917172628785136198</stp>
        <tr r="R6391" s="1"/>
        <tr r="R620" s="1"/>
      </tp>
      <tp t="s">
        <v>#N/A N/A</v>
        <stp/>
        <stp>BDP|10193717267315994208</stp>
        <tr r="R1276" s="1"/>
        <tr r="R171" s="1"/>
        <tr r="R2644" s="1"/>
      </tp>
      <tp t="s">
        <v>#N/A N/A</v>
        <stp/>
        <stp>BDP|14403248710509891867</stp>
        <tr r="N1707" s="1"/>
      </tp>
      <tp t="s">
        <v>#N/A N/A</v>
        <stp/>
        <stp>BDP|11951998118429776619</stp>
        <tr r="R2559" s="1"/>
      </tp>
      <tp t="s">
        <v>#N/A N/A</v>
        <stp/>
        <stp>BDP|17887150855837606205</stp>
        <tr r="R2255" s="1"/>
        <tr r="R881" s="1"/>
      </tp>
      <tp t="s">
        <v>#N/A N/A</v>
        <stp/>
        <stp>BDP|17850769391728854766</stp>
        <tr r="R6410" s="1"/>
        <tr r="R640" s="1"/>
      </tp>
      <tp t="s">
        <v>#N/A N/A</v>
        <stp/>
        <stp>BDP|13806138428666495068</stp>
        <tr r="N1124" s="1"/>
      </tp>
      <tp t="s">
        <v>#N/A N/A</v>
        <stp/>
        <stp>BDP|17990244806887935438</stp>
        <tr r="R1734" s="1"/>
      </tp>
      <tp t="s">
        <v>#N/A N/A</v>
        <stp/>
        <stp>BDP|16463158643612747740</stp>
        <tr r="R6360" s="1"/>
        <tr r="R586" s="1"/>
      </tp>
      <tp t="s">
        <v>#N/A N/A</v>
        <stp/>
        <stp>BDP|15587375927816368472</stp>
        <tr r="N6496" s="1"/>
        <tr r="N742" s="1"/>
      </tp>
      <tp t="s">
        <v>#N/A N/A</v>
        <stp/>
        <stp>BDP|11840876066231071886</stp>
        <tr r="R592" s="1"/>
      </tp>
      <tp t="s">
        <v>#N/A N/A</v>
        <stp/>
        <stp>BDP|13468701213155545632</stp>
        <tr r="N959" s="1"/>
      </tp>
      <tp t="s">
        <v>#N/A N/A</v>
        <stp/>
        <stp>BDP|16221057011259022875</stp>
        <tr r="R1529" s="1"/>
        <tr r="R1529" s="1"/>
      </tp>
      <tp t="s">
        <v>#N/A N/A</v>
        <stp/>
        <stp>BDP|16964163228300627304</stp>
        <tr r="N858" s="1"/>
      </tp>
      <tp t="s">
        <v>#N/A N/A</v>
        <stp/>
        <stp>BDP|14971294951870546558</stp>
        <tr r="R1308" s="1"/>
        <tr r="R203" s="1"/>
        <tr r="R2676" s="1"/>
      </tp>
      <tp t="s">
        <v>#N/A N/A</v>
        <stp/>
        <stp>BDP|15240969944338993681</stp>
        <tr r="N82" s="1"/>
        <tr r="N82" s="1"/>
      </tp>
      <tp t="s">
        <v>#N/A N/A</v>
        <stp/>
        <stp>BDP|14605562741407791466</stp>
        <tr r="N1569" s="1"/>
        <tr r="N434" s="1"/>
      </tp>
      <tp t="s">
        <v>#N/A N/A</v>
        <stp/>
        <stp>BDP|11944710000514107499</stp>
        <tr r="N6359" s="1"/>
      </tp>
      <tp t="s">
        <v>#N/A N/A</v>
        <stp/>
        <stp>BDP|15761055002852041102</stp>
        <tr r="O1176" s="1"/>
        <tr r="O1653" s="1"/>
        <tr r="O1925" s="1"/>
        <tr r="O1975" s="1"/>
        <tr r="O6084" s="1"/>
        <tr r="O6127" s="1"/>
        <tr r="O6179" s="1"/>
        <tr r="O6266" s="1"/>
        <tr r="O6692" s="1"/>
        <tr r="O49" s="1"/>
      </tp>
      <tp t="s">
        <v>#N/A N/A</v>
        <stp/>
        <stp>BDP|16635104258157796393</stp>
        <tr r="R1681" s="1"/>
      </tp>
      <tp t="s">
        <v>#N/A N/A</v>
        <stp/>
        <stp>BDP|11069526383398768266</stp>
        <tr r="R1714" s="1"/>
      </tp>
      <tp t="s">
        <v>#N/A N/A</v>
        <stp/>
        <stp>BDP|17360767361044174455</stp>
        <tr r="R2149" s="1"/>
      </tp>
      <tp t="s">
        <v>#N/A N/A</v>
        <stp/>
        <stp>BDP|10158033539416830336</stp>
        <tr r="R2510" s="1"/>
      </tp>
      <tp t="s">
        <v>#N/A N/A</v>
        <stp/>
        <stp>BDP|10051530239700202085</stp>
        <tr r="R422" s="1"/>
        <tr r="R422" s="1"/>
      </tp>
      <tp t="s">
        <v>#N/A N/A</v>
        <stp/>
        <stp>BDP|11208962011579566605</stp>
        <tr r="R786" s="1"/>
      </tp>
      <tp t="s">
        <v>#N/A N/A</v>
        <stp/>
        <stp>BDP|16393135651667730352</stp>
        <tr r="R2243" s="1"/>
      </tp>
      <tp t="s">
        <v>#N/A N/A</v>
        <stp/>
        <stp>BDP|13675126071886012562</stp>
        <tr r="R601" s="1"/>
      </tp>
      <tp t="s">
        <v>#N/A N/A</v>
        <stp/>
        <stp>BDP|14253019121516941684</stp>
        <tr r="R6316" s="1"/>
      </tp>
      <tp t="s">
        <v>#N/A N/A</v>
        <stp/>
        <stp>BDP|14781209367680094636</stp>
        <tr r="R781" s="1"/>
      </tp>
      <tp t="s">
        <v>#N/A N/A</v>
        <stp/>
        <stp>BDP|13356435507489283864</stp>
        <tr r="R636" s="1"/>
      </tp>
      <tp t="s">
        <v>#N/A N/A</v>
        <stp/>
        <stp>BDP|16396608764666787637</stp>
        <tr r="R906" s="1"/>
      </tp>
      <tp t="s">
        <v>#N/A N/A</v>
        <stp/>
        <stp>BDP|18295912554195324776</stp>
        <tr r="N6431" s="1"/>
      </tp>
      <tp t="s">
        <v>#N/A N/A</v>
        <stp/>
        <stp>BDP|12377504510056596654</stp>
        <tr r="R1766" s="1"/>
      </tp>
      <tp t="s">
        <v>#N/A N/A</v>
        <stp/>
        <stp>BDP|17390304863121517561</stp>
        <tr r="N885" s="1"/>
      </tp>
      <tp t="s">
        <v>#N/A N/A</v>
        <stp/>
        <stp>BDP|14859235467337857174</stp>
        <tr r="N6286" s="1"/>
      </tp>
      <tp t="s">
        <v>#N/A N/A</v>
        <stp/>
        <stp>BDP|13068910581606426270</stp>
        <tr r="R6053" s="1"/>
      </tp>
      <tp t="s">
        <v>#N/A N/A</v>
        <stp/>
        <stp>BDP|16047461175531398238</stp>
        <tr r="R1349" s="1"/>
        <tr r="R244" s="1"/>
        <tr r="R2717" s="1"/>
      </tp>
      <tp t="s">
        <v>#N/A N/A</v>
        <stp/>
        <stp>BDP|16707583449234150544</stp>
        <tr r="N1847" s="1"/>
      </tp>
      <tp t="s">
        <v>#N/A N/A</v>
        <stp/>
        <stp>BDP|13427347336670770524</stp>
        <tr r="N1838" s="1"/>
      </tp>
      <tp t="s">
        <v>#N/A N/A</v>
        <stp/>
        <stp>BDP|16073743425831729458</stp>
        <tr r="R6408" s="1"/>
      </tp>
      <tp t="s">
        <v>#N/A N/A</v>
        <stp/>
        <stp>BDP|14331620555737397648</stp>
        <tr r="N512" s="1"/>
      </tp>
      <tp t="s">
        <v>#N/A N/A</v>
        <stp/>
        <stp>BDP|10452669917674065574</stp>
        <tr r="R914" s="1"/>
      </tp>
      <tp t="s">
        <v>#N/A N/A</v>
        <stp/>
        <stp>BDP|16024970854568887490</stp>
        <tr r="R6345" s="1"/>
        <tr r="R574" s="1"/>
      </tp>
      <tp t="s">
        <v>#N/A N/A</v>
        <stp/>
        <stp>BDP|14482413244311747342</stp>
        <tr r="N1582" s="1"/>
        <tr r="N449" s="1"/>
      </tp>
      <tp t="s">
        <v>#N/A N/A</v>
        <stp/>
        <stp>BDP|12663375771467311718</stp>
        <tr r="R393" s="1"/>
        <tr r="R393" s="1"/>
      </tp>
      <tp t="s">
        <v>#N/A N/A</v>
        <stp/>
        <stp>BDP|11987161329653252769</stp>
        <tr r="N1849" s="1"/>
      </tp>
      <tp t="s">
        <v>#N/A N/A</v>
        <stp/>
        <stp>BDP|12856427171362103582</stp>
        <tr r="R2009" s="1"/>
        <tr r="R2009" s="1"/>
      </tp>
      <tp t="s">
        <v>#N/A N/A</v>
        <stp/>
        <stp>BDP|15283729114025288048</stp>
        <tr r="N812" s="1"/>
      </tp>
      <tp t="s">
        <v>#N/A N/A</v>
        <stp/>
        <stp>BDP|13236148226227397111</stp>
        <tr r="R993" s="1"/>
      </tp>
      <tp t="s">
        <v>#N/A N/A</v>
        <stp/>
        <stp>BDP|11936066177672330291</stp>
        <tr r="R1583" s="1"/>
        <tr r="R450" s="1"/>
      </tp>
      <tp t="s">
        <v>#N/A N/A</v>
        <stp/>
        <stp>BDP|13443224064015086408</stp>
        <tr r="R6560" s="1"/>
      </tp>
      <tp t="s">
        <v>#N/A N/A</v>
        <stp/>
        <stp>BDP|14165502181968142739</stp>
        <tr r="R1094" s="1"/>
      </tp>
      <tp t="s">
        <v>#N/A N/A</v>
        <stp/>
        <stp>BDP|10371122900932491570</stp>
        <tr r="N6491" s="1"/>
      </tp>
      <tp t="s">
        <v>#N/A N/A</v>
        <stp/>
        <stp>BDP|11529856185655902299</stp>
        <tr r="N2217" s="1"/>
      </tp>
      <tp t="s">
        <v>#N/A N/A</v>
        <stp/>
        <stp>BDP|13428456245643716669</stp>
        <tr r="R812" s="1"/>
      </tp>
      <tp t="s">
        <v>#N/A N/A</v>
        <stp/>
        <stp>BDP|12456537970106631049</stp>
        <tr r="R1040" s="1"/>
      </tp>
      <tp t="s">
        <v>#N/A N/A</v>
        <stp/>
        <stp>BDP|18105274446968421016</stp>
        <tr r="N6364" s="1"/>
      </tp>
      <tp t="s">
        <v>#N/A N/A</v>
        <stp/>
        <stp>BDP|14687273836914795753</stp>
        <tr r="N1803" s="1"/>
      </tp>
      <tp t="s">
        <v>#N/A N/A</v>
        <stp/>
        <stp>BDP|13584952142349144162</stp>
        <tr r="N1869" s="1"/>
      </tp>
      <tp t="s">
        <v>#N/A N/A</v>
        <stp/>
        <stp>BDP|14723235150666989387</stp>
        <tr r="R6409" s="1"/>
        <tr r="R639" s="1"/>
      </tp>
      <tp t="s">
        <v>#N/A N/A</v>
        <stp/>
        <stp>BDP|12882610941786542086</stp>
        <tr r="R806" s="1"/>
      </tp>
      <tp t="s">
        <v>#N/A N/A</v>
        <stp/>
        <stp>BDP|16552240500697436503</stp>
        <tr r="N876" s="1"/>
      </tp>
      <tp t="s">
        <v>#N/A N/A</v>
        <stp/>
        <stp>BDP|18305510896402208037</stp>
        <tr r="N6310" s="1"/>
      </tp>
      <tp t="s">
        <v>#N/A N/A</v>
        <stp/>
        <stp>BDP|18411963990488750600</stp>
        <tr r="R886" s="1"/>
      </tp>
      <tp t="s">
        <v>#N/A N/A</v>
        <stp/>
        <stp>BDP|18324842278620230187</stp>
        <tr r="R2167" s="1"/>
      </tp>
      <tp t="s">
        <v>#N/A N/A</v>
        <stp/>
        <stp>BDP|13769444669252932563</stp>
        <tr r="R1099" s="1"/>
      </tp>
      <tp t="s">
        <v>#N/A N/A</v>
        <stp/>
        <stp>BDP|13083747443057704158</stp>
        <tr r="R503" s="1"/>
      </tp>
      <tp t="s">
        <v>#N/A N/A</v>
        <stp/>
        <stp>BDP|14346175428095818416</stp>
        <tr r="N2784" s="1"/>
      </tp>
      <tp t="s">
        <v>#N/A N/A</v>
        <stp/>
        <stp>BDP|13571985713929299489</stp>
        <tr r="N2550" s="1"/>
      </tp>
      <tp t="s">
        <v>#N/A N/A</v>
        <stp/>
        <stp>BDP|11615405960731792450</stp>
        <tr r="R1372" s="1"/>
        <tr r="R267" s="1"/>
        <tr r="R2740" s="1"/>
      </tp>
      <tp t="s">
        <v>#N/A N/A</v>
        <stp/>
        <stp>BDP|14913788255582131215</stp>
        <tr r="R1114" s="1"/>
      </tp>
      <tp t="s">
        <v>#N/A N/A</v>
        <stp/>
        <stp>BDP|13722240408206816172</stp>
        <tr r="N1710" s="1"/>
      </tp>
      <tp t="s">
        <v>#N/A N/A</v>
        <stp/>
        <stp>BDP|13200033463961304258</stp>
        <tr r="N922" s="1"/>
      </tp>
      <tp t="s">
        <v>#N/A N/A</v>
        <stp/>
        <stp>BDP|13284734491309140259</stp>
        <tr r="N916" s="1"/>
      </tp>
      <tp t="s">
        <v>#N/A N/A</v>
        <stp/>
        <stp>BDP|15154025231760062061</stp>
        <tr r="R2363" s="1"/>
      </tp>
      <tp t="s">
        <v>#N/A N/A</v>
        <stp/>
        <stp>BDP|17412365467345647149</stp>
        <tr r="R1715" s="1"/>
      </tp>
      <tp t="s">
        <v>#N/A N/A</v>
        <stp/>
        <stp>BDP|13965625221332805359</stp>
        <tr r="R2390" s="1"/>
      </tp>
      <tp t="s">
        <v>#N/A N/A</v>
        <stp/>
        <stp>BDP|12503637231876100711</stp>
        <tr r="R1536" s="1"/>
        <tr r="R1536" s="1"/>
      </tp>
      <tp t="s">
        <v>#N/A N/A</v>
        <stp/>
        <stp>BDP|12951173465564452788</stp>
        <tr r="N2390" s="1"/>
      </tp>
      <tp t="s">
        <v>#N/A N/A</v>
        <stp/>
        <stp>BDP|14295247269730810605</stp>
        <tr r="R2108" s="1"/>
      </tp>
      <tp t="s">
        <v>#N/A N/A</v>
        <stp/>
        <stp>BDP|10553015319140922730</stp>
        <tr r="N677" s="1"/>
      </tp>
      <tp t="s">
        <v>#N/A N/A</v>
        <stp/>
        <stp>BDP|16477467033912486522</stp>
        <tr r="R2449" s="1"/>
      </tp>
      <tp t="s">
        <v>#N/A N/A</v>
        <stp/>
        <stp>BDP|16333671611223652447</stp>
        <tr r="R1525" s="1"/>
        <tr r="R1525" s="1"/>
      </tp>
      <tp t="s">
        <v>#N/A N/A</v>
        <stp/>
        <stp>BDP|15559746728211917775</stp>
        <tr r="N394" s="1"/>
      </tp>
      <tp t="s">
        <v>#N/A N/A</v>
        <stp/>
        <stp>BDP|10043543919944806635</stp>
        <tr r="R341" s="1"/>
      </tp>
      <tp t="s">
        <v>#N/A N/A</v>
        <stp/>
        <stp>BDP|18387682074226142987</stp>
        <tr r="R511" s="1"/>
      </tp>
      <tp t="s">
        <v>#N/A N/A</v>
        <stp/>
        <stp>BDP|17650208157700658616</stp>
        <tr r="R1486" s="1"/>
      </tp>
      <tp t="s">
        <v>#N/A N/A</v>
        <stp/>
        <stp>BDP|17056888329788620317</stp>
        <tr r="N850" s="1"/>
      </tp>
      <tp t="s">
        <v>#N/A N/A</v>
        <stp/>
        <stp>BDP|16558096293279187086</stp>
        <tr r="R2784" s="1"/>
      </tp>
      <tp t="s">
        <v>#N/A N/A</v>
        <stp/>
        <stp>BDP|10336759162615615240</stp>
        <tr r="R1740" s="1"/>
      </tp>
      <tp t="s">
        <v>#N/A N/A</v>
        <stp/>
        <stp>BDP|14229292593831723896</stp>
        <tr r="R6493" s="1"/>
        <tr r="R738" s="1"/>
      </tp>
      <tp t="s">
        <v>#N/A N/A</v>
        <stp/>
        <stp>BDP|12362857584184391075</stp>
        <tr r="N906" s="1"/>
      </tp>
      <tp t="s">
        <v>#N/A N/A</v>
        <stp/>
        <stp>BDP|13646614065122032743</stp>
        <tr r="N2045" s="1"/>
      </tp>
      <tp t="s">
        <v>#N/A N/A</v>
        <stp/>
        <stp>BDP|10649234767052036043</stp>
        <tr r="R2536" s="1"/>
      </tp>
      <tp t="s">
        <v>#N/A N/A</v>
        <stp/>
        <stp>BDP|16149433892825668809</stp>
        <tr r="R2381" s="1"/>
      </tp>
      <tp t="s">
        <v>#N/A N/A</v>
        <stp/>
        <stp>BDP|15075609423632302568</stp>
        <tr r="R6586" s="1"/>
      </tp>
      <tp t="s">
        <v>#N/A N/A</v>
        <stp/>
        <stp>BDP|15415762335344405357</stp>
        <tr r="N1183" s="1"/>
        <tr r="N1183" s="1"/>
        <tr r="N1660" s="1"/>
        <tr r="N1660" s="1"/>
        <tr r="N1932" s="1"/>
        <tr r="N1932" s="1"/>
        <tr r="N1982" s="1"/>
        <tr r="N1982" s="1"/>
        <tr r="N2519" s="1"/>
        <tr r="N2519" s="1"/>
        <tr r="N6091" s="1"/>
        <tr r="N6091" s="1"/>
        <tr r="N6134" s="1"/>
        <tr r="N6134" s="1"/>
        <tr r="N6186" s="1"/>
        <tr r="N6186" s="1"/>
        <tr r="N6273" s="1"/>
        <tr r="N6273" s="1"/>
        <tr r="N6699" s="1"/>
        <tr r="N6699" s="1"/>
        <tr r="N56" s="1"/>
        <tr r="N56" s="1"/>
      </tp>
      <tp t="s">
        <v>#N/A N/A</v>
        <stp/>
        <stp>BDP|12120956124946308959</stp>
        <tr r="R854" s="1"/>
      </tp>
      <tp t="s">
        <v>#N/A N/A</v>
        <stp/>
        <stp>BDP|17273530500995332149</stp>
        <tr r="N1385" s="1"/>
        <tr r="N2160" s="1"/>
        <tr r="N2753" s="1"/>
        <tr r="N280" s="1"/>
      </tp>
      <tp t="s">
        <v>#N/A N/A</v>
        <stp/>
        <stp>BDP|14090454877344784532</stp>
        <tr r="N2213" s="1"/>
      </tp>
      <tp t="s">
        <v>#N/A N/A</v>
        <stp/>
        <stp>BDP|12151604831484717510</stp>
        <tr r="N6518" s="1"/>
      </tp>
      <tp t="s">
        <v>#N/A N/A</v>
        <stp/>
        <stp>BDP|10504609007327382689</stp>
        <tr r="R824" s="1"/>
      </tp>
      <tp t="s">
        <v>#N/A N/A</v>
        <stp/>
        <stp>BDP|10831029722656628374</stp>
        <tr r="R1862" s="1"/>
      </tp>
      <tp t="s">
        <v>#N/A N/A</v>
        <stp/>
        <stp>BDP|17682258689198692250</stp>
        <tr r="N364" s="1"/>
      </tp>
      <tp t="s">
        <v>#N/A N/A</v>
        <stp/>
        <stp>BDP|14040467179028396852</stp>
        <tr r="R847" s="1"/>
      </tp>
      <tp t="s">
        <v>#N/A N/A</v>
        <stp/>
        <stp>BDP|15134597072207090737</stp>
        <tr r="R2096" s="1"/>
      </tp>
      <tp t="s">
        <v>#N/A N/A</v>
        <stp/>
        <stp>BDP|15735305884541291889</stp>
        <tr r="N6336" s="1"/>
      </tp>
      <tp t="s">
        <v>#N/A N/A</v>
        <stp/>
        <stp>BDP|11453497762340066464</stp>
        <tr r="R2425" s="1"/>
      </tp>
      <tp t="s">
        <v>#N/A N/A</v>
        <stp/>
        <stp>BDP|14108079365194214188</stp>
        <tr r="R1598" s="1"/>
        <tr r="R465" s="1"/>
      </tp>
      <tp t="s">
        <v>#N/A N/A</v>
        <stp/>
        <stp>BDP|16071189034310002358</stp>
        <tr r="R1566" s="1"/>
        <tr r="R431" s="1"/>
      </tp>
      <tp t="s">
        <v>#N/A N/A</v>
        <stp/>
        <stp>BDP|15567717284414974918</stp>
        <tr r="N550" s="1"/>
      </tp>
      <tp t="s">
        <v>#N/A N/A</v>
        <stp/>
        <stp>BDP|12796487031481517332</stp>
        <tr r="R724" s="1"/>
      </tp>
      <tp t="s">
        <v>#N/A N/A</v>
        <stp/>
        <stp>BDP|14337839646109643686</stp>
        <tr r="R2221" s="1"/>
      </tp>
      <tp t="s">
        <v>#N/A N/A</v>
        <stp/>
        <stp>BDP|17183367859621724713</stp>
        <tr r="R1305" s="1"/>
        <tr r="R200" s="1"/>
        <tr r="R2673" s="1"/>
      </tp>
      <tp t="s">
        <v>#N/A N/A</v>
        <stp/>
        <stp>BDP|12888881720789033680</stp>
        <tr r="N2215" s="1"/>
        <tr r="N2500" s="1"/>
      </tp>
      <tp t="s">
        <v>#N/A N/A</v>
        <stp/>
        <stp>BDP|13548651749647309120</stp>
        <tr r="R942" s="1"/>
      </tp>
      <tp t="s">
        <v>#N/A N/A</v>
        <stp/>
        <stp>BDP|13260783921898779948</stp>
        <tr r="R1832" s="1"/>
      </tp>
      <tp t="s">
        <v>#N/A N/A</v>
        <stp/>
        <stp>BDP|15670456165154749495</stp>
        <tr r="N1583" s="1"/>
        <tr r="N450" s="1"/>
      </tp>
      <tp t="s">
        <v>#N/A N/A</v>
        <stp/>
        <stp>BDP|13729008400083730788</stp>
        <tr r="R1836" s="1"/>
      </tp>
      <tp t="s">
        <v>#N/A N/A</v>
        <stp/>
        <stp>BDP|11644233645211167195</stp>
        <tr r="R6332" s="1"/>
      </tp>
      <tp t="s">
        <v>#N/A N/A</v>
        <stp/>
        <stp>BDP|13554927755181878922</stp>
        <tr r="R2545" s="1"/>
      </tp>
      <tp t="s">
        <v>#N/A N/A</v>
        <stp/>
        <stp>BDP|13527182424430430753</stp>
        <tr r="N1554" s="1"/>
        <tr r="N412" s="1"/>
      </tp>
      <tp t="s">
        <v>#N/A N/A</v>
        <stp/>
        <stp>BDP|12722578707570568093</stp>
        <tr r="P1186" s="1"/>
        <tr r="P1663" s="1"/>
        <tr r="P1903" s="1"/>
        <tr r="P1935" s="1"/>
        <tr r="P1985" s="1"/>
        <tr r="P2522" s="1"/>
        <tr r="P6094" s="1"/>
        <tr r="P6137" s="1"/>
        <tr r="P6189" s="1"/>
        <tr r="P6276" s="1"/>
        <tr r="P6702" s="1"/>
        <tr r="P59" s="1"/>
      </tp>
      <tp t="s">
        <v>#N/A N/A</v>
        <stp/>
        <stp>BDP|12042472847162887737</stp>
        <tr r="R1271" s="1"/>
        <tr r="R166" s="1"/>
        <tr r="R2639" s="1"/>
        <tr r="R6477" s="1"/>
      </tp>
      <tp t="s">
        <v>#N/A N/A</v>
        <stp/>
        <stp>BDP|15118472228953273772</stp>
        <tr r="N105" s="1"/>
        <tr r="N1210" s="1"/>
        <tr r="N2250" s="1"/>
        <tr r="N2578" s="1"/>
      </tp>
      <tp t="s">
        <v>#N/A N/A</v>
        <stp/>
        <stp>BDP|12610247151066199490</stp>
        <tr r="N1349" s="1"/>
        <tr r="N244" s="1"/>
        <tr r="N2717" s="1"/>
      </tp>
      <tp t="s">
        <v>#N/A N/A</v>
        <stp/>
        <stp>BDP|16595047019444209415</stp>
        <tr r="N619" s="1"/>
      </tp>
      <tp t="s">
        <v>#N/A N/A</v>
        <stp/>
        <stp>BDP|16753479216550922444</stp>
        <tr r="N593" s="1"/>
      </tp>
      <tp t="s">
        <v>#N/A N/A</v>
        <stp/>
        <stp>BDP|14937200847884062153</stp>
        <tr r="R2177" s="1"/>
        <tr r="R2367" s="1"/>
      </tp>
      <tp t="s">
        <v>#N/A N/A</v>
        <stp/>
        <stp>BDP|14163838255309536790</stp>
        <tr r="N972" s="1"/>
      </tp>
      <tp t="s">
        <v>#N/A N/A</v>
        <stp/>
        <stp>BDP|11492699901023799304</stp>
        <tr r="N1188" s="1"/>
        <tr r="N1188" s="1"/>
        <tr r="N1665" s="1"/>
        <tr r="N1665" s="1"/>
        <tr r="N1937" s="1"/>
        <tr r="N1937" s="1"/>
        <tr r="N1987" s="1"/>
        <tr r="N1987" s="1"/>
        <tr r="N2524" s="1"/>
        <tr r="N2524" s="1"/>
        <tr r="N6096" s="1"/>
        <tr r="N6096" s="1"/>
        <tr r="N6139" s="1"/>
        <tr r="N6139" s="1"/>
        <tr r="N6191" s="1"/>
        <tr r="N6191" s="1"/>
        <tr r="N6278" s="1"/>
        <tr r="N6278" s="1"/>
        <tr r="N6704" s="1"/>
        <tr r="N6704" s="1"/>
        <tr r="N61" s="1"/>
        <tr r="N61" s="1"/>
      </tp>
      <tp t="s">
        <v>#N/A N/A</v>
        <stp/>
        <stp>BDP|14004407846512576186</stp>
        <tr r="R2123" s="1"/>
        <tr r="R2322" s="1"/>
        <tr r="R655" s="1"/>
      </tp>
      <tp t="s">
        <v>#N/A N/A</v>
        <stp/>
        <stp>BDP|17128546989109603412</stp>
        <tr r="N1877" s="1"/>
      </tp>
      <tp t="s">
        <v>#N/A N/A</v>
        <stp/>
        <stp>BDP|15708333103124425586</stp>
        <tr r="N392" s="1"/>
      </tp>
      <tp t="s">
        <v>#N/A N/A</v>
        <stp/>
        <stp>BDP|11500767347052753784</stp>
        <tr r="N1768" s="1"/>
      </tp>
      <tp t="s">
        <v>#N/A N/A</v>
        <stp/>
        <stp>BDP|12077067368834721733</stp>
        <tr r="R1141" s="1"/>
      </tp>
      <tp t="s">
        <v>#N/A N/A</v>
        <stp/>
        <stp>BDP|12324119572585879620</stp>
        <tr r="N6380" s="1"/>
        <tr r="N606" s="1"/>
      </tp>
      <tp t="s">
        <v>#N/A N/A</v>
        <stp/>
        <stp>BDP|17856439193995599870</stp>
        <tr r="R550" s="1"/>
      </tp>
      <tp t="s">
        <v>#N/A N/A</v>
        <stp/>
        <stp>BDP|18081607445114835971</stp>
        <tr r="R6215" s="1"/>
      </tp>
      <tp t="s">
        <v>#N/A N/A</v>
        <stp/>
        <stp>BDP|10230197707022257441</stp>
        <tr r="N2068" s="1"/>
      </tp>
      <tp t="s">
        <v>#N/A N/A</v>
        <stp/>
        <stp>BDP|17321087495570278960</stp>
        <tr r="R754" s="1"/>
      </tp>
      <tp t="s">
        <v>#N/A N/A</v>
        <stp/>
        <stp>BDP|11188059557270853310</stp>
        <tr r="N1887" s="1"/>
      </tp>
      <tp t="s">
        <v>#N/A N/A</v>
        <stp/>
        <stp>BDP|14251383121161529340</stp>
        <tr r="N2435" s="1"/>
      </tp>
      <tp t="s">
        <v>#N/A N/A</v>
        <stp/>
        <stp>BDP|14009542429914630062</stp>
        <tr r="R6465" s="1"/>
      </tp>
      <tp t="s">
        <v>#N/A N/A</v>
        <stp/>
        <stp>BDP|16893747070232864390</stp>
        <tr r="R1715" s="1"/>
      </tp>
      <tp t="s">
        <v>#N/A N/A</v>
        <stp/>
        <stp>BDP|17176453372687257498</stp>
        <tr r="N983" s="1"/>
      </tp>
      <tp t="s">
        <v>#N/A N/A</v>
        <stp/>
        <stp>BDP|17680793655061521327</stp>
        <tr r="N1303" s="1"/>
        <tr r="N198" s="1"/>
        <tr r="N2420" s="1"/>
        <tr r="N2671" s="1"/>
      </tp>
      <tp t="s">
        <v>#N/A N/A</v>
        <stp/>
        <stp>BDP|16751799181019596778</stp>
        <tr r="N1835" s="1"/>
      </tp>
      <tp t="s">
        <v>#N/A N/A</v>
        <stp/>
        <stp>BDP|13111838007115935919</stp>
        <tr r="R6208" s="1"/>
      </tp>
      <tp t="s">
        <v>#N/A N/A</v>
        <stp/>
        <stp>BDP|13850604220567515707</stp>
        <tr r="N856" s="1"/>
      </tp>
      <tp t="s">
        <v>#N/A N/A</v>
        <stp/>
        <stp>BDP|13427301307016656187</stp>
        <tr r="N575" s="1"/>
      </tp>
      <tp t="s">
        <v>#N/A N/A</v>
        <stp/>
        <stp>BDP|15006913557218384689</stp>
        <tr r="R6208" s="1"/>
      </tp>
      <tp t="s">
        <v>#N/A N/A</v>
        <stp/>
        <stp>BDP|17128857652075229897</stp>
        <tr r="N1518" s="1"/>
      </tp>
      <tp t="s">
        <v>#N/A N/A</v>
        <stp/>
        <stp>BDP|11263599572096213268</stp>
        <tr r="R733" s="1"/>
      </tp>
      <tp t="s">
        <v>#N/A N/A</v>
        <stp/>
        <stp>BDP|15426286803360259004</stp>
        <tr r="R28" s="1"/>
        <tr r="R28" s="1"/>
        <tr r="R9" s="1"/>
        <tr r="R9" s="1"/>
      </tp>
      <tp t="s">
        <v>#N/A N/A</v>
        <stp/>
        <stp>BDP|13355181914975428175</stp>
        <tr r="R1324" s="1"/>
        <tr r="R219" s="1"/>
        <tr r="R2692" s="1"/>
      </tp>
      <tp t="s">
        <v>#N/A N/A</v>
        <stp/>
        <stp>BDP|18228726853095685895</stp>
        <tr r="R504" s="1"/>
      </tp>
      <tp t="s">
        <v>#N/A N/A</v>
        <stp/>
        <stp>BDP|10556385100834212031</stp>
        <tr r="N1251" s="1"/>
        <tr r="N146" s="1"/>
        <tr r="N2619" s="1"/>
      </tp>
      <tp t="s">
        <v>#N/A N/A</v>
        <stp/>
        <stp>BDP|16720000773917943111</stp>
        <tr r="R1833" s="1"/>
      </tp>
      <tp t="s">
        <v>#N/A N/A</v>
        <stp/>
        <stp>BDP|15342653492229862400</stp>
        <tr r="N2380" s="1"/>
      </tp>
      <tp t="s">
        <v>#N/A N/A</v>
        <stp/>
        <stp>BDP|18119395175082624977</stp>
        <tr r="R922" s="1"/>
      </tp>
      <tp t="s">
        <v>#N/A N/A</v>
        <stp/>
        <stp>BDP|12591649076793852734</stp>
        <tr r="R940" s="1"/>
      </tp>
      <tp t="s">
        <v>#N/A N/A</v>
        <stp/>
        <stp>BDP|14778564602361603795</stp>
        <tr r="R900" s="1"/>
      </tp>
      <tp t="s">
        <v>#N/A N/A</v>
        <stp/>
        <stp>BDP|10515020946245850652</stp>
        <tr r="R1101" s="1"/>
      </tp>
      <tp t="s">
        <v>#N/A N/A</v>
        <stp/>
        <stp>BDP|17463412714882813767</stp>
        <tr r="R1683" s="1"/>
      </tp>
      <tp t="s">
        <v>#N/A N/A</v>
        <stp/>
        <stp>BDP|17852704672993435314</stp>
        <tr r="R1014" s="1"/>
        <tr r="R6600" s="1"/>
      </tp>
      <tp t="s">
        <v>#N/A N/A</v>
        <stp/>
        <stp>BDP|10207512420246874648</stp>
        <tr r="R6502" s="1"/>
      </tp>
      <tp t="s">
        <v>#N/A N/A</v>
        <stp/>
        <stp>BDP|16805012215828169821</stp>
        <tr r="R89" s="1"/>
      </tp>
      <tp t="s">
        <v>#N/A N/A</v>
        <stp/>
        <stp>BDP|15550470801076542092</stp>
        <tr r="R2368" s="1"/>
      </tp>
      <tp t="s">
        <v>#N/A N/A</v>
        <stp/>
        <stp>BDP|12189317767307877708</stp>
        <tr r="R6629" s="1"/>
      </tp>
      <tp t="s">
        <v>#N/A N/A</v>
        <stp/>
        <stp>BDP|14812023045532756573</stp>
        <tr r="R1156" s="1"/>
        <tr r="R1484" s="1"/>
        <tr r="R1503" s="1"/>
        <tr r="R1548" s="1"/>
        <tr r="R1624" s="1"/>
        <tr r="R1636" s="1"/>
        <tr r="R1675" s="1"/>
        <tr r="R1704" s="1"/>
        <tr r="R1908" s="1"/>
        <tr r="R1948" s="1"/>
        <tr r="R1958" s="1"/>
        <tr r="R2028" s="1"/>
        <tr r="R2228" s="1"/>
        <tr r="R23" s="1"/>
        <tr r="R2431" s="1"/>
        <tr r="R2445" s="1"/>
        <tr r="R2505" s="1"/>
        <tr r="R6052" s="1"/>
        <tr r="R6064" s="1"/>
        <tr r="R6070" s="1"/>
        <tr r="R6103" s="1"/>
        <tr r="R6109" s="1"/>
        <tr r="R6148" s="1"/>
        <tr r="R6155" s="1"/>
        <tr r="R6161" s="1"/>
        <tr r="R6200" s="1"/>
        <tr r="R6220" s="1"/>
        <tr r="R6252" s="1"/>
        <tr r="R6291" s="1"/>
        <tr r="R6299" s="1"/>
        <tr r="R6307" s="1"/>
        <tr r="R315" s="1"/>
        <tr r="R6668" s="1"/>
        <tr r="R6674" s="1"/>
        <tr r="R34" s="1"/>
        <tr r="R401" s="1"/>
        <tr r="R407" s="1"/>
        <tr r="R496" s="1"/>
        <tr r="R79" s="1"/>
        <tr r="R6216" s="1"/>
      </tp>
      <tp t="s">
        <v>#N/A N/A</v>
        <stp/>
        <stp>BDP|18306642338552135814</stp>
        <tr r="R761" s="1"/>
      </tp>
      <tp t="s">
        <v>#N/A N/A</v>
        <stp/>
        <stp>BDP|15088581983639314679</stp>
        <tr r="R1893" s="1"/>
      </tp>
      <tp t="s">
        <v>#N/A N/A</v>
        <stp/>
        <stp>BDP|17941695658447012473</stp>
        <tr r="R528" s="1"/>
      </tp>
      <tp t="s">
        <v>#N/A N/A</v>
        <stp/>
        <stp>BDP|13854397896466921812</stp>
        <tr r="N1779" s="1"/>
      </tp>
      <tp t="s">
        <v>#N/A N/A</v>
        <stp/>
        <stp>BDP|16172398056943812492</stp>
        <tr r="R347" s="1"/>
        <tr r="R347" s="1"/>
      </tp>
      <tp t="s">
        <v>#N/A N/A</v>
        <stp/>
        <stp>BDP|10267273021350316783</stp>
        <tr r="N6547" s="1"/>
      </tp>
      <tp t="s">
        <v>#N/A N/A</v>
        <stp/>
        <stp>BDP|17913023507678423872</stp>
        <tr r="R6629" s="1"/>
      </tp>
      <tp t="s">
        <v>#N/A N/A</v>
        <stp/>
        <stp>BDP|12989588412628491994</stp>
        <tr r="N2321" s="1"/>
      </tp>
      <tp t="s">
        <v>#N/A N/A</v>
        <stp/>
        <stp>BDP|10648025937374991040</stp>
        <tr r="R2098" s="1"/>
        <tr r="R2305" s="1"/>
      </tp>
      <tp t="s">
        <v>#N/A N/A</v>
        <stp/>
        <stp>BDP|12831849404355675804</stp>
        <tr r="R1720" s="1"/>
      </tp>
      <tp t="s">
        <v>#N/A N/A</v>
        <stp/>
        <stp>BDP|14820431144420185306</stp>
        <tr r="N1051" s="1"/>
        <tr r="N6618" s="1"/>
      </tp>
      <tp t="s">
        <v>#N/A N/A</v>
        <stp/>
        <stp>BDP|12372991493857798208</stp>
        <tr r="N1599" s="1"/>
        <tr r="N466" s="1"/>
      </tp>
      <tp t="s">
        <v>#N/A N/A</v>
        <stp/>
        <stp>BDP|13775524359507631348</stp>
        <tr r="R1102" s="1"/>
      </tp>
      <tp t="s">
        <v>#N/A N/A</v>
        <stp/>
        <stp>BDP|16984866287699067862</stp>
        <tr r="R2426" s="1"/>
      </tp>
      <tp t="s">
        <v>#N/A N/A</v>
        <stp/>
        <stp>BDP|14329589032971599427</stp>
        <tr r="N2129" s="1"/>
      </tp>
      <tp t="s">
        <v>#N/A N/A</v>
        <stp/>
        <stp>BDP|14808289914585862529</stp>
        <tr r="N6432" s="1"/>
        <tr r="N672" s="1"/>
      </tp>
      <tp t="s">
        <v>#N/A N/A</v>
        <stp/>
        <stp>BDP|11140890188680603680</stp>
        <tr r="R6523" s="1"/>
      </tp>
      <tp t="s">
        <v>#N/A N/A</v>
        <stp/>
        <stp>BDP|13353510373303814575</stp>
        <tr r="R2245" s="1"/>
        <tr r="R549" s="1"/>
      </tp>
      <tp t="s">
        <v>#N/A N/A</v>
        <stp/>
        <stp>BDP|14895987059006747908</stp>
        <tr r="R898" s="1"/>
      </tp>
      <tp t="s">
        <v>#N/A N/A</v>
        <stp/>
        <stp>BDP|12004017355087852725</stp>
        <tr r="N83" s="1"/>
        <tr r="N83" s="1"/>
      </tp>
      <tp t="s">
        <v>#N/A N/A</v>
        <stp/>
        <stp>BDP|11504983696586564007</stp>
        <tr r="R1609" s="1"/>
        <tr r="R479" s="1"/>
      </tp>
      <tp t="s">
        <v>#N/A N/A</v>
        <stp/>
        <stp>BDP|14177520501790553692</stp>
        <tr r="R1773" s="1"/>
      </tp>
      <tp t="s">
        <v>#N/A N/A</v>
        <stp/>
        <stp>BDP|16607581075666496518</stp>
        <tr r="R6395" s="1"/>
      </tp>
      <tp t="s">
        <v>#N/A N/A</v>
        <stp/>
        <stp>BDP|16939187447792000687</stp>
        <tr r="R1865" s="1"/>
      </tp>
      <tp t="s">
        <v>#N/A N/A</v>
        <stp/>
        <stp>BDP|14572229678257690171</stp>
        <tr r="O1165" s="1"/>
        <tr r="O1638" s="1"/>
        <tr r="O1911" s="1"/>
        <tr r="O1960" s="1"/>
        <tr r="O6073" s="1"/>
        <tr r="O6112" s="1"/>
        <tr r="O6164" s="1"/>
        <tr r="O6255" s="1"/>
        <tr r="O6677" s="1"/>
        <tr r="O36" s="1"/>
      </tp>
      <tp t="s">
        <v>#N/A N/A</v>
        <stp/>
        <stp>BDP|10659136066681720158</stp>
        <tr r="N1132" s="1"/>
        <tr r="N6659" s="1"/>
      </tp>
      <tp t="s">
        <v>#N/A N/A</v>
        <stp/>
        <stp>BDP|17248251070284091163</stp>
        <tr r="R956" s="1"/>
      </tp>
      <tp t="s">
        <v>#N/A N/A</v>
        <stp/>
        <stp>BDP|10429228135086562071</stp>
        <tr r="N6462" s="1"/>
        <tr r="N702" s="1"/>
      </tp>
      <tp t="s">
        <v>#N/A N/A</v>
        <stp/>
        <stp>BDP|15962882662084311819</stp>
        <tr r="N6395" s="1"/>
      </tp>
      <tp t="s">
        <v>#N/A N/A</v>
        <stp/>
        <stp>BDP|10693412625745353409</stp>
        <tr r="R2147" s="1"/>
      </tp>
      <tp t="s">
        <v>#N/A N/A</v>
        <stp/>
        <stp>BDP|15416647217305148077</stp>
        <tr r="R1010" s="1"/>
        <tr r="R6430" s="1"/>
      </tp>
      <tp t="s">
        <v>#N/A N/A</v>
        <stp/>
        <stp>BDP|13970821397397928241</stp>
        <tr r="R6459" s="1"/>
        <tr r="R699" s="1"/>
      </tp>
      <tp t="s">
        <v>#N/A N/A</v>
        <stp/>
        <stp>BDP|16288766760515283576</stp>
        <tr r="N1794" s="1"/>
      </tp>
      <tp t="s">
        <v>#N/A N/A</v>
        <stp/>
        <stp>BDP|11540126939764805070</stp>
        <tr r="R6339" s="1"/>
        <tr r="R569" s="1"/>
      </tp>
      <tp t="s">
        <v>#N/A N/A</v>
        <stp/>
        <stp>BDP|12903600006686897576</stp>
        <tr r="N1756" s="1"/>
      </tp>
      <tp t="s">
        <v>#N/A N/A</v>
        <stp/>
        <stp>BDP|12054408781160343921</stp>
        <tr r="N1488" s="1"/>
      </tp>
      <tp t="s">
        <v>#N/A N/A</v>
        <stp/>
        <stp>BDP|12430553504797373768</stp>
        <tr r="N1269" s="1"/>
        <tr r="N164" s="1"/>
        <tr r="N2637" s="1"/>
      </tp>
      <tp t="s">
        <v>#N/A N/A</v>
        <stp/>
        <stp>BDP|13992858959218199142</stp>
        <tr r="N1306" s="1"/>
        <tr r="N201" s="1"/>
        <tr r="N2422" s="1"/>
        <tr r="N2674" s="1"/>
      </tp>
      <tp t="s">
        <v>#N/A N/A</v>
        <stp/>
        <stp>BDP|10463878253222708872</stp>
        <tr r="N2216" s="1"/>
      </tp>
      <tp t="s">
        <v>#N/A N/A</v>
        <stp/>
        <stp>BDP|13608317343323143053</stp>
        <tr r="N1405" s="1"/>
        <tr r="N2206" s="1"/>
        <tr r="N2773" s="1"/>
        <tr r="N300" s="1"/>
      </tp>
      <tp t="s">
        <v>#N/A N/A</v>
        <stp/>
        <stp>BDP|15342930610599301334</stp>
        <tr r="R1296" s="1"/>
        <tr r="R191" s="1"/>
        <tr r="R2413" s="1"/>
        <tr r="R2664" s="1"/>
      </tp>
      <tp t="s">
        <v>#N/A N/A</v>
        <stp/>
        <stp>BDP|12811472114973388386</stp>
        <tr r="O6157" s="1"/>
      </tp>
      <tp t="s">
        <v>#N/A N/A</v>
        <stp/>
        <stp>BDP|14494594579339225853</stp>
        <tr r="N6614" s="1"/>
      </tp>
      <tp t="s">
        <v>#N/A N/A</v>
        <stp/>
        <stp>BDP|15588767427760133767</stp>
        <tr r="R2438" s="1"/>
      </tp>
      <tp t="s">
        <v>#N/A N/A</v>
        <stp/>
        <stp>BDP|15468070310411259221</stp>
        <tr r="N1612" s="1"/>
        <tr r="N482" s="1"/>
      </tp>
      <tp t="s">
        <v>#N/A N/A</v>
        <stp/>
        <stp>BDP|12308543502693523332</stp>
        <tr r="N6313" s="1"/>
        <tr r="N529" s="1"/>
      </tp>
      <tp t="s">
        <v>#N/A N/A</v>
        <stp/>
        <stp>BDP|11852107954116727485</stp>
        <tr r="R6553" s="1"/>
      </tp>
      <tp t="s">
        <v>#N/A N/A</v>
        <stp/>
        <stp>BDP|14892006708067031427</stp>
        <tr r="R1266" s="1"/>
        <tr r="R161" s="1"/>
        <tr r="R2634" s="1"/>
      </tp>
      <tp t="s">
        <v>#N/A N/A</v>
        <stp/>
        <stp>BDP|14580344770317261011</stp>
        <tr r="R1758" s="1"/>
      </tp>
      <tp t="s">
        <v>#N/A N/A</v>
        <stp/>
        <stp>BDP|18036509681464487675</stp>
        <tr r="R583" s="1"/>
      </tp>
      <tp t="s">
        <v>#N/A N/A</v>
        <stp/>
        <stp>BDP|16841713317527944057</stp>
        <tr r="R6502" s="1"/>
      </tp>
      <tp t="s">
        <v>#N/A N/A</v>
        <stp/>
        <stp>BDP|10593608458111799589</stp>
        <tr r="N2150" s="1"/>
      </tp>
      <tp t="s">
        <v>#N/A N/A</v>
        <stp/>
        <stp>BDP|17408618738837625292</stp>
        <tr r="R6333" s="1"/>
      </tp>
      <tp t="s">
        <v>#N/A N/A</v>
        <stp/>
        <stp>BDP|13642237636811198405</stp>
        <tr r="R1506" s="1"/>
      </tp>
      <tp t="s">
        <v>#N/A N/A</v>
        <stp/>
        <stp>BDP|10751982965750931815</stp>
        <tr r="N2056" s="1"/>
      </tp>
      <tp t="s">
        <v>#N/A N/A</v>
        <stp/>
        <stp>BDP|15873435656583651094</stp>
        <tr r="P1173" s="1"/>
        <tr r="P1646" s="1"/>
        <tr r="P1968" s="1"/>
        <tr r="P6081" s="1"/>
        <tr r="P6120" s="1"/>
        <tr r="P6172" s="1"/>
        <tr r="P6263" s="1"/>
        <tr r="P6685" s="1"/>
        <tr r="P44" s="1"/>
      </tp>
      <tp t="s">
        <v>#N/A N/A</v>
        <stp/>
        <stp>BDP|13091737396889640317</stp>
        <tr r="N6322" s="1"/>
      </tp>
      <tp t="s">
        <v>#N/A N/A</v>
        <stp/>
        <stp>BDP|16409093818627161718</stp>
        <tr r="R963" s="1"/>
      </tp>
      <tp t="s">
        <v>#N/A N/A</v>
        <stp/>
        <stp>BDP|16764291118955611755</stp>
        <tr r="R662" s="1"/>
      </tp>
      <tp t="s">
        <v>#N/A N/A</v>
        <stp/>
        <stp>BDP|11486402532615150420</stp>
        <tr r="R527" s="1"/>
      </tp>
      <tp t="s">
        <v>#N/A N/A</v>
        <stp/>
        <stp>BDP|11607410740875028322</stp>
        <tr r="R543" s="1"/>
      </tp>
      <tp t="s">
        <v>#N/A N/A</v>
        <stp/>
        <stp>BDP|10390662458771971516</stp>
        <tr r="N1617" s="1"/>
        <tr r="N488" s="1"/>
      </tp>
      <tp t="s">
        <v>#N/A N/A</v>
        <stp/>
        <stp>BDP|11835703251662938657</stp>
        <tr r="N1026" s="1"/>
        <tr r="N6449" s="1"/>
      </tp>
      <tp t="s">
        <v>#N/A N/A</v>
        <stp/>
        <stp>BDP|14388151364997023370</stp>
        <tr r="R6552" s="1"/>
        <tr r="R865" s="1"/>
      </tp>
      <tp t="s">
        <v>#N/A N/A</v>
        <stp/>
        <stp>BDP|12285512636467546458</stp>
        <tr r="N1826" s="1"/>
      </tp>
      <tp t="s">
        <v>#N/A N/A</v>
        <stp/>
        <stp>BDP|12405060960155116661</stp>
        <tr r="R568" s="1"/>
      </tp>
      <tp t="s">
        <v>#N/A N/A</v>
        <stp/>
        <stp>BDP|16466473524431281609</stp>
        <tr r="N1086" s="1"/>
        <tr r="N6643" s="1"/>
      </tp>
      <tp t="s">
        <v>#N/A N/A</v>
        <stp/>
        <stp>BDP|16656806234652632816</stp>
        <tr r="N1155" s="1"/>
        <tr r="N1483" s="1"/>
        <tr r="N1502" s="1"/>
        <tr r="N1547" s="1"/>
        <tr r="N1623" s="1"/>
        <tr r="N1635" s="1"/>
        <tr r="N1674" s="1"/>
        <tr r="N1703" s="1"/>
        <tr r="N1907" s="1"/>
        <tr r="N1947" s="1"/>
        <tr r="N1957" s="1"/>
        <tr r="N2027" s="1"/>
        <tr r="N2227" s="1"/>
        <tr r="N22" s="1"/>
        <tr r="N2430" s="1"/>
        <tr r="N2444" s="1"/>
        <tr r="N2504" s="1"/>
        <tr r="N6051" s="1"/>
        <tr r="N6063" s="1"/>
        <tr r="N6069" s="1"/>
        <tr r="N6102" s="1"/>
        <tr r="N6108" s="1"/>
        <tr r="N6147" s="1"/>
        <tr r="N6154" s="1"/>
        <tr r="N6160" s="1"/>
        <tr r="N6199" s="1"/>
        <tr r="N6219" s="1"/>
        <tr r="N6251" s="1"/>
        <tr r="N6290" s="1"/>
        <tr r="N6298" s="1"/>
        <tr r="N6306" s="1"/>
        <tr r="N314" s="1"/>
        <tr r="N33" s="1"/>
        <tr r="N6667" s="1"/>
        <tr r="N6673" s="1"/>
        <tr r="N406" s="1"/>
        <tr r="N495" s="1"/>
        <tr r="N78" s="1"/>
      </tp>
      <tp t="s">
        <v>#N/A N/A</v>
        <stp/>
        <stp>BDP|10480021057555698722</stp>
        <tr r="R2004" s="1"/>
        <tr r="R2004" s="1"/>
      </tp>
      <tp t="s">
        <v>#N/A N/A</v>
        <stp/>
        <stp>BDP|15789371832307246559</stp>
        <tr r="N24" s="1"/>
        <tr r="N6231" s="1"/>
        <tr r="N6300" s="1"/>
        <tr r="N4" s="1"/>
      </tp>
      <tp t="s">
        <v>#N/A N/A</v>
        <stp/>
        <stp>BDP|13326011045848059828</stp>
        <tr r="N839" s="1"/>
      </tp>
      <tp t="s">
        <v>#N/A N/A</v>
        <stp/>
        <stp>BDP|16437710401357715167</stp>
        <tr r="N981" s="1"/>
      </tp>
      <tp t="s">
        <v>#N/A N/A</v>
        <stp/>
        <stp>BDP|10151872203429363633</stp>
        <tr r="R111" s="1"/>
        <tr r="R1216" s="1"/>
        <tr r="R2584" s="1"/>
      </tp>
      <tp t="s">
        <v>#N/A N/A</v>
        <stp/>
        <stp>BDP|16828816368469212664</stp>
        <tr r="N2794" s="1"/>
      </tp>
      <tp t="s">
        <v>#N/A N/A</v>
        <stp/>
        <stp>BDP|17241856099608395989</stp>
        <tr r="N6384" s="1"/>
      </tp>
      <tp t="s">
        <v>#N/A N/A</v>
        <stp/>
        <stp>BDP|12756007544471149069</stp>
        <tr r="N13" s="1"/>
      </tp>
      <tp t="s">
        <v>#N/A N/A</v>
        <stp/>
        <stp>BDP|18282849721542042739</stp>
        <tr r="N6320" s="1"/>
      </tp>
      <tp t="s">
        <v>#N/A N/A</v>
        <stp/>
        <stp>BDP|18347619886502345334</stp>
        <tr r="R6402" s="1"/>
      </tp>
      <tp t="s">
        <v>#N/A N/A</v>
        <stp/>
        <stp>BDP|10740333594885560815</stp>
        <tr r="R369" s="1"/>
      </tp>
      <tp t="s">
        <v>#N/A N/A</v>
        <stp/>
        <stp>BDP|16878367429169202912</stp>
        <tr r="R1509" s="1"/>
        <tr r="R1509" s="1"/>
      </tp>
      <tp t="s">
        <v>#N/A N/A</v>
        <stp/>
        <stp>BDP|16920500715405173092</stp>
        <tr r="N1810" s="1"/>
      </tp>
      <tp t="s">
        <v>#N/A N/A</v>
        <stp/>
        <stp>BDP|16050027347371003416</stp>
        <tr r="N1404" s="1"/>
        <tr r="N2495" s="1"/>
        <tr r="N2772" s="1"/>
        <tr r="N299" s="1"/>
      </tp>
      <tp t="s">
        <v>#N/A N/A</v>
        <stp/>
        <stp>BDP|15815097723216506632</stp>
        <tr r="N2050" s="1"/>
        <tr r="N2251" s="1"/>
      </tp>
      <tp t="s">
        <v>#N/A N/A</v>
        <stp/>
        <stp>BDP|14693459658763745185</stp>
        <tr r="N2195" s="1"/>
      </tp>
      <tp t="s">
        <v>#N/A N/A</v>
        <stp/>
        <stp>BDP|17609552019476811263</stp>
        <tr r="R975" s="1"/>
      </tp>
      <tp t="s">
        <v>#N/A N/A</v>
        <stp/>
        <stp>BDP|14535918595637316468</stp>
        <tr r="R2238" s="1"/>
      </tp>
      <tp t="s">
        <v>#N/A N/A</v>
        <stp/>
        <stp>BDP|16254257964012107758</stp>
        <tr r="R2345" s="1"/>
      </tp>
      <tp t="s">
        <v>#N/A N/A</v>
        <stp/>
        <stp>BDP|16956236039845294568</stp>
        <tr r="R1722" s="1"/>
        <tr r="R2244" s="1"/>
      </tp>
      <tp t="s">
        <v>#N/A N/A</v>
        <stp/>
        <stp>BDP|17891250562124851005</stp>
        <tr r="N1765" s="1"/>
      </tp>
      <tp t="s">
        <v>#N/A N/A</v>
        <stp/>
        <stp>BDP|15055533202963614402</stp>
        <tr r="N1367" s="1"/>
        <tr r="N2326" s="1"/>
        <tr r="N262" s="1"/>
        <tr r="N2735" s="1"/>
      </tp>
      <tp t="s">
        <v>#N/A N/A</v>
        <stp/>
        <stp>BDP|14316672743425379432</stp>
        <tr r="N1125" s="1"/>
        <tr r="N6656" s="1"/>
      </tp>
      <tp t="s">
        <v>#N/A N/A</v>
        <stp/>
        <stp>BDP|13071477468013866504</stp>
        <tr r="R647" s="1"/>
      </tp>
      <tp t="s">
        <v>#N/A N/A</v>
        <stp/>
        <stp>BDP|15422797522027803004</stp>
        <tr r="N6529" s="1"/>
      </tp>
      <tp t="s">
        <v>#N/A N/A</v>
        <stp/>
        <stp>BDP|16436750885298023633</stp>
        <tr r="R6377" s="1"/>
      </tp>
      <tp t="s">
        <v>#N/A N/A</v>
        <stp/>
        <stp>BDP|13777696218082325139</stp>
        <tr r="R1396" s="1"/>
        <tr r="R2764" s="1"/>
        <tr r="R291" s="1"/>
        <tr r="R735" s="1"/>
      </tp>
      <tp t="s">
        <v>#N/A N/A</v>
        <stp/>
        <stp>BDP|17783363676865389121</stp>
        <tr r="N1038" s="1"/>
      </tp>
      <tp t="s">
        <v>#N/A N/A</v>
        <stp/>
        <stp>BDP|16138136561656392065</stp>
        <tr r="N1795" s="1"/>
      </tp>
      <tp t="s">
        <v>#N/A N/A</v>
        <stp/>
        <stp>BDP|13373054828700096683</stp>
        <tr r="N2224" s="1"/>
      </tp>
      <tp t="s">
        <v>#N/A N/A</v>
        <stp/>
        <stp>BDP|12017618200593317043</stp>
        <tr r="N6201" s="1"/>
      </tp>
      <tp t="s">
        <v>#N/A N/A</v>
        <stp/>
        <stp>BDP|12488672734413516342</stp>
        <tr r="R2139" s="1"/>
        <tr r="R678" s="1"/>
      </tp>
      <tp t="s">
        <v>#N/A N/A</v>
        <stp/>
        <stp>BDP|11138909870621305940</stp>
        <tr r="R1559" s="1"/>
        <tr r="R417" s="1"/>
      </tp>
      <tp t="s">
        <v>#N/A N/A</v>
        <stp/>
        <stp>BDP|10497555664933466773</stp>
        <tr r="R1399" s="1"/>
        <tr r="R2190" s="1"/>
        <tr r="R2767" s="1"/>
        <tr r="R294" s="1"/>
      </tp>
      <tp t="s">
        <v>#N/A N/A</v>
        <stp/>
        <stp>BDP|14596752267947635576</stp>
        <tr r="R1831" s="1"/>
      </tp>
      <tp t="s">
        <v>#N/A N/A</v>
        <stp/>
        <stp>BDP|16887494337881843786</stp>
        <tr r="N6536" s="1"/>
        <tr r="N796" s="1"/>
      </tp>
      <tp t="s">
        <v>#N/A N/A</v>
        <stp/>
        <stp>BDP|12816289438995669182</stp>
        <tr r="R1203" s="1"/>
        <tr r="R2236" s="1"/>
        <tr r="R2571" s="1"/>
        <tr r="R858" s="1"/>
        <tr r="R98" s="1"/>
      </tp>
      <tp t="s">
        <v>#N/A N/A</v>
        <stp/>
        <stp>BDP|17894770373281234273</stp>
        <tr r="R1280" s="1"/>
        <tr r="R175" s="1"/>
        <tr r="R2648" s="1"/>
      </tp>
      <tp t="s">
        <v>#N/A N/A</v>
        <stp/>
        <stp>BDP|12457722502013886254</stp>
        <tr r="R2312" s="1"/>
        <tr r="R975" s="1"/>
      </tp>
      <tp t="s">
        <v>#N/A N/A</v>
        <stp/>
        <stp>BDP|16408439942375827743</stp>
        <tr r="R1881" s="1"/>
      </tp>
      <tp t="s">
        <v>#N/A N/A</v>
        <stp/>
        <stp>BDP|11771485931563091176</stp>
        <tr r="R1041" s="1"/>
      </tp>
      <tp t="s">
        <v>#N/A N/A</v>
        <stp/>
        <stp>BDP|10397412053530166595</stp>
        <tr r="R2102" s="1"/>
        <tr r="R6401" s="1"/>
        <tr r="R630" s="1"/>
      </tp>
      <tp t="s">
        <v>#N/A N/A</v>
        <stp/>
        <stp>BDP|12398795676965547302</stp>
        <tr r="R6418" s="1"/>
        <tr r="R649" s="1"/>
      </tp>
      <tp t="s">
        <v>#N/A N/A</v>
        <stp/>
        <stp>BDP|12842149406185188227</stp>
        <tr r="R1239" s="1"/>
        <tr r="R134" s="1"/>
        <tr r="R2607" s="1"/>
      </tp>
      <tp t="s">
        <v>#N/A N/A</v>
        <stp/>
        <stp>BDP|12440181190186225874</stp>
        <tr r="N523" s="1"/>
      </tp>
      <tp t="s">
        <v>#N/A N/A</v>
        <stp/>
        <stp>BDP|16470203824485837711</stp>
        <tr r="R1744" s="1"/>
      </tp>
      <tp t="s">
        <v>#N/A N/A</v>
        <stp/>
        <stp>BDP|15990018736790671210</stp>
        <tr r="R844" s="1"/>
      </tp>
      <tp t="s">
        <v>#N/A N/A</v>
        <stp/>
        <stp>BDP|11889632244943003463</stp>
        <tr r="N325" s="1"/>
      </tp>
      <tp t="s">
        <v>#N/A N/A</v>
        <stp/>
        <stp>BDP|11625824626947997821</stp>
        <tr r="R1271" s="1"/>
        <tr r="R166" s="1"/>
        <tr r="R2639" s="1"/>
      </tp>
      <tp t="s">
        <v>#N/A N/A</v>
        <stp/>
        <stp>BDP|11361188102883980798</stp>
        <tr r="R508" s="1"/>
      </tp>
      <tp t="s">
        <v>#N/A N/A</v>
        <stp/>
        <stp>BDP|16291882636051045859</stp>
        <tr r="O1626" s="1"/>
      </tp>
      <tp t="s">
        <v>#N/A N/A</v>
        <stp/>
        <stp>BDP|10950482429606832494</stp>
        <tr r="R945" s="1"/>
      </tp>
      <tp t="s">
        <v>#N/A N/A</v>
        <stp/>
        <stp>BDP|16089407034046901354</stp>
        <tr r="R2560" s="1"/>
      </tp>
      <tp t="s">
        <v>#N/A N/A</v>
        <stp/>
        <stp>BDP|14498584603907188266</stp>
        <tr r="R984" s="1"/>
      </tp>
      <tp t="s">
        <v>#N/A N/A</v>
        <stp/>
        <stp>BDP|16061058295738166395</stp>
        <tr r="N1115" s="1"/>
      </tp>
      <tp t="s">
        <v>#N/A N/A</v>
        <stp/>
        <stp>BDP|14900033817765543408</stp>
        <tr r="R1364" s="1"/>
        <tr r="R259" s="1"/>
        <tr r="R2732" s="1"/>
        <tr r="R6419" s="1"/>
        <tr r="R651" s="1"/>
      </tp>
      <tp t="s">
        <v>#N/A N/A</v>
        <stp/>
        <stp>BDP|16317115029958221917</stp>
        <tr r="N1602" s="1"/>
      </tp>
      <tp t="s">
        <v>#N/A N/A</v>
        <stp/>
        <stp>BDP|17739773158069688867</stp>
        <tr r="R1401" s="1"/>
        <tr r="R2192" s="1"/>
        <tr r="R2769" s="1"/>
        <tr r="R296" s="1"/>
      </tp>
      <tp t="s">
        <v>#N/A N/A</v>
        <stp/>
        <stp>BDP|10268463558712567719</stp>
        <tr r="R1056" s="1"/>
      </tp>
      <tp t="s">
        <v>#N/A N/A</v>
        <stp/>
        <stp>BDP|17028337209507458768</stp>
        <tr r="R1246" s="1"/>
        <tr r="R141" s="1"/>
        <tr r="R2116" s="1"/>
        <tr r="R2317" s="1"/>
        <tr r="R2614" s="1"/>
        <tr r="R991" s="1"/>
      </tp>
      <tp t="s">
        <v>#N/A N/A</v>
        <stp/>
        <stp>BDP|14338491953731577041</stp>
        <tr r="N1891" s="1"/>
      </tp>
      <tp t="s">
        <v>#N/A N/A</v>
        <stp/>
        <stp>BDP|17391490140562566179</stp>
        <tr r="R6425" s="1"/>
        <tr r="R666" s="1"/>
      </tp>
      <tp t="s">
        <v>#N/A N/A</v>
        <stp/>
        <stp>BDP|16844695844654567483</stp>
        <tr r="N1588" s="1"/>
        <tr r="N455" s="1"/>
      </tp>
      <tp t="s">
        <v>#N/A N/A</v>
        <stp/>
        <stp>BDP|15877435732424971283</stp>
        <tr r="N2532" s="1"/>
      </tp>
      <tp t="s">
        <v>#N/A N/A</v>
        <stp/>
        <stp>BDP|14637476469293601166</stp>
        <tr r="R6379" s="1"/>
      </tp>
      <tp t="s">
        <v>#N/A N/A</v>
        <stp/>
        <stp>BDP|10552190997178549461</stp>
        <tr r="R1027" s="1"/>
        <tr r="R2150" s="1"/>
        <tr r="R6608" s="1"/>
      </tp>
      <tp t="s">
        <v>#N/A N/A</v>
        <stp/>
        <stp>BDP|10383280265215544505</stp>
        <tr r="R1155" s="1"/>
        <tr r="R1156" s="1"/>
        <tr r="R1483" s="1"/>
        <tr r="R1484" s="1"/>
        <tr r="R1502" s="1"/>
        <tr r="R1503" s="1"/>
        <tr r="R1547" s="1"/>
        <tr r="R1548" s="1"/>
        <tr r="R1623" s="1"/>
        <tr r="R1624" s="1"/>
        <tr r="R1635" s="1"/>
        <tr r="R1636" s="1"/>
        <tr r="R1674" s="1"/>
        <tr r="R1675" s="1"/>
        <tr r="R1703" s="1"/>
        <tr r="R1704" s="1"/>
        <tr r="R1907" s="1"/>
        <tr r="R1908" s="1"/>
        <tr r="R1947" s="1"/>
        <tr r="R1948" s="1"/>
        <tr r="R1957" s="1"/>
        <tr r="R1958" s="1"/>
        <tr r="R2027" s="1"/>
        <tr r="R2028" s="1"/>
        <tr r="R2227" s="1"/>
        <tr r="R2228" s="1"/>
        <tr r="R22" s="1"/>
        <tr r="R23" s="1"/>
        <tr r="R2430" s="1"/>
        <tr r="R2431" s="1"/>
        <tr r="R2444" s="1"/>
        <tr r="R2445" s="1"/>
        <tr r="R2504" s="1"/>
        <tr r="R2505" s="1"/>
        <tr r="R2792" s="1"/>
        <tr r="R6051" s="1"/>
        <tr r="R6052" s="1"/>
        <tr r="R6053" s="1"/>
        <tr r="R6056" s="1"/>
        <tr r="R6057" s="1"/>
        <tr r="R6058" s="1"/>
        <tr r="R6063" s="1"/>
        <tr r="R6064" s="1"/>
        <tr r="R6069" s="1"/>
        <tr r="R6070" s="1"/>
        <tr r="R6102" s="1"/>
        <tr r="R6103" s="1"/>
        <tr r="R6108" s="1"/>
        <tr r="R6109" s="1"/>
        <tr r="R6147" s="1"/>
        <tr r="R6148" s="1"/>
        <tr r="R6154" s="1"/>
        <tr r="R6155" s="1"/>
        <tr r="R6160" s="1"/>
        <tr r="R6161" s="1"/>
        <tr r="R6199" s="1"/>
        <tr r="R6200" s="1"/>
        <tr r="R6219" s="1"/>
        <tr r="R6220" s="1"/>
        <tr r="R6251" s="1"/>
        <tr r="R6252" s="1"/>
        <tr r="R6290" s="1"/>
        <tr r="R6291" s="1"/>
        <tr r="R6299" s="1"/>
        <tr r="R6307" s="1"/>
        <tr r="R314" s="1"/>
        <tr r="R315" s="1"/>
        <tr r="R6547" s="1"/>
        <tr r="R33" s="1"/>
        <tr r="R6667" s="1"/>
        <tr r="R6668" s="1"/>
        <tr r="R6673" s="1"/>
        <tr r="R6674" s="1"/>
        <tr r="R34" s="1"/>
        <tr r="R401" s="1"/>
        <tr r="R406" s="1"/>
        <tr r="R407" s="1"/>
        <tr r="R495" s="1"/>
        <tr r="R496" s="1"/>
        <tr r="R78" s="1"/>
        <tr r="R79" s="1"/>
        <tr r="R2544" s="1"/>
        <tr r="R2540" s="1"/>
        <tr r="R2562" s="1"/>
        <tr r="R2548" s="1"/>
        <tr r="R2790" s="1"/>
        <tr r="R2786" s="1"/>
        <tr r="R2550" s="1"/>
        <tr r="R2536" s="1"/>
        <tr r="R2564" s="1"/>
        <tr r="R91" s="1"/>
        <tr r="R2782" s="1"/>
        <tr r="R6055" s="1"/>
        <tr r="R2437" s="1"/>
        <tr r="R2556" s="1"/>
        <tr r="R2788" s="1"/>
        <tr r="R2538" s="1"/>
        <tr r="R2436" s="1"/>
        <tr r="R6308" s="1"/>
        <tr r="R2542" s="1"/>
        <tr r="R2528" s="1"/>
        <tr r="R2432" s="1"/>
        <tr r="R1194" s="1"/>
        <tr r="R2526" s="1"/>
        <tr r="R2534" s="1"/>
        <tr r="R2554" s="1"/>
        <tr r="R6054" s="1"/>
        <tr r="R2435" s="1"/>
        <tr r="R2558" s="1"/>
        <tr r="R2546" s="1"/>
        <tr r="R2784" s="1"/>
        <tr r="R2560" s="1"/>
        <tr r="R207" s="1"/>
        <tr r="R2680" s="1"/>
        <tr r="R2532" s="1"/>
        <tr r="R2530" s="1"/>
        <tr r="R1196" s="1"/>
        <tr r="R2434" s="1"/>
        <tr r="R2794" s="1"/>
        <tr r="R2433" s="1"/>
        <tr r="R814" s="1"/>
        <tr r="R1312" s="1"/>
        <tr r="R497" s="1"/>
        <tr r="R2535" s="1"/>
        <tr r="R88" s="1"/>
        <tr r="R1909" s="1"/>
        <tr r="R442" s="1"/>
        <tr r="R1571" s="1"/>
        <tr r="R436" s="1"/>
        <tr r="R1594" s="1"/>
        <tr r="R461" s="1"/>
        <tr r="R2529" s="1"/>
        <tr r="R1551" s="1"/>
        <tr r="R410" s="1"/>
        <tr r="R1608" s="1"/>
        <tr r="R478" s="1"/>
        <tr r="R74" s="1"/>
        <tr r="R6067" s="1"/>
        <tr r="R1181" s="1"/>
        <tr r="R1658" s="1"/>
        <tr r="R1930" s="1"/>
        <tr r="R1980" s="1"/>
        <tr r="R2517" s="1"/>
        <tr r="R6089" s="1"/>
        <tr r="R6132" s="1"/>
        <tr r="R6184" s="1"/>
        <tr r="R6233" s="1"/>
        <tr r="R6271" s="1"/>
        <tr r="R6697" s="1"/>
        <tr r="R54" s="1"/>
        <tr r="R2509" s="1"/>
        <tr r="R6546" s="1"/>
        <tr r="R1552" s="1"/>
        <tr r="R411" s="1"/>
        <tr r="R1650" s="1"/>
        <tr r="R1922" s="1"/>
        <tr r="R1972" s="1"/>
        <tr r="R6124" s="1"/>
        <tr r="R6176" s="1"/>
        <tr r="R6689" s="1"/>
        <tr r="R48" s="1"/>
        <tr r="R1183" s="1"/>
        <tr r="R1660" s="1"/>
        <tr r="R1932" s="1"/>
        <tr r="R1982" s="1"/>
        <tr r="R2519" s="1"/>
        <tr r="R6091" s="1"/>
        <tr r="R6134" s="1"/>
        <tr r="R6186" s="1"/>
        <tr r="R6273" s="1"/>
        <tr r="R6699" s="1"/>
        <tr r="R56" s="1"/>
        <tr r="R1413" s="1"/>
        <tr r="R2533" s="1"/>
        <tr r="R2516" s="1"/>
        <tr r="R1584" s="1"/>
        <tr r="R451" s="1"/>
        <tr r="R1167" s="1"/>
        <tr r="R1640" s="1"/>
        <tr r="R1913" s="1"/>
        <tr r="R1962" s="1"/>
        <tr r="R6075" s="1"/>
        <tr r="R6114" s="1"/>
        <tr r="R6166" s="1"/>
        <tr r="R6257" s="1"/>
        <tr r="R6679" s="1"/>
        <tr r="R38" s="1"/>
        <tr r="R1596" s="1"/>
        <tr r="R463" s="1"/>
        <tr r="R2783" s="1"/>
        <tr r="R2791" s="1"/>
        <tr r="R1496" s="1"/>
        <tr r="R15" s="1"/>
        <tr r="R16" s="1"/>
        <tr r="R17" s="1"/>
        <tr r="R1613" s="1"/>
        <tr r="R483" s="1"/>
        <tr r="R1187" s="1"/>
        <tr r="R1664" s="1"/>
        <tr r="R1904" s="1"/>
        <tr r="R1936" s="1"/>
        <tr r="R1986" s="1"/>
        <tr r="R2523" s="1"/>
        <tr r="R6095" s="1"/>
        <tr r="R6138" s="1"/>
        <tr r="R6190" s="1"/>
        <tr r="R6277" s="1"/>
        <tr r="R6703" s="1"/>
        <tr r="R60" s="1"/>
        <tr r="R2565" s="1"/>
        <tr r="R92" s="1"/>
        <tr r="R1574" s="1"/>
        <tr r="R440" s="1"/>
        <tr r="R1615" s="1"/>
        <tr r="R486" s="1"/>
        <tr r="R1918" s="1"/>
        <tr r="R418" s="1"/>
        <tr r="R2512" s="1"/>
        <tr r="R1603" s="1"/>
        <tr r="R1591" s="1"/>
        <tr r="R458" s="1"/>
        <tr r="R2507" s="1"/>
        <tr r="R1180" s="1"/>
        <tr r="R1657" s="1"/>
        <tr r="R1902" s="1"/>
        <tr r="R1929" s="1"/>
        <tr r="R1979" s="1"/>
        <tr r="R6088" s="1"/>
        <tr r="R6131" s="1"/>
        <tr r="R6183" s="1"/>
        <tr r="R6270" s="1"/>
        <tr r="R6696" s="1"/>
        <tr r="R53" s="1"/>
        <tr r="R472" s="1"/>
        <tr r="R476" s="1"/>
        <tr r="R1557" s="1"/>
        <tr r="R415" s="1"/>
        <tr r="R2555" s="1"/>
        <tr r="R1179" s="1"/>
        <tr r="R1656" s="1"/>
        <tr r="R1901" s="1"/>
        <tr r="R1928" s="1"/>
        <tr r="R1978" s="1"/>
        <tr r="R6087" s="1"/>
        <tr r="R6130" s="1"/>
        <tr r="R6182" s="1"/>
        <tr r="R6269" s="1"/>
        <tr r="R6695" s="1"/>
        <tr r="R52" s="1"/>
        <tr r="R423" s="1"/>
        <tr r="R1595" s="1"/>
        <tr r="R462" s="1"/>
        <tr r="R424" s="1"/>
        <tr r="R1632" s="1"/>
        <tr r="R2514" s="1"/>
        <tr r="R1497" s="1"/>
        <tr r="R1565" s="1"/>
        <tr r="R430" s="1"/>
        <tr r="R1581" s="1"/>
        <tr r="R448" s="1"/>
        <tr r="R1578" s="1"/>
        <tr r="R445" s="1"/>
        <tr r="R1606" s="1"/>
        <tr r="R470" s="1"/>
        <tr r="R1649" s="1"/>
        <tr r="R1921" s="1"/>
        <tr r="R1971" s="1"/>
        <tr r="R6123" s="1"/>
        <tr r="R6175" s="1"/>
        <tr r="R6688" s="1"/>
        <tr r="R47" s="1"/>
        <tr r="R1166" s="1"/>
        <tr r="R1639" s="1"/>
        <tr r="R1912" s="1"/>
        <tr r="R1961" s="1"/>
        <tr r="R6074" s="1"/>
        <tr r="R6113" s="1"/>
        <tr r="R6165" s="1"/>
        <tr r="R6256" s="1"/>
        <tr r="R6678" s="1"/>
        <tr r="R37" s="1"/>
        <tr r="R2511" s="1"/>
        <tr r="R1626" s="1"/>
        <tr r="R1600" s="1"/>
        <tr r="R467" s="1"/>
        <tr r="R1564" s="1"/>
        <tr r="R428" s="1"/>
        <tr r="R2793" s="1"/>
        <tr r="R14" s="1"/>
        <tr r="R1607" s="1"/>
        <tr r="R475" s="1"/>
        <tr r="R1549" s="1"/>
        <tr r="R408" s="1"/>
        <tr r="R1197" s="1"/>
        <tr r="R2553" s="1"/>
        <tr r="R6065" s="1"/>
        <tr r="R2547" s="1"/>
        <tr r="R813" s="1"/>
        <tr r="R6145" s="1"/>
        <tr r="R6197" s="1"/>
        <tr r="R6284" s="1"/>
        <tr r="R1498" s="1"/>
        <tr r="R1614" s="1"/>
        <tr r="R485" s="1"/>
        <tr r="R1579" s="1"/>
        <tr r="R446" s="1"/>
        <tr r="R6146" s="1"/>
        <tr r="R6198" s="1"/>
        <tr r="R6285" s="1"/>
        <tr r="R1178" s="1"/>
        <tr r="R1655" s="1"/>
        <tr r="R1900" s="1"/>
        <tr r="R1927" s="1"/>
        <tr r="R1977" s="1"/>
        <tr r="R6086" s="1"/>
        <tr r="R6129" s="1"/>
        <tr r="R6181" s="1"/>
        <tr r="R6268" s="1"/>
        <tr r="R6694" s="1"/>
        <tr r="R51" s="1"/>
        <tr r="R1575" s="1"/>
        <tr r="R441" s="1"/>
        <tr r="R1192" s="1"/>
        <tr r="R1669" s="1"/>
        <tr r="R1906" s="1"/>
        <tr r="R1941" s="1"/>
        <tr r="R1991" s="1"/>
        <tr r="R6100" s="1"/>
        <tr r="R6143" s="1"/>
        <tr r="R6195" s="1"/>
        <tr r="R6282" s="1"/>
        <tr r="R6708" s="1"/>
        <tr r="R65" s="1"/>
        <tr r="R2557" s="1"/>
        <tr r="R426" s="1"/>
        <tr r="R6159" s="1"/>
        <tr r="R1184" s="1"/>
        <tr r="R1661" s="1"/>
        <tr r="R1933" s="1"/>
        <tr r="R1983" s="1"/>
        <tr r="R2520" s="1"/>
        <tr r="R6092" s="1"/>
        <tr r="R6135" s="1"/>
        <tr r="R6187" s="1"/>
        <tr r="R6274" s="1"/>
        <tr r="R6700" s="1"/>
        <tr r="R57" s="1"/>
        <tr r="R1597" s="1"/>
        <tr r="R464" s="1"/>
        <tr r="R1920" s="1"/>
        <tr r="R1415" s="1"/>
        <tr r="R1170" s="1"/>
        <tr r="R1643" s="1"/>
        <tr r="R1896" s="1"/>
        <tr r="R1916" s="1"/>
        <tr r="R1965" s="1"/>
        <tr r="R6078" s="1"/>
        <tr r="R6117" s="1"/>
        <tr r="R6169" s="1"/>
        <tr r="R6260" s="1"/>
        <tr r="R6682" s="1"/>
        <tr r="R41" s="1"/>
        <tr r="R2785" s="1"/>
        <tr r="R1186" s="1"/>
        <tr r="R1663" s="1"/>
        <tr r="R1903" s="1"/>
        <tr r="R1935" s="1"/>
        <tr r="R1985" s="1"/>
        <tr r="R2522" s="1"/>
        <tr r="R6094" s="1"/>
        <tr r="R6137" s="1"/>
        <tr r="R6189" s="1"/>
        <tr r="R6276" s="1"/>
        <tr r="R6702" s="1"/>
        <tr r="R59" s="1"/>
        <tr r="R1590" s="1"/>
        <tr r="R457" s="1"/>
        <tr r="R1553" s="1"/>
        <tr r="R1609" s="1"/>
        <tr r="R479" s="1"/>
        <tr r="R1586" s="1"/>
        <tr r="R453" s="1"/>
        <tr r="R6245" s="1"/>
        <tr r="R85" s="1"/>
        <tr r="R86" s="1"/>
        <tr r="R87" s="1"/>
        <tr r="R1582" s="1"/>
        <tr r="R449" s="1"/>
        <tr r="R1610" s="1"/>
        <tr r="R480" s="1"/>
        <tr r="R6246" s="1"/>
        <tr r="R2438" s="1"/>
        <tr r="R2539" s="1"/>
        <tr r="R1494" s="1"/>
        <tr r="R1191" s="1"/>
        <tr r="R1668" s="1"/>
        <tr r="R1905" s="1"/>
        <tr r="R1940" s="1"/>
        <tr r="R1990" s="1"/>
        <tr r="R6099" s="1"/>
        <tr r="R6142" s="1"/>
        <tr r="R6194" s="1"/>
        <tr r="R6281" s="1"/>
        <tr r="R6707" s="1"/>
        <tr r="R64" s="1"/>
        <tr r="R1562" s="1"/>
        <tr r="R421" s="1"/>
        <tr r="R1173" s="1"/>
        <tr r="R1646" s="1"/>
        <tr r="R1968" s="1"/>
        <tr r="R6081" s="1"/>
        <tr r="R6120" s="1"/>
        <tr r="R6172" s="1"/>
        <tr r="R6263" s="1"/>
        <tr r="R6685" s="1"/>
        <tr r="R44" s="1"/>
        <tr r="R6671" s="1"/>
        <tr r="R2537" s="1"/>
        <tr r="R1577" s="1"/>
        <tr r="R444" s="1"/>
        <tr r="R1563" s="1"/>
        <tr r="R427" s="1"/>
        <tr r="R1493" s="1"/>
        <tr r="R6158" s="1"/>
        <tr r="R2559" s="1"/>
        <tr r="R1616" s="1"/>
        <tr r="R487" s="1"/>
        <tr r="R2789" s="1"/>
        <tr r="R1556" s="1"/>
        <tr r="R414" s="1"/>
        <tr r="R1576" s="1"/>
        <tr r="R443" s="1"/>
        <tr r="R1559" s="1"/>
        <tr r="R417" s="1"/>
        <tr r="R340" s="1"/>
        <tr r="R2543" s="1"/>
        <tr r="R1567" s="1"/>
        <tr r="R432" s="1"/>
        <tr r="R1627" s="1"/>
        <tr r="R1629" s="1"/>
        <tr r="R815" s="1"/>
        <tr r="R83" s="1"/>
        <tr r="R68" s="1"/>
        <tr r="R1182" s="1"/>
        <tr r="R1659" s="1"/>
        <tr r="R1931" s="1"/>
        <tr r="R1981" s="1"/>
        <tr r="R2518" s="1"/>
        <tr r="R6090" s="1"/>
        <tr r="R6133" s="1"/>
        <tr r="R6185" s="1"/>
        <tr r="R6234" s="1"/>
        <tr r="R6272" s="1"/>
        <tr r="R6698" s="1"/>
        <tr r="R55" s="1"/>
        <tr r="R1570" s="1"/>
        <tr r="R435" s="1"/>
        <tr r="R2787" s="1"/>
        <tr r="R1589" s="1"/>
        <tr r="R456" s="1"/>
        <tr r="R2551" s="1"/>
        <tr r="R1169" s="1"/>
        <tr r="R1642" s="1"/>
        <tr r="R1915" s="1"/>
        <tr r="R1964" s="1"/>
        <tr r="R6077" s="1"/>
        <tr r="R6116" s="1"/>
        <tr r="R6168" s="1"/>
        <tr r="R6259" s="1"/>
        <tr r="R6681" s="1"/>
        <tr r="R40" s="1"/>
        <tr r="R67" s="1"/>
        <tr r="R1499" s="1"/>
        <tr r="R89" s="1"/>
        <tr r="R81" s="1"/>
        <tr r="R12" s="1"/>
        <tr r="R1566" s="1"/>
        <tr r="R431" s="1"/>
        <tr r="R1651" s="1"/>
        <tr r="R1923" s="1"/>
        <tr r="R1973" s="1"/>
        <tr r="R6125" s="1"/>
        <tr r="R6177" s="1"/>
        <tr r="R6690" s="1"/>
        <tr r="R1601" s="1"/>
        <tr r="R1560" s="1"/>
        <tr r="R419" s="1"/>
        <tr r="R1185" s="1"/>
        <tr r="R1662" s="1"/>
        <tr r="R1934" s="1"/>
        <tr r="R1984" s="1"/>
        <tr r="R2521" s="1"/>
        <tr r="R6093" s="1"/>
        <tr r="R6136" s="1"/>
        <tr r="R6188" s="1"/>
        <tr r="R6235" s="1"/>
        <tr r="R6275" s="1"/>
        <tr r="R6701" s="1"/>
        <tr r="R58" s="1"/>
        <tr r="R1195" s="1"/>
        <tr r="R2527" s="1"/>
        <tr r="R1604" s="1"/>
        <tr r="R468" s="1"/>
        <tr r="R1168" s="1"/>
        <tr r="R1641" s="1"/>
        <tr r="R1914" s="1"/>
        <tr r="R1963" s="1"/>
        <tr r="R6076" s="1"/>
        <tr r="R6115" s="1"/>
        <tr r="R6167" s="1"/>
        <tr r="R6258" s="1"/>
        <tr r="R6680" s="1"/>
        <tr r="R39" s="1"/>
        <tr r="R6240" s="1"/>
        <tr r="R1177" s="1"/>
        <tr r="R1654" s="1"/>
        <tr r="R1926" s="1"/>
        <tr r="R1976" s="1"/>
        <tr r="R6085" s="1"/>
        <tr r="R6128" s="1"/>
        <tr r="R6180" s="1"/>
        <tr r="R6267" s="1"/>
        <tr r="R6693" s="1"/>
        <tr r="R50" s="1"/>
        <tr r="R73" s="1"/>
        <tr r="R6241" s="1"/>
        <tr r="R2541" s="1"/>
        <tr r="R1175" s="1"/>
        <tr r="R1648" s="1"/>
        <tr r="R1899" s="1"/>
        <tr r="R1970" s="1"/>
        <tr r="R6083" s="1"/>
        <tr r="R6122" s="1"/>
        <tr r="R6174" s="1"/>
        <tr r="R6265" s="1"/>
        <tr r="R6687" s="1"/>
        <tr r="R46" s="1"/>
        <tr r="R438" s="1"/>
        <tr r="R2510" s="1"/>
        <tr r="R1489" s="1"/>
        <tr r="R1592" s="1"/>
        <tr r="R459" s="1"/>
        <tr r="R2531" s="1"/>
        <tr r="R1611" s="1"/>
        <tr r="R481" s="1"/>
        <tr r="R1555" s="1"/>
        <tr r="R413" s="1"/>
        <tr r="R1919" s="1"/>
        <tr r="R1561" s="1"/>
        <tr r="R420" s="1"/>
        <tr r="R1414" s="1"/>
        <tr r="R71" s="1"/>
        <tr r="R2545" s="1"/>
        <tr r="R1485" s="1"/>
        <tr r="R13" s="1"/>
        <tr r="R1490" s="1"/>
        <tr r="R6548" s="1"/>
        <tr r="R2513" s="1"/>
        <tr r="R2508" s="1"/>
        <tr r="R1550" s="1"/>
        <tr r="R409" s="1"/>
        <tr r="R6670" s="1"/>
        <tr r="R1617" s="1"/>
        <tr r="R488" s="1"/>
        <tr r="R90" s="1"/>
        <tr r="R6106" s="1"/>
        <tr r="R6151" s="1"/>
        <tr r="R6230" s="1"/>
        <tr r="R10" s="1"/>
        <tr r="R1190" s="1"/>
        <tr r="R1667" s="1"/>
        <tr r="R1939" s="1"/>
        <tr r="R1989" s="1"/>
        <tr r="R6098" s="1"/>
        <tr r="R6141" s="1"/>
        <tr r="R6193" s="1"/>
        <tr r="R6280" s="1"/>
        <tr r="R6706" s="1"/>
        <tr r="R63" s="1"/>
        <tr r="R1602" s="1"/>
        <tr r="R1558" s="1"/>
        <tr r="R416" s="1"/>
        <tr r="R2549" s="1"/>
        <tr r="R1631" s="1"/>
        <tr r="R1165" s="1"/>
        <tr r="R1638" s="1"/>
        <tr r="R1911" s="1"/>
        <tr r="R1960" s="1"/>
        <tr r="R6073" s="1"/>
        <tr r="R6112" s="1"/>
        <tr r="R6164" s="1"/>
        <tr r="R6255" s="1"/>
        <tr r="R6677" s="1"/>
        <tr r="R36" s="1"/>
        <tr r="R425" s="1"/>
        <tr r="R1593" s="1"/>
        <tr r="R460" s="1"/>
        <tr r="R6243" s="1"/>
        <tr r="R1492" s="1"/>
        <tr r="R82" s="1"/>
        <tr r="R2561" s="1"/>
        <tr r="R2515" s="1"/>
        <tr r="R6066" s="1"/>
        <tr r="R1568" s="1"/>
        <tr r="R6675" s="1"/>
        <tr r="R433" s="1"/>
        <tr r="R6244" s="1"/>
        <tr r="R1652" s="1"/>
        <tr r="R1924" s="1"/>
        <tr r="R1974" s="1"/>
        <tr r="R6126" s="1"/>
        <tr r="R6178" s="1"/>
        <tr r="R6691" s="1"/>
        <tr r="R2781" s="1"/>
        <tr r="R308" s="1"/>
        <tr r="R70" s="1"/>
        <tr r="R72" s="1"/>
        <tr r="R69" s="1"/>
        <tr r="R1486" s="1"/>
        <tr r="R2563" s="1"/>
        <tr r="R1583" s="1"/>
        <tr r="R450" s="1"/>
        <tr r="R1587" s="1"/>
        <tr r="R454" s="1"/>
        <tr r="R6286" s="1"/>
        <tr r="R1487" s="1"/>
        <tr r="R6157" s="1"/>
        <tr r="R1585" s="1"/>
        <tr r="R452" s="1"/>
        <tr r="R477" s="1"/>
        <tr r="R6287" s="1"/>
        <tr r="R1634" s="1"/>
        <tr r="R474" s="1"/>
        <tr r="R1598" s="1"/>
        <tr r="R465" s="1"/>
        <tr r="R1599" s="1"/>
        <tr r="R466" s="1"/>
        <tr r="R1580" s="1"/>
        <tr r="R447" s="1"/>
        <tr r="R11" s="1"/>
        <tr r="R1193" s="1"/>
        <tr r="R1670" s="1"/>
        <tr r="R1942" s="1"/>
        <tr r="R1992" s="1"/>
        <tr r="R2525" s="1"/>
        <tr r="R6101" s="1"/>
        <tr r="R6144" s="1"/>
        <tr r="R6196" s="1"/>
        <tr r="R6236" s="1"/>
        <tr r="R6283" s="1"/>
        <tr r="R6709" s="1"/>
        <tr r="R66" s="1"/>
        <tr r="R1573" s="1"/>
        <tr r="R439" s="1"/>
        <tr r="R1495" s="1"/>
        <tr r="R1171" s="1"/>
        <tr r="R1644" s="1"/>
        <tr r="R1897" s="1"/>
        <tr r="R1917" s="1"/>
        <tr r="R1966" s="1"/>
        <tr r="R6079" s="1"/>
        <tr r="R6118" s="1"/>
        <tr r="R6170" s="1"/>
        <tr r="R6261" s="1"/>
        <tr r="R6683" s="1"/>
        <tr r="R42" s="1"/>
        <tr r="R1630" s="1"/>
        <tr r="R1164" s="1"/>
        <tr r="R1637" s="1"/>
        <tr r="R1910" s="1"/>
        <tr r="R1959" s="1"/>
        <tr r="R6072" s="1"/>
        <tr r="R6111" s="1"/>
        <tr r="R6163" s="1"/>
        <tr r="R6254" s="1"/>
        <tr r="R6676" s="1"/>
        <tr r="R35" s="1"/>
        <tr r="R339" s="1"/>
        <tr r="R84" s="1"/>
        <tr r="R1612" s="1"/>
        <tr r="R482" s="1"/>
        <tr r="R1569" s="1"/>
        <tr r="R434" s="1"/>
        <tr r="R1488" s="1"/>
        <tr r="R471" s="1"/>
        <tr r="R1605" s="1"/>
        <tr r="R469" s="1"/>
        <tr r="R1188" s="1"/>
        <tr r="R1665" s="1"/>
        <tr r="R1937" s="1"/>
        <tr r="R1987" s="1"/>
        <tr r="R2524" s="1"/>
        <tr r="R6096" s="1"/>
        <tr r="R6139" s="1"/>
        <tr r="R6191" s="1"/>
        <tr r="R6278" s="1"/>
        <tr r="R6704" s="1"/>
        <tr r="R61" s="1"/>
        <tr r="R1174" s="1"/>
        <tr r="R1647" s="1"/>
        <tr r="R1898" s="1"/>
        <tr r="R1969" s="1"/>
        <tr r="R6082" s="1"/>
        <tr r="R6121" s="1"/>
        <tr r="R6173" s="1"/>
        <tr r="R6264" s="1"/>
        <tr r="R6686" s="1"/>
        <tr r="R45" s="1"/>
        <tr r="R473" s="1"/>
        <tr r="R1628" s="1"/>
        <tr r="R2795" s="1"/>
        <tr r="R6242" s="1"/>
        <tr r="R1554" s="1"/>
        <tr r="R412" s="1"/>
        <tr r="R1172" s="1"/>
        <tr r="R1645" s="1"/>
        <tr r="R1967" s="1"/>
        <tr r="R6080" s="1"/>
        <tr r="R6119" s="1"/>
        <tr r="R6171" s="1"/>
        <tr r="R6262" s="1"/>
        <tr r="R6684" s="1"/>
        <tr r="R43" s="1"/>
        <tr r="R1491" s="1"/>
        <tr r="R1176" s="1"/>
        <tr r="R1653" s="1"/>
        <tr r="R1925" s="1"/>
        <tr r="R1975" s="1"/>
        <tr r="R6084" s="1"/>
        <tr r="R6127" s="1"/>
        <tr r="R6179" s="1"/>
        <tr r="R6266" s="1"/>
        <tr r="R6692" s="1"/>
        <tr r="R49" s="1"/>
        <tr r="R1572" s="1"/>
        <tr r="R437" s="1"/>
        <tr r="R1588" s="1"/>
        <tr r="R455" s="1"/>
        <tr r="R1189" s="1"/>
        <tr r="R1666" s="1"/>
        <tr r="R1938" s="1"/>
        <tr r="R1988" s="1"/>
        <tr r="R6097" s="1"/>
        <tr r="R6140" s="1"/>
        <tr r="R6192" s="1"/>
        <tr r="R6279" s="1"/>
        <tr r="R6705" s="1"/>
        <tr r="R62" s="1"/>
        <tr r="R2552" s="1"/>
        <tr r="R1633" s="1"/>
        <tr r="R6232" s="1"/>
        <tr r="R338" s="1"/>
        <tr r="R6669" s="1"/>
        <tr r="R2796" s="1"/>
      </tp>
      <tp t="s">
        <v>#N/A N/A</v>
        <stp/>
        <stp>BDP|14462415147775040599</stp>
        <tr r="N1289" s="1"/>
        <tr r="N184" s="1"/>
        <tr r="N2657" s="1"/>
      </tp>
      <tp t="s">
        <v>#N/A N/A</v>
        <stp/>
        <stp>BDP|17440334434392962118</stp>
        <tr r="R2161" s="1"/>
      </tp>
      <tp t="s">
        <v>#N/A N/A</v>
        <stp/>
        <stp>BDP|17978689663815890613</stp>
        <tr r="N511" s="1"/>
      </tp>
      <tp t="s">
        <v>#N/A N/A</v>
        <stp/>
        <stp>BDP|12085291700144271003</stp>
        <tr r="R1250" s="1"/>
        <tr r="R145" s="1"/>
        <tr r="R2132" s="1"/>
        <tr r="R2331" s="1"/>
        <tr r="R2618" s="1"/>
      </tp>
      <tp t="s">
        <v>#N/A N/A</v>
        <stp/>
        <stp>BDP|12533790307919341832</stp>
        <tr r="N819" s="1"/>
      </tp>
      <tp t="s">
        <v>#N/A N/A</v>
        <stp/>
        <stp>BDP|12919547034702380218</stp>
        <tr r="N2183" s="1"/>
      </tp>
      <tp t="s">
        <v>#N/A N/A</v>
        <stp/>
        <stp>BDP|13936526367270128465</stp>
        <tr r="N1284" s="1"/>
        <tr r="N179" s="1"/>
        <tr r="N2652" s="1"/>
      </tp>
      <tp t="s">
        <v>#N/A N/A</v>
        <stp/>
        <stp>BDP|12197112360424985520</stp>
        <tr r="R6633" s="1"/>
      </tp>
      <tp t="s">
        <v>#N/A N/A</v>
        <stp/>
        <stp>BDP|11754781334654984582</stp>
        <tr r="R1304" s="1"/>
        <tr r="R199" s="1"/>
        <tr r="R2421" s="1"/>
        <tr r="R2672" s="1"/>
      </tp>
      <tp t="s">
        <v>#N/A N/A</v>
        <stp/>
        <stp>BDP|12955448913600270363</stp>
        <tr r="R385" s="1"/>
      </tp>
      <tp t="s">
        <v>#N/A N/A</v>
        <stp/>
        <stp>BDP|14702952709159841099</stp>
        <tr r="R1885" s="1"/>
      </tp>
      <tp t="s">
        <v>#N/A N/A</v>
        <stp/>
        <stp>BDP|15331848368978388767</stp>
        <tr r="N6628" s="1"/>
      </tp>
      <tp t="s">
        <v>#N/A N/A</v>
        <stp/>
        <stp>BDP|13220750575691010688</stp>
        <tr r="R1857" s="1"/>
      </tp>
      <tp t="s">
        <v>#N/A N/A</v>
        <stp/>
        <stp>BDP|17484352513758926912</stp>
        <tr r="R6349" s="1"/>
      </tp>
      <tp t="s">
        <v>#N/A N/A</v>
        <stp/>
        <stp>BDP|17505530530317574298</stp>
        <tr r="R2337" s="1"/>
      </tp>
      <tp t="s">
        <v>#N/A N/A</v>
        <stp/>
        <stp>BDP|17851406731647607359</stp>
        <tr r="P1171" s="1"/>
        <tr r="P1644" s="1"/>
        <tr r="P1897" s="1"/>
        <tr r="P1917" s="1"/>
        <tr r="P1966" s="1"/>
        <tr r="P6079" s="1"/>
        <tr r="P6118" s="1"/>
        <tr r="P6170" s="1"/>
        <tr r="P6261" s="1"/>
        <tr r="P6683" s="1"/>
        <tr r="P42" s="1"/>
      </tp>
      <tp t="s">
        <v>#N/A N/A</v>
        <stp/>
        <stp>BDP|12109533051001942707</stp>
        <tr r="N6407" s="1"/>
      </tp>
      <tp t="s">
        <v>#N/A N/A</v>
        <stp/>
        <stp>BDP|15618877486526945740</stp>
        <tr r="R1190" s="1"/>
        <tr r="R1667" s="1"/>
        <tr r="R1939" s="1"/>
        <tr r="R1989" s="1"/>
        <tr r="R6098" s="1"/>
        <tr r="R6141" s="1"/>
        <tr r="R6193" s="1"/>
        <tr r="R6280" s="1"/>
        <tr r="R6706" s="1"/>
        <tr r="R63" s="1"/>
      </tp>
      <tp t="s">
        <v>#N/A N/A</v>
        <stp/>
        <stp>BDP|10282259711731829641</stp>
        <tr r="R2383" s="1"/>
      </tp>
      <tp t="s">
        <v>#N/A N/A</v>
        <stp/>
        <stp>BDP|13692630488458545151</stp>
        <tr r="R1677" s="1"/>
      </tp>
      <tp t="s">
        <v>#N/A N/A</v>
        <stp/>
        <stp>BDP|10191981255238218035</stp>
        <tr r="R107" s="1"/>
        <tr r="R1212" s="1"/>
        <tr r="R2580" s="1"/>
      </tp>
      <tp t="s">
        <v>#N/A N/A</v>
        <stp/>
        <stp>BDP|15786278628554135545</stp>
        <tr r="R1743" s="1"/>
      </tp>
      <tp t="s">
        <v>#N/A N/A</v>
        <stp/>
        <stp>BDP|16151695716500743541</stp>
        <tr r="R837" s="1"/>
      </tp>
      <tp t="s">
        <v>#N/A N/A</v>
        <stp/>
        <stp>BDP|18093559519961705969</stp>
        <tr r="R943" s="1"/>
      </tp>
      <tp t="s">
        <v>#N/A N/A</v>
        <stp/>
        <stp>BDP|10146755770286839210</stp>
        <tr r="R2253" s="1"/>
      </tp>
      <tp t="s">
        <v>#N/A N/A</v>
        <stp/>
        <stp>BDP|17252586345406754455</stp>
        <tr r="N6226" s="1"/>
      </tp>
      <tp t="s">
        <v>#N/A N/A</v>
        <stp/>
        <stp>BDP|12637382336222445410</stp>
        <tr r="R6642" s="1"/>
      </tp>
      <tp t="s">
        <v>#N/A N/A</v>
        <stp/>
        <stp>BDP|11303458864997852072</stp>
        <tr r="R1230" s="1"/>
        <tr r="R125" s="1"/>
        <tr r="R2598" s="1"/>
        <tr r="R925" s="1"/>
      </tp>
      <tp t="s">
        <v>#N/A N/A</v>
        <stp/>
        <stp>BDP|17736687914075095168</stp>
        <tr r="N942" s="1"/>
      </tp>
      <tp t="s">
        <v>#N/A N/A</v>
        <stp/>
        <stp>BDP|12100153539393403744</stp>
        <tr r="R6438" s="1"/>
      </tp>
      <tp t="s">
        <v>#N/A N/A</v>
        <stp/>
        <stp>BDP|10598712728404719574</stp>
        <tr r="N6534" s="1"/>
        <tr r="N794" s="1"/>
      </tp>
      <tp t="s">
        <v>#N/A N/A</v>
        <stp/>
        <stp>BDP|14940739934556119231</stp>
        <tr r="R841" s="1"/>
      </tp>
      <tp t="s">
        <v>#N/A N/A</v>
        <stp/>
        <stp>BDP|13450185974048276969</stp>
        <tr r="N6410" s="1"/>
        <tr r="N640" s="1"/>
      </tp>
      <tp t="s">
        <v>#N/A N/A</v>
        <stp/>
        <stp>BDP|16097357437086754497</stp>
        <tr r="R6388" s="1"/>
      </tp>
      <tp t="s">
        <v>#N/A N/A</v>
        <stp/>
        <stp>BDP|14253075404093916342</stp>
        <tr r="N6507" s="1"/>
      </tp>
      <tp t="s">
        <v>#N/A N/A</v>
        <stp/>
        <stp>BDP|16806658070562584146</stp>
        <tr r="R1852" s="1"/>
      </tp>
      <tp t="s">
        <v>#N/A N/A</v>
        <stp/>
        <stp>BDP|11460144979591145241</stp>
        <tr r="R1605" s="1"/>
        <tr r="R469" s="1"/>
      </tp>
      <tp t="s">
        <v>#N/A N/A</v>
        <stp/>
        <stp>BDP|15872115722366605416</stp>
        <tr r="R6399" s="1"/>
      </tp>
      <tp t="s">
        <v>#N/A N/A</v>
        <stp/>
        <stp>BDP|12645934478809770169</stp>
        <tr r="R6157" s="1"/>
      </tp>
      <tp t="s">
        <v>#N/A N/A</v>
        <stp/>
        <stp>BDP|11765755410346913575</stp>
        <tr r="R2246" s="1"/>
      </tp>
      <tp t="s">
        <v>#N/A N/A</v>
        <stp/>
        <stp>BDP|14389185490660476806</stp>
        <tr r="R2020" s="1"/>
        <tr r="R2019" s="1"/>
        <tr r="R2018" s="1"/>
      </tp>
      <tp t="s">
        <v>#N/A N/A</v>
        <stp/>
        <stp>BDP|10825686274286395386</stp>
        <tr r="N1409" s="1"/>
        <tr r="N2777" s="1"/>
        <tr r="N304" s="1"/>
      </tp>
      <tp t="s">
        <v>#N/A N/A</v>
        <stp/>
        <stp>BDP|16256960403709036288</stp>
        <tr r="R879" s="1"/>
      </tp>
      <tp t="s">
        <v>#N/A N/A</v>
        <stp/>
        <stp>BDP|12847551951696094032</stp>
        <tr r="R1495" s="1"/>
      </tp>
      <tp t="s">
        <v>#N/A N/A</v>
        <stp/>
        <stp>BDP|15848223775996298229</stp>
        <tr r="N422" s="1"/>
      </tp>
      <tp t="s">
        <v>#N/A N/A</v>
        <stp/>
        <stp>BDP|14815206422976363664</stp>
        <tr r="R2094" s="1"/>
      </tp>
      <tp t="s">
        <v>#N/A N/A</v>
        <stp/>
        <stp>BDP|15819348743045781372</stp>
        <tr r="R737" s="1"/>
      </tp>
      <tp t="s">
        <v>#N/A N/A</v>
        <stp/>
        <stp>BDP|16270705471772459083</stp>
        <tr r="N733" s="1"/>
      </tp>
      <tp t="s">
        <v>#N/A N/A</v>
        <stp/>
        <stp>BDP|10659602708252340023</stp>
        <tr r="R2103" s="1"/>
      </tp>
      <tp t="s">
        <v>#N/A N/A</v>
        <stp/>
        <stp>BDP|14271295114700814386</stp>
        <tr r="N1318" s="1"/>
        <tr r="N2036" s="1"/>
        <tr r="N213" s="1"/>
        <tr r="N2686" s="1"/>
      </tp>
      <tp t="s">
        <v>#N/A N/A</v>
        <stp/>
        <stp>BDP|13641635734041831363</stp>
        <tr r="R6450" s="1"/>
        <tr r="R690" s="1"/>
      </tp>
      <tp t="s">
        <v>#N/A N/A</v>
        <stp/>
        <stp>BDP|18101486892576313775</stp>
        <tr r="R6476" s="1"/>
      </tp>
      <tp t="s">
        <v>#N/A N/A</v>
        <stp/>
        <stp>BDP|14398422179521285250</stp>
        <tr r="R2198" s="1"/>
      </tp>
      <tp t="s">
        <v>#N/A N/A</v>
        <stp/>
        <stp>BDP|13322076162260814111</stp>
        <tr r="R2136" s="1"/>
      </tp>
      <tp t="s">
        <v>#N/A N/A</v>
        <stp/>
        <stp>BDP|11100296016207278136</stp>
        <tr r="R602" s="1"/>
      </tp>
      <tp t="s">
        <v>#N/A N/A</v>
        <stp/>
        <stp>BDP|17277280563736753110</stp>
        <tr r="N1716" s="1"/>
      </tp>
      <tp t="s">
        <v>#N/A N/A</v>
        <stp/>
        <stp>BDP|16685623698748710554</stp>
        <tr r="R2195" s="1"/>
      </tp>
      <tp t="s">
        <v>#N/A N/A</v>
        <stp/>
        <stp>BDP|10048424431991837255</stp>
        <tr r="R1093" s="1"/>
      </tp>
      <tp t="s">
        <v>#N/A N/A</v>
        <stp/>
        <stp>BDP|16061585831312781606</stp>
        <tr r="N890" s="1"/>
      </tp>
      <tp t="s">
        <v>#N/A N/A</v>
        <stp/>
        <stp>BDP|17494026658005712373</stp>
        <tr r="R381" s="1"/>
      </tp>
      <tp t="s">
        <v>#N/A N/A</v>
        <stp/>
        <stp>BDP|10294408819684047551</stp>
        <tr r="Q6246" s="1"/>
      </tp>
      <tp t="s">
        <v>#N/A N/A</v>
        <stp/>
        <stp>BDP|17040447443281093299</stp>
        <tr r="N2226" s="1"/>
      </tp>
      <tp t="s">
        <v>#N/A N/A</v>
        <stp/>
        <stp>BDP|16912461121081693568</stp>
        <tr r="N343" s="1"/>
      </tp>
      <tp t="s">
        <v>#N/A N/A</v>
        <stp/>
        <stp>BDP|11296969398337778253</stp>
        <tr r="R711" s="1"/>
      </tp>
      <tp t="s">
        <v>#N/A N/A</v>
        <stp/>
        <stp>BDP|12073641810521877021</stp>
        <tr r="R1013" s="1"/>
        <tr r="R1368" s="1"/>
        <tr r="R2332" s="1"/>
        <tr r="R263" s="1"/>
        <tr r="R2736" s="1"/>
      </tp>
      <tp t="s">
        <v>#N/A N/A</v>
        <stp/>
        <stp>BDP|10157948799667391316</stp>
        <tr r="R906" s="1"/>
      </tp>
      <tp t="s">
        <v>#N/A N/A</v>
        <stp/>
        <stp>BDP|17621050071453792745</stp>
        <tr r="R6492" s="1"/>
      </tp>
      <tp t="s">
        <v>#N/A N/A</v>
        <stp/>
        <stp>BDP|12329323195778598407</stp>
        <tr r="R338" s="1"/>
      </tp>
      <tp t="s">
        <v>#N/A N/A</v>
        <stp/>
        <stp>BDP|14885877185525256591</stp>
        <tr r="N1000" s="1"/>
      </tp>
      <tp t="s">
        <v>#N/A N/A</v>
        <stp/>
        <stp>BDP|16885359341474816158</stp>
        <tr r="R6457" s="1"/>
        <tr r="R695" s="1"/>
      </tp>
      <tp t="s">
        <v>#N/A N/A</v>
        <stp/>
        <stp>BDP|13164822060398658141</stp>
        <tr r="R2087" s="1"/>
        <tr r="R605" s="1"/>
      </tp>
      <tp t="s">
        <v>#N/A N/A</v>
        <stp/>
        <stp>BDP|11356960472748311350</stp>
        <tr r="R1876" s="1"/>
      </tp>
      <tp t="s">
        <v>#N/A N/A</v>
        <stp/>
        <stp>BDP|16607312042621717436</stp>
        <tr r="R395" s="1"/>
        <tr r="R395" s="1"/>
      </tp>
      <tp t="s">
        <v>#N/A N/A</v>
        <stp/>
        <stp>BDP|11817190261633159118</stp>
        <tr r="N1322" s="1"/>
        <tr r="N2041" s="1"/>
        <tr r="N217" s="1"/>
        <tr r="N2690" s="1"/>
      </tp>
      <tp t="s">
        <v>#N/A N/A</v>
        <stp/>
        <stp>BDP|12081530307265404600</stp>
        <tr r="R1628" s="1"/>
      </tp>
      <tp t="s">
        <v>#N/A N/A</v>
        <stp/>
        <stp>BDP|15241457615940033423</stp>
        <tr r="R823" s="1"/>
      </tp>
      <tp t="s">
        <v>#N/A N/A</v>
        <stp/>
        <stp>BDP|16760266672305381206</stp>
        <tr r="R1710" s="1"/>
      </tp>
      <tp t="s">
        <v>#N/A N/A</v>
        <stp/>
        <stp>BDP|17587358621927900584</stp>
        <tr r="R2286" s="1"/>
      </tp>
      <tp t="s">
        <v>#N/A N/A</v>
        <stp/>
        <stp>BDP|17907188240175036316</stp>
        <tr r="N920" s="1"/>
      </tp>
      <tp t="s">
        <v>#N/A N/A</v>
        <stp/>
        <stp>BDP|12794057968240269086</stp>
        <tr r="R1997" s="1"/>
        <tr r="R1996" s="1"/>
      </tp>
      <tp t="s">
        <v>#N/A N/A</v>
        <stp/>
        <stp>BDP|11201726927300500027</stp>
        <tr r="N1413" s="1"/>
      </tp>
      <tp t="s">
        <v>#N/A N/A</v>
        <stp/>
        <stp>BDP|17463942332421214800</stp>
        <tr r="R1889" s="1"/>
      </tp>
      <tp t="s">
        <v>#N/A N/A</v>
        <stp/>
        <stp>BDP|17759923695370508354</stp>
        <tr r="R1522" s="1"/>
      </tp>
      <tp t="s">
        <v>#N/A N/A</v>
        <stp/>
        <stp>BDP|12002141577402073232</stp>
        <tr r="R1858" s="1"/>
      </tp>
      <tp t="s">
        <v>#N/A N/A</v>
        <stp/>
        <stp>BDP|13054212476277150567</stp>
        <tr r="R1286" s="1"/>
        <tr r="R181" s="1"/>
        <tr r="R2388" s="1"/>
        <tr r="R2654" s="1"/>
      </tp>
      <tp t="s">
        <v>#N/A N/A</v>
        <stp/>
        <stp>BDP|14011284408006782479</stp>
        <tr r="N2457" s="1"/>
      </tp>
      <tp t="s">
        <v>#N/A N/A</v>
        <stp/>
        <stp>BDP|17746003706965118635</stp>
        <tr r="R1118" s="1"/>
        <tr r="R6652" s="1"/>
      </tp>
      <tp t="s">
        <v>#N/A N/A</v>
        <stp/>
        <stp>BDP|16596714042719109840</stp>
        <tr r="R1078" s="1"/>
      </tp>
      <tp t="s">
        <v>#N/A N/A</v>
        <stp/>
        <stp>BDP|12086754600301534035</stp>
        <tr r="N561" s="1"/>
      </tp>
      <tp t="s">
        <v>#N/A N/A</v>
        <stp/>
        <stp>BDP|13669476411884612650</stp>
        <tr r="N1010" s="1"/>
        <tr r="N6430" s="1"/>
      </tp>
      <tp t="s">
        <v>#N/A N/A</v>
        <stp/>
        <stp>BDP|17670277592999156114</stp>
        <tr r="R1707" s="1"/>
      </tp>
      <tp t="s">
        <v>#N/A N/A</v>
        <stp/>
        <stp>BDP|11779905489571868559</stp>
        <tr r="N1020" s="1"/>
        <tr r="N6605" s="1"/>
      </tp>
      <tp t="s">
        <v>#N/A N/A</v>
        <stp/>
        <stp>BDP|16792000375911783465</stp>
        <tr r="N776" s="1"/>
      </tp>
      <tp t="s">
        <v>#N/A N/A</v>
        <stp/>
        <stp>BDP|16574871646297531920</stp>
        <tr r="R1321" s="1"/>
        <tr r="R216" s="1"/>
        <tr r="R2689" s="1"/>
      </tp>
      <tp t="s">
        <v>#N/A N/A</v>
        <stp/>
        <stp>BDP|11267110203412542661</stp>
        <tr r="R1488" s="1"/>
      </tp>
      <tp t="s">
        <v>#N/A N/A</v>
        <stp/>
        <stp>BDP|10748644725529593909</stp>
        <tr r="R2313" s="1"/>
      </tp>
      <tp t="s">
        <v>#N/A N/A</v>
        <stp/>
        <stp>BDP|14621068154494471122</stp>
        <tr r="R6402" s="1"/>
      </tp>
      <tp t="s">
        <v>#N/A N/A</v>
        <stp/>
        <stp>BDP|11075478751292734637</stp>
        <tr r="R6058" s="1"/>
      </tp>
      <tp t="s">
        <v>#N/A N/A</v>
        <stp/>
        <stp>BDP|13479626260935708237</stp>
        <tr r="R6435" s="1"/>
      </tp>
      <tp t="s">
        <v>#N/A N/A</v>
        <stp/>
        <stp>BDP|17759275702865467440</stp>
        <tr r="N2179" s="1"/>
      </tp>
      <tp t="s">
        <v>#N/A N/A</v>
        <stp/>
        <stp>BDP|13113614494441359958</stp>
        <tr r="R6567" s="1"/>
        <tr r="R907" s="1"/>
      </tp>
      <tp t="s">
        <v>#N/A N/A</v>
        <stp/>
        <stp>BDP|17905581523186867284</stp>
        <tr r="R1281" s="1"/>
        <tr r="R176" s="1"/>
        <tr r="R2649" s="1"/>
      </tp>
      <tp t="s">
        <v>#N/A N/A</v>
        <stp/>
        <stp>BDP|17097049107847989480</stp>
        <tr r="N2077" s="1"/>
      </tp>
      <tp t="s">
        <v>#N/A N/A</v>
        <stp/>
        <stp>BDP|11595703146877545141</stp>
        <tr r="R1328" s="1"/>
        <tr r="R223" s="1"/>
        <tr r="R2696" s="1"/>
      </tp>
      <tp t="s">
        <v>#N/A N/A</v>
        <stp/>
        <stp>BDP|15774899109370784921</stp>
        <tr r="N616" s="1"/>
      </tp>
      <tp t="s">
        <v>#N/A N/A</v>
        <stp/>
        <stp>BDP|17954628549940370148</stp>
        <tr r="R1729" s="1"/>
      </tp>
      <tp t="s">
        <v>#N/A N/A</v>
        <stp/>
        <stp>BDP|18193458071866720972</stp>
        <tr r="R765" s="1"/>
      </tp>
      <tp t="s">
        <v>#N/A N/A</v>
        <stp/>
        <stp>BDP|10299276843134024635</stp>
        <tr r="R1274" s="1"/>
        <tr r="R169" s="1"/>
        <tr r="R2642" s="1"/>
      </tp>
      <tp t="s">
        <v>#N/A N/A</v>
        <stp/>
        <stp>BDP|18254778137728311042</stp>
        <tr r="N2473" s="1"/>
      </tp>
      <tp t="s">
        <v>#N/A N/A</v>
        <stp/>
        <stp>BDP|16889312841791459490</stp>
        <tr r="N6560" s="1"/>
      </tp>
      <tp t="s">
        <v>#N/A N/A</v>
        <stp/>
        <stp>BDP|17918742631007996004</stp>
        <tr r="N6383" s="1"/>
        <tr r="N609" s="1"/>
      </tp>
      <tp t="s">
        <v>#N/A N/A</v>
        <stp/>
        <stp>BDP|14615478261071103345</stp>
        <tr r="R849" s="1"/>
      </tp>
      <tp t="s">
        <v>#N/A N/A</v>
        <stp/>
        <stp>BDP|17265824470584247872</stp>
        <tr r="N1737" s="1"/>
      </tp>
      <tp t="s">
        <v>#N/A N/A</v>
        <stp/>
        <stp>BDP|16351636671987384472</stp>
        <tr r="N989" s="1"/>
      </tp>
      <tp t="s">
        <v>#N/A N/A</v>
        <stp/>
        <stp>BDP|13610886986385948244</stp>
        <tr r="R6355" s="1"/>
        <tr r="R911" s="1"/>
      </tp>
      <tp t="s">
        <v>#N/A N/A</v>
        <stp/>
        <stp>BDP|18048571295839603919</stp>
        <tr r="R2351" s="1"/>
      </tp>
      <tp t="s">
        <v>#N/A N/A</v>
        <stp/>
        <stp>BDP|14807269289113711942</stp>
        <tr r="R6639" s="1"/>
      </tp>
      <tp t="s">
        <v>#N/A N/A</v>
        <stp/>
        <stp>BDP|15158995498885529410</stp>
        <tr r="N706" s="1"/>
      </tp>
      <tp t="s">
        <v>#N/A N/A</v>
        <stp/>
        <stp>BDP|11470572777857572050</stp>
        <tr r="R1389" s="1"/>
        <tr r="R2757" s="1"/>
        <tr r="R284" s="1"/>
      </tp>
      <tp t="s">
        <v>#N/A N/A</v>
        <stp/>
        <stp>BDP|18125410330209095240</stp>
        <tr r="N1143" s="1"/>
      </tp>
      <tp t="s">
        <v>#N/A N/A</v>
        <stp/>
        <stp>BDP|17487643584304168912</stp>
        <tr r="N1767" s="1"/>
      </tp>
      <tp t="s">
        <v>#N/A N/A</v>
        <stp/>
        <stp>BDP|15832542130304199398</stp>
        <tr r="R1545" s="1"/>
      </tp>
      <tp t="s">
        <v>#N/A N/A</v>
        <stp/>
        <stp>BDP|17391035110751101358</stp>
        <tr r="R2459" s="1"/>
      </tp>
      <tp t="s">
        <v>#N/A N/A</v>
        <stp/>
        <stp>BDP|17334566958126968503</stp>
        <tr r="N553" s="1"/>
      </tp>
      <tp t="s">
        <v>#N/A N/A</v>
        <stp/>
        <stp>BDP|16165428775951043023</stp>
        <tr r="R542" s="1"/>
      </tp>
      <tp t="s">
        <v>#N/A N/A</v>
        <stp/>
        <stp>BDP|17508587858576818594</stp>
        <tr r="N1293" s="1"/>
        <tr r="N188" s="1"/>
        <tr r="N2210" s="1"/>
        <tr r="N2407" s="1"/>
        <tr r="N2661" s="1"/>
      </tp>
      <tp t="s">
        <v>#N/A N/A</v>
        <stp/>
        <stp>BDP|13789314349887331780</stp>
        <tr r="R981" s="1"/>
      </tp>
      <tp t="s">
        <v>#N/A N/A</v>
        <stp/>
        <stp>BDP|13919215048172211362</stp>
        <tr r="R1037" s="1"/>
        <tr r="R6613" s="1"/>
      </tp>
      <tp t="s">
        <v>#N/A N/A</v>
        <stp/>
        <stp>BDP|15689758141270519236</stp>
        <tr r="R6583" s="1"/>
        <tr r="R948" s="1"/>
      </tp>
      <tp t="s">
        <v>#N/A N/A</v>
        <stp/>
        <stp>BDP|12330237171655208649</stp>
        <tr r="R1880" s="1"/>
      </tp>
      <tp t="s">
        <v>#N/A N/A</v>
        <stp/>
        <stp>BDP|10760519383509726053</stp>
        <tr r="R926" s="1"/>
      </tp>
      <tp t="s">
        <v>#N/A N/A</v>
        <stp/>
        <stp>BDP|17176617653335193551</stp>
        <tr r="R1001" s="1"/>
        <tr r="R6596" s="1"/>
      </tp>
      <tp t="s">
        <v>#N/A N/A</v>
        <stp/>
        <stp>BDP|15468061680820714921</stp>
        <tr r="N6482" s="1"/>
      </tp>
      <tp t="s">
        <v>#N/A N/A</v>
        <stp/>
        <stp>BDP|17209676098054806829</stp>
        <tr r="R2336" s="1"/>
      </tp>
      <tp t="s">
        <v>#N/A N/A</v>
        <stp/>
        <stp>BDP|17645537954596112578</stp>
        <tr r="R6375" s="1"/>
      </tp>
      <tp t="s">
        <v>#N/A N/A</v>
        <stp/>
        <stp>BDP|11895058819845257112</stp>
        <tr r="R1814" s="1"/>
      </tp>
      <tp t="s">
        <v>#N/A N/A</v>
        <stp/>
        <stp>BDP|13342092670923803352</stp>
        <tr r="R1856" s="1"/>
      </tp>
      <tp t="s">
        <v>#N/A N/A</v>
        <stp/>
        <stp>BDP|16323035863555388177</stp>
        <tr r="R6327" s="1"/>
        <tr r="R559" s="1"/>
      </tp>
      <tp t="s">
        <v>#N/A N/A</v>
        <stp/>
        <stp>BDP|10560986898141742559</stp>
        <tr r="R1132" s="1"/>
        <tr r="R2416" s="1"/>
        <tr r="R6659" s="1"/>
      </tp>
      <tp t="s">
        <v>#N/A N/A</v>
        <stp/>
        <stp>BDP|17071144934662109369</stp>
        <tr r="R1202" s="1"/>
        <tr r="R2232" s="1"/>
        <tr r="R2570" s="1"/>
        <tr r="R6315" s="1"/>
        <tr r="R97" s="1"/>
      </tp>
      <tp t="s">
        <v>#N/A N/A</v>
        <stp/>
        <stp>BDP|11578771900664187644</stp>
        <tr r="R1575" s="1"/>
        <tr r="R441" s="1"/>
      </tp>
      <tp t="s">
        <v>#N/A N/A</v>
        <stp/>
        <stp>BDP|14445205833774364533</stp>
        <tr r="R1854" s="1"/>
      </tp>
      <tp t="s">
        <v>#N/A N/A</v>
        <stp/>
        <stp>BDP|15918233018783521104</stp>
        <tr r="R698" s="1"/>
      </tp>
      <tp t="s">
        <v>#N/A N/A</v>
        <stp/>
        <stp>BDP|15257191858844459109</stp>
        <tr r="N6460" s="1"/>
        <tr r="N701" s="1"/>
      </tp>
      <tp t="s">
        <v>#N/A N/A</v>
        <stp/>
        <stp>BDP|10559420247564072070</stp>
        <tr r="N1030" s="1"/>
      </tp>
      <tp t="s">
        <v>#N/A N/A</v>
        <stp/>
        <stp>BDP|11288446026845207650</stp>
        <tr r="R557" s="1"/>
      </tp>
      <tp t="s">
        <v>#N/A N/A</v>
        <stp/>
        <stp>BDP|16957232055694918115</stp>
        <tr r="N1521" s="1"/>
      </tp>
      <tp t="s">
        <v>#N/A N/A</v>
        <stp/>
        <stp>BDP|15348812664479813688</stp>
        <tr r="N827" s="1"/>
      </tp>
      <tp t="s">
        <v>#N/A N/A</v>
        <stp/>
        <stp>BDP|16389586858420657234</stp>
        <tr r="P1184" s="1"/>
        <tr r="P1661" s="1"/>
        <tr r="P1933" s="1"/>
        <tr r="P1983" s="1"/>
        <tr r="P2520" s="1"/>
        <tr r="P6092" s="1"/>
        <tr r="P6135" s="1"/>
        <tr r="P6187" s="1"/>
        <tr r="P6274" s="1"/>
        <tr r="P6700" s="1"/>
        <tr r="P57" s="1"/>
      </tp>
      <tp t="s">
        <v>#N/A N/A</v>
        <stp/>
        <stp>BDP|15802599035267327010</stp>
        <tr r="R2455" s="1"/>
      </tp>
      <tp t="s">
        <v>#N/A N/A</v>
        <stp/>
        <stp>BDP|12401479164681821595</stp>
        <tr r="R2045" s="1"/>
      </tp>
      <tp t="s">
        <v>#N/A N/A</v>
        <stp/>
        <stp>BDP|14018482535944342380</stp>
        <tr r="N1852" s="1"/>
      </tp>
      <tp t="s">
        <v>#N/A N/A</v>
        <stp/>
        <stp>BDP|16857288315724593560</stp>
        <tr r="N1093" s="1"/>
      </tp>
      <tp t="s">
        <v>#N/A N/A</v>
        <stp/>
        <stp>BDP|10267246864201645126</stp>
        <tr r="R567" s="1"/>
      </tp>
      <tp t="s">
        <v>#N/A N/A</v>
        <stp/>
        <stp>BDP|14692734607813679425</stp>
        <tr r="R734" s="1"/>
      </tp>
      <tp t="s">
        <v>#N/A N/A</v>
        <stp/>
        <stp>BDP|15909292605082322107</stp>
        <tr r="R2207" s="1"/>
        <tr r="R6521" s="1"/>
        <tr r="R784" s="1"/>
      </tp>
      <tp t="s">
        <v>#N/A N/A</v>
        <stp/>
        <stp>BDP|17727165446840812699</stp>
        <tr r="R6318" s="1"/>
      </tp>
      <tp t="s">
        <v>#N/A N/A</v>
        <stp/>
        <stp>BDP|12766156217465170324</stp>
        <tr r="R26" s="1"/>
        <tr r="R26" s="1"/>
        <tr r="R7" s="1"/>
        <tr r="R7" s="1"/>
      </tp>
      <tp t="s">
        <v>#N/A N/A</v>
        <stp/>
        <stp>BDP|16100994005322234991</stp>
        <tr r="R2428" s="1"/>
      </tp>
      <tp t="s">
        <v>#N/A N/A</v>
        <stp/>
        <stp>BDP|14057732907356278107</stp>
        <tr r="N1570" s="1"/>
        <tr r="N435" s="1"/>
      </tp>
      <tp t="s">
        <v>#N/A N/A</v>
        <stp/>
        <stp>BDP|13584216415305819007</stp>
        <tr r="Q6145" s="1"/>
        <tr r="Q6197" s="1"/>
        <tr r="Q6284" s="1"/>
      </tp>
      <tp t="s">
        <v>#N/A N/A</v>
        <stp/>
        <stp>BDP|10193072398375470935</stp>
        <tr r="R599" s="1"/>
      </tp>
      <tp t="s">
        <v>#N/A N/A</v>
        <stp/>
        <stp>BDP|10313837989074136118</stp>
        <tr r="P1919" s="1"/>
      </tp>
      <tp t="s">
        <v>#N/A N/A</v>
        <stp/>
        <stp>BDP|16998291860391136684</stp>
        <tr r="R2095" s="1"/>
        <tr r="R2301" s="1"/>
        <tr r="R622" s="1"/>
      </tp>
      <tp t="s">
        <v>#N/A N/A</v>
        <stp/>
        <stp>BDP|12150855348242191947</stp>
        <tr r="N1138" s="1"/>
      </tp>
      <tp t="s">
        <v>#N/A N/A</v>
        <stp/>
        <stp>BDP|15462303398112234876</stp>
        <tr r="R707" s="1"/>
      </tp>
      <tp t="s">
        <v>#N/A N/A</v>
        <stp/>
        <stp>BDP|11255286242162517042</stp>
        <tr r="R1810" s="1"/>
      </tp>
      <tp t="s">
        <v>#N/A N/A</v>
        <stp/>
        <stp>BDP|13407181252324035670</stp>
        <tr r="N6317" s="1"/>
      </tp>
      <tp t="s">
        <v>#N/A N/A</v>
        <stp/>
        <stp>BDP|18436240239649779575</stp>
        <tr r="R1304" s="1"/>
        <tr r="R199" s="1"/>
        <tr r="R2421" s="1"/>
        <tr r="R2672" s="1"/>
      </tp>
      <tp t="s">
        <v>#N/A N/A</v>
        <stp/>
        <stp>BDP|15125927689776073732</stp>
        <tr r="N1287" s="1"/>
        <tr r="N182" s="1"/>
        <tr r="N2655" s="1"/>
      </tp>
      <tp t="s">
        <v>#N/A N/A</v>
        <stp/>
        <stp>BDP|17331419568641220119</stp>
        <tr r="R1887" s="1"/>
      </tp>
      <tp t="s">
        <v>#N/A N/A</v>
        <stp/>
        <stp>BDP|13156827398326260101</stp>
        <tr r="N1194" s="1"/>
        <tr r="N2526" s="1"/>
      </tp>
      <tp t="s">
        <v>#N/A N/A</v>
        <stp/>
        <stp>BDP|10093197301011960593</stp>
        <tr r="R6670" s="1"/>
      </tp>
      <tp t="s">
        <v>#N/A N/A</v>
        <stp/>
        <stp>BDP|10595552131337854416</stp>
        <tr r="R2110" s="1"/>
      </tp>
      <tp t="s">
        <v>#N/A N/A</v>
        <stp/>
        <stp>BDP|13185509288349486253</stp>
        <tr r="N735" s="1"/>
      </tp>
      <tp t="s">
        <v>#N/A N/A</v>
        <stp/>
        <stp>BDP|14443242258501788774</stp>
        <tr r="N6237" s="1"/>
        <tr r="N6237" s="1"/>
        <tr r="N6" s="1"/>
        <tr r="N6" s="1"/>
      </tp>
      <tp t="s">
        <v>#N/A N/A</v>
        <stp/>
        <stp>BDP|14747085842543237679</stp>
        <tr r="N6414" s="1"/>
        <tr r="N644" s="1"/>
      </tp>
      <tp t="s">
        <v>#N/A N/A</v>
        <stp/>
        <stp>BDP|17494164511371834333</stp>
        <tr r="R565" s="1"/>
      </tp>
      <tp t="s">
        <v>#N/A N/A</v>
        <stp/>
        <stp>BDP|13933183598599916787</stp>
        <tr r="N1072" s="1"/>
      </tp>
      <tp t="s">
        <v>#N/A N/A</v>
        <stp/>
        <stp>BDP|10932524014254402536</stp>
        <tr r="R843" s="1"/>
      </tp>
      <tp t="s">
        <v>#N/A N/A</v>
        <stp/>
        <stp>BDP|14686437966643314089</stp>
        <tr r="R864" s="1"/>
      </tp>
      <tp t="s">
        <v>#N/A N/A</v>
        <stp/>
        <stp>BDP|16418517329471270563</stp>
        <tr r="R6406" s="1"/>
        <tr r="R634" s="1"/>
      </tp>
      <tp t="s">
        <v>#N/A N/A</v>
        <stp/>
        <stp>BDP|16913854714589076301</stp>
        <tr r="R532" s="1"/>
      </tp>
      <tp t="s">
        <v>#N/A N/A</v>
        <stp/>
        <stp>BDP|17184975780646949544</stp>
        <tr r="R6435" s="1"/>
      </tp>
      <tp t="s">
        <v>#N/A N/A</v>
        <stp/>
        <stp>BDP|12738555359124898385</stp>
        <tr r="R1919" s="1"/>
      </tp>
      <tp t="s">
        <v>#N/A N/A</v>
        <stp/>
        <stp>BDP|16237451491576521887</stp>
        <tr r="R1717" s="1"/>
      </tp>
      <tp t="s">
        <v>#N/A N/A</v>
        <stp/>
        <stp>BDP|17031922739809292122</stp>
        <tr r="R1808" s="1"/>
      </tp>
      <tp t="s">
        <v>#N/A N/A</v>
        <stp/>
        <stp>BDP|15336566618360705414</stp>
        <tr r="R6538" s="1"/>
        <tr r="R798" s="1"/>
      </tp>
      <tp t="s">
        <v>#N/A N/A</v>
        <stp/>
        <stp>BDP|14824746057107228427</stp>
        <tr r="R1791" s="1"/>
      </tp>
      <tp t="s">
        <v>#N/A N/A</v>
        <stp/>
        <stp>BDP|16346710476405965666</stp>
        <tr r="R1373" s="1"/>
        <tr r="R2741" s="1"/>
        <tr r="R268" s="1"/>
      </tp>
      <tp t="s">
        <v>#N/A N/A</v>
        <stp/>
        <stp>BDP|17642110715622970005</stp>
        <tr r="R1869" s="1"/>
      </tp>
      <tp t="s">
        <v>#N/A N/A</v>
        <stp/>
        <stp>BDP|16386254896811821931</stp>
        <tr r="R2046" s="1"/>
        <tr r="R871" s="1"/>
      </tp>
      <tp t="s">
        <v>#N/A N/A</v>
        <stp/>
        <stp>BDP|15346844951849982447</stp>
        <tr r="N1067" s="1"/>
      </tp>
      <tp t="s">
        <v>#N/A N/A</v>
        <stp/>
        <stp>BDP|16166492951546542472</stp>
        <tr r="N1319" s="1"/>
        <tr r="N214" s="1"/>
        <tr r="N2687" s="1"/>
      </tp>
      <tp t="s">
        <v>#N/A N/A</v>
        <stp/>
        <stp>BDP|10969115147960274069</stp>
        <tr r="R2059" s="1"/>
        <tr r="R6343" s="1"/>
      </tp>
      <tp t="s">
        <v>#N/A N/A</v>
        <stp/>
        <stp>BDP|12910858557918227226</stp>
        <tr r="N2464" s="1"/>
      </tp>
      <tp t="s">
        <v>#N/A N/A</v>
        <stp/>
        <stp>BDP|17032497105220556638</stp>
        <tr r="N498" s="1"/>
      </tp>
      <tp t="s">
        <v>#N/A N/A</v>
        <stp/>
        <stp>BDP|15089262539148310962</stp>
        <tr r="R1319" s="1"/>
        <tr r="R214" s="1"/>
        <tr r="R2687" s="1"/>
        <tr r="R6317" s="1"/>
      </tp>
      <tp t="s">
        <v>#N/A N/A</v>
        <stp/>
        <stp>BDP|15690599955352047208</stp>
        <tr r="R944" s="1"/>
      </tp>
      <tp t="s">
        <v>#N/A N/A</v>
        <stp/>
        <stp>BDP|10834367440391364373</stp>
        <tr r="R1071" s="1"/>
        <tr r="R6631" s="1"/>
      </tp>
      <tp t="s">
        <v>#N/A N/A</v>
        <stp/>
        <stp>BDP|10094402815042747289</stp>
        <tr r="R1243" s="1"/>
        <tr r="R138" s="1"/>
        <tr r="R2611" s="1"/>
      </tp>
      <tp t="s">
        <v>#N/A N/A</v>
        <stp/>
        <stp>BDP|10812093655167917777</stp>
        <tr r="N6350" s="1"/>
        <tr r="N578" s="1"/>
      </tp>
      <tp t="s">
        <v>#N/A N/A</v>
        <stp/>
        <stp>BDP|11677984731319126738</stp>
        <tr r="R1337" s="1"/>
        <tr r="R232" s="1"/>
        <tr r="R2705" s="1"/>
      </tp>
      <tp t="s">
        <v>#N/A N/A</v>
        <stp/>
        <stp>BDP|11467528858191511567</stp>
        <tr r="R536" s="1"/>
      </tp>
      <tp t="s">
        <v>#N/A N/A</v>
        <stp/>
        <stp>BDP|15036299627823030338</stp>
        <tr r="R2002" s="1"/>
      </tp>
      <tp t="s">
        <v>#N/A N/A</v>
        <stp/>
        <stp>BDP|14787472453139602984</stp>
        <tr r="N2011" s="1"/>
      </tp>
      <tp t="s">
        <v>#N/A N/A</v>
        <stp/>
        <stp>BDP|13517784314097585713</stp>
        <tr r="N1049" s="1"/>
      </tp>
      <tp t="s">
        <v>#N/A N/A</v>
        <stp/>
        <stp>BDP|13454568446934982301</stp>
        <tr r="R641" s="1"/>
      </tp>
      <tp t="s">
        <v>#N/A N/A</v>
        <stp/>
        <stp>BDP|15644759748460405325</stp>
        <tr r="R1538" s="1"/>
      </tp>
      <tp t="s">
        <v>#N/A N/A</v>
        <stp/>
        <stp>BDP|15122130769332030567</stp>
        <tr r="N2222" s="1"/>
      </tp>
      <tp t="s">
        <v>#N/A N/A</v>
        <stp/>
        <stp>BDP|13508297112292132722</stp>
        <tr r="R722" s="1"/>
      </tp>
      <tp t="s">
        <v>#N/A N/A</v>
        <stp/>
        <stp>BDP|14878338807305718776</stp>
        <tr r="R1580" s="1"/>
        <tr r="R447" s="1"/>
      </tp>
      <tp t="s">
        <v>#N/A N/A</v>
        <stp/>
        <stp>BDP|11923131025005229218</stp>
        <tr r="R6379" s="1"/>
      </tp>
      <tp t="s">
        <v>#N/A N/A</v>
        <stp/>
        <stp>BDP|12180508227514883422</stp>
        <tr r="N6312" s="1"/>
      </tp>
      <tp t="s">
        <v>#N/A N/A</v>
        <stp/>
        <stp>BDP|18052084425518081712</stp>
        <tr r="R6385" s="1"/>
      </tp>
      <tp t="s">
        <v>#N/A N/A</v>
        <stp/>
        <stp>BDP|14120782116766196120</stp>
        <tr r="N6438" s="1"/>
      </tp>
      <tp t="s">
        <v>#N/A N/A</v>
        <stp/>
        <stp>BDP|15892101561327554000</stp>
        <tr r="R1033" s="1"/>
        <tr r="R2153" s="1"/>
        <tr r="R2481" s="1"/>
      </tp>
      <tp t="s">
        <v>#N/A N/A</v>
        <stp/>
        <stp>BDP|12039757929275788772</stp>
        <tr r="N1294" s="1"/>
        <tr r="N189" s="1"/>
        <tr r="N2662" s="1"/>
      </tp>
      <tp t="s">
        <v>#N/A N/A</v>
        <stp/>
        <stp>BDP|14271035624284137782</stp>
        <tr r="R2106" s="1"/>
        <tr r="R2471" s="1"/>
      </tp>
      <tp t="s">
        <v>#N/A N/A</v>
        <stp/>
        <stp>BDP|15332263847867984177</stp>
        <tr r="R1339" s="1"/>
        <tr r="R234" s="1"/>
        <tr r="R2707" s="1"/>
      </tp>
      <tp t="s">
        <v>#N/A N/A</v>
        <stp/>
        <stp>BDP|15570495076422488129</stp>
        <tr r="N6554" s="1"/>
      </tp>
      <tp t="s">
        <v>#N/A N/A</v>
        <stp/>
        <stp>BDP|13225436163426930274</stp>
        <tr r="N1264" s="1"/>
        <tr r="N159" s="1"/>
        <tr r="N2632" s="1"/>
      </tp>
      <tp t="s">
        <v>#N/A N/A</v>
        <stp/>
        <stp>BDP|11412439264880855673</stp>
        <tr r="N1999" s="1"/>
      </tp>
      <tp t="s">
        <v>#N/A N/A</v>
        <stp/>
        <stp>BDP|15189338015220869230</stp>
        <tr r="N1203" s="1"/>
        <tr r="N2236" s="1"/>
        <tr r="N2571" s="1"/>
        <tr r="N98" s="1"/>
      </tp>
      <tp t="s">
        <v>#N/A N/A</v>
        <stp/>
        <stp>BDP|15668120768677326009</stp>
        <tr r="R522" s="1"/>
      </tp>
      <tp t="s">
        <v>#N/A N/A</v>
        <stp/>
        <stp>BDP|13833005262695295570</stp>
        <tr r="R1126" s="1"/>
        <tr r="R2216" s="1"/>
        <tr r="R6657" s="1"/>
      </tp>
      <tp t="s">
        <v>#N/A N/A</v>
        <stp/>
        <stp>BDP|13894058356986798538</stp>
        <tr r="N6598" s="1"/>
      </tp>
      <tp t="s">
        <v>#N/A N/A</v>
        <stp/>
        <stp>BDP|10442575109262183243</stp>
        <tr r="N804" s="1"/>
      </tp>
      <tp t="s">
        <v>#N/A N/A</v>
        <stp/>
        <stp>BDP|17734396654070596403</stp>
        <tr r="N6415" s="1"/>
      </tp>
      <tp t="s">
        <v>#N/A N/A</v>
        <stp/>
        <stp>BDP|13725400569406591241</stp>
        <tr r="R6651" s="1"/>
      </tp>
      <tp t="s">
        <v>#N/A N/A</v>
        <stp/>
        <stp>BDP|15938899890042638394</stp>
        <tr r="R1037" s="1"/>
        <tr r="R6613" s="1"/>
      </tp>
      <tp t="s">
        <v>#N/A N/A</v>
        <stp/>
        <stp>BDP|16573484075603200358</stp>
        <tr r="R2277" s="1"/>
      </tp>
      <tp t="s">
        <v>#N/A N/A</v>
        <stp/>
        <stp>BDP|17894947586756318564</stp>
        <tr r="N1096" s="1"/>
      </tp>
      <tp t="s">
        <v>#N/A N/A</v>
        <stp/>
        <stp>BDP|12023347369431091324</stp>
        <tr r="R961" s="1"/>
      </tp>
      <tp t="s">
        <v>#N/A N/A</v>
        <stp/>
        <stp>BDP|10901073950440075013</stp>
        <tr r="R6420" s="1"/>
        <tr r="R652" s="1"/>
      </tp>
      <tp t="s">
        <v>#N/A N/A</v>
        <stp/>
        <stp>BDP|18052641798615133720</stp>
        <tr r="N881" s="1"/>
      </tp>
      <tp t="s">
        <v>#N/A N/A</v>
        <stp/>
        <stp>BDP|11772221450205255680</stp>
        <tr r="R2306" s="1"/>
      </tp>
      <tp t="s">
        <v>#N/A N/A</v>
        <stp/>
        <stp>BDP|16443805180381906225</stp>
        <tr r="R1228" s="1"/>
        <tr r="R123" s="1"/>
        <tr r="R2596" s="1"/>
      </tp>
      <tp t="s">
        <v>#N/A N/A</v>
        <stp/>
        <stp>BDP|16429565465277815700</stp>
        <tr r="R2183" s="1"/>
      </tp>
      <tp t="s">
        <v>#N/A N/A</v>
        <stp/>
        <stp>BDP|12963609565713453465</stp>
        <tr r="R6461" s="1"/>
      </tp>
      <tp t="s">
        <v>#N/A N/A</v>
        <stp/>
        <stp>BDP|14810557095695799814</stp>
        <tr r="R1262" s="1"/>
        <tr r="R157" s="1"/>
        <tr r="R2630" s="1"/>
      </tp>
      <tp t="s">
        <v>#N/A N/A</v>
        <stp/>
        <stp>BDP|11810581718869195970</stp>
        <tr r="R1300" s="1"/>
        <tr r="R195" s="1"/>
        <tr r="R2668" s="1"/>
      </tp>
      <tp t="s">
        <v>#N/A N/A</v>
        <stp/>
        <stp>BDP|14124997342764644820</stp>
        <tr r="R1236" s="1"/>
        <tr r="R131" s="1"/>
        <tr r="R2296" s="1"/>
        <tr r="R2604" s="1"/>
        <tr r="R6580" s="1"/>
        <tr r="R938" s="1"/>
      </tp>
      <tp t="s">
        <v>#N/A N/A</v>
        <stp/>
        <stp>BDP|12420585159281124658</stp>
        <tr r="N6372" s="1"/>
      </tp>
      <tp t="s">
        <v>#N/A N/A</v>
        <stp/>
        <stp>BDP|10331471946920669553</stp>
        <tr r="R367" s="1"/>
      </tp>
      <tp t="s">
        <v>#N/A N/A</v>
        <stp/>
        <stp>BDP|15811759114424175296</stp>
        <tr r="R2007" s="1"/>
        <tr r="R2007" s="1"/>
      </tp>
      <tp t="s">
        <v>#N/A N/A</v>
        <stp/>
        <stp>BDP|16302597977798553994</stp>
        <tr r="R1861" s="1"/>
      </tp>
      <tp t="s">
        <v>#N/A N/A</v>
        <stp/>
        <stp>BDP|13102894062039211193</stp>
        <tr r="R6406" s="1"/>
        <tr r="R634" s="1"/>
      </tp>
      <tp t="s">
        <v>#N/A N/A</v>
        <stp/>
        <stp>BDP|15684488385878882424</stp>
        <tr r="R6489" s="1"/>
      </tp>
      <tp t="s">
        <v>#N/A N/A</v>
        <stp/>
        <stp>BDP|11228168534177354137</stp>
        <tr r="R748" s="1"/>
      </tp>
      <tp t="s">
        <v>#N/A N/A</v>
        <stp/>
        <stp>BDP|14134646857570065229</stp>
        <tr r="R1290" s="1"/>
        <tr r="R185" s="1"/>
        <tr r="R2658" s="1"/>
        <tr r="R6517" s="1"/>
        <tr r="R778" s="1"/>
      </tp>
      <tp t="s">
        <v>#N/A N/A</v>
        <stp/>
        <stp>BDP|12209835556468595224</stp>
        <tr r="N1512" s="1"/>
      </tp>
      <tp t="s">
        <v>#N/A N/A</v>
        <stp/>
        <stp>BDP|15982066028532505029</stp>
        <tr r="N2424" s="1"/>
      </tp>
      <tp t="s">
        <v>#N/A N/A</v>
        <stp/>
        <stp>BDP|11939583688560106985</stp>
        <tr r="N6054" s="1"/>
      </tp>
      <tp t="s">
        <v>#N/A N/A</v>
        <stp/>
        <stp>BDP|13884204047505980566</stp>
        <tr r="R2313" s="1"/>
      </tp>
      <tp t="s">
        <v>#N/A N/A</v>
        <stp/>
        <stp>BDP|17780216804302602248</stp>
        <tr r="R513" s="1"/>
      </tp>
      <tp t="s">
        <v>#N/A N/A</v>
        <stp/>
        <stp>BDP|15025680995926660987</stp>
        <tr r="R317" s="1"/>
      </tp>
      <tp t="s">
        <v>#N/A N/A</v>
        <stp/>
        <stp>BDP|14828731010423990414</stp>
        <tr r="R1749" s="1"/>
      </tp>
      <tp t="s">
        <v>#N/A N/A</v>
        <stp/>
        <stp>BDP|13502201442081277169</stp>
        <tr r="R6391" s="1"/>
        <tr r="R620" s="1"/>
      </tp>
      <tp t="s">
        <v>#N/A N/A</v>
        <stp/>
        <stp>BDP|15799029034553021029</stp>
        <tr r="N653" s="1"/>
      </tp>
      <tp t="s">
        <v>#N/A N/A</v>
        <stp/>
        <stp>BDP|11792373181008215706</stp>
        <tr r="N6243" s="1"/>
        <tr r="N6243" s="1"/>
      </tp>
      <tp t="s">
        <v>#N/A N/A</v>
        <stp/>
        <stp>BDP|11520492166563861513</stp>
        <tr r="N1690" s="1"/>
      </tp>
      <tp t="s">
        <v>#N/A N/A</v>
        <stp/>
        <stp>BDP|15415702546653076012</stp>
        <tr r="R647" s="1"/>
      </tp>
      <tp t="s">
        <v>#N/A N/A</v>
        <stp/>
        <stp>BDP|16849026638176623676</stp>
        <tr r="R814" s="1"/>
      </tp>
      <tp t="s">
        <v>#N/A N/A</v>
        <stp/>
        <stp>BDP|17649472565611549123</stp>
        <tr r="R1018" s="1"/>
        <tr r="R6603" s="1"/>
      </tp>
      <tp t="s">
        <v>#N/A N/A</v>
        <stp/>
        <stp>BDP|14912391763335718176</stp>
        <tr r="R1029" s="1"/>
        <tr r="R6611" s="1"/>
      </tp>
      <tp t="s">
        <v>#N/A N/A</v>
        <stp/>
        <stp>BDP|10444644240374686341</stp>
        <tr r="R1849" s="1"/>
      </tp>
      <tp t="s">
        <v>#N/A N/A</v>
        <stp/>
        <stp>BDP|16352263222815089658</stp>
        <tr r="N6370" s="1"/>
      </tp>
      <tp t="s">
        <v>#N/A N/A</v>
        <stp/>
        <stp>BDP|12582780813624463585</stp>
        <tr r="R1408" s="1"/>
        <tr r="R2212" s="1"/>
        <tr r="R2499" s="1"/>
        <tr r="R2776" s="1"/>
        <tr r="R303" s="1"/>
      </tp>
      <tp t="s">
        <v>#N/A N/A</v>
        <stp/>
        <stp>BDP|14648300913257233458</stp>
        <tr r="R2455" s="1"/>
        <tr r="R884" s="1"/>
      </tp>
      <tp t="s">
        <v>#N/A N/A</v>
        <stp/>
        <stp>BDP|16107665232560541628</stp>
        <tr r="R389" s="1"/>
      </tp>
      <tp t="s">
        <v>#N/A N/A</v>
        <stp/>
        <stp>BDP|11499972202888688558</stp>
        <tr r="R1585" s="1"/>
        <tr r="R452" s="1"/>
      </tp>
      <tp t="s">
        <v>#N/A N/A</v>
        <stp/>
        <stp>BDP|16018674575582556056</stp>
        <tr r="Q1650" s="1"/>
        <tr r="Q1922" s="1"/>
        <tr r="Q1972" s="1"/>
        <tr r="Q6124" s="1"/>
        <tr r="Q6176" s="1"/>
        <tr r="Q6689" s="1"/>
        <tr r="Q48" s="1"/>
      </tp>
      <tp t="s">
        <v>#N/A N/A</v>
        <stp/>
        <stp>BDP|16301996609522506840</stp>
        <tr r="R6222" s="1"/>
      </tp>
      <tp t="s">
        <v>#N/A N/A</v>
        <stp/>
        <stp>BDP|13362236891635354801</stp>
        <tr r="R1120" s="1"/>
        <tr r="R6654" s="1"/>
      </tp>
      <tp t="s">
        <v>#N/A N/A</v>
        <stp/>
        <stp>BDP|14668052287681204843</stp>
        <tr r="R1513" s="1"/>
      </tp>
      <tp t="s">
        <v>#N/A N/A</v>
        <stp/>
        <stp>BDP|10578563136922795100</stp>
        <tr r="N71" s="1"/>
      </tp>
      <tp t="s">
        <v>#N/A N/A</v>
        <stp/>
        <stp>BDP|17830472315143001484</stp>
        <tr r="N505" s="1"/>
      </tp>
      <tp t="s">
        <v>#N/A N/A</v>
        <stp/>
        <stp>BDP|13567757301820325170</stp>
        <tr r="R6479" s="1"/>
      </tp>
      <tp t="s">
        <v>#N/A N/A</v>
        <stp/>
        <stp>BDP|14354213920032659319</stp>
        <tr r="R2040" s="1"/>
      </tp>
      <tp t="s">
        <v>#N/A N/A</v>
        <stp/>
        <stp>BDP|17553256110969370865</stp>
        <tr r="R1402" s="1"/>
        <tr r="R2770" s="1"/>
        <tr r="R297" s="1"/>
      </tp>
      <tp t="s">
        <v>#N/A N/A</v>
        <stp/>
        <stp>BDP|18365000945601499874</stp>
        <tr r="N6524" s="1"/>
      </tp>
      <tp t="s">
        <v>#N/A N/A</v>
        <stp/>
        <stp>BDP|10292533559307488292</stp>
        <tr r="N2428" s="1"/>
      </tp>
      <tp t="s">
        <v>#N/A N/A</v>
        <stp/>
        <stp>BDP|12224051513917683171</stp>
        <tr r="N6552" s="1"/>
        <tr r="N865" s="1"/>
      </tp>
      <tp t="s">
        <v>#N/A N/A</v>
        <stp/>
        <stp>BDP|10729724934225728437</stp>
        <tr r="R1650" s="1"/>
        <tr r="R1922" s="1"/>
        <tr r="R1972" s="1"/>
        <tr r="R6124" s="1"/>
        <tr r="R6176" s="1"/>
        <tr r="R6689" s="1"/>
        <tr r="R48" s="1"/>
      </tp>
      <tp t="s">
        <v>#N/A N/A</v>
        <stp/>
        <stp>BDP|16156340322713120130</stp>
        <tr r="R379" s="1"/>
        <tr r="R379" s="1"/>
      </tp>
      <tp t="s">
        <v>#N/A N/A</v>
        <stp/>
        <stp>BDP|11696759333456635630</stp>
        <tr r="N6223" s="1"/>
      </tp>
      <tp t="s">
        <v>#N/A N/A</v>
        <stp/>
        <stp>BDP|13447234876343409006</stp>
        <tr r="Q6239" s="1"/>
      </tp>
      <tp t="s">
        <v>#N/A N/A</v>
        <stp/>
        <stp>BDP|12120114341821506305</stp>
        <tr r="R1327" s="1"/>
        <tr r="R222" s="1"/>
        <tr r="R2695" s="1"/>
        <tr r="R6555" s="1"/>
        <tr r="R870" s="1"/>
      </tp>
      <tp t="s">
        <v>#N/A N/A</v>
        <stp/>
        <stp>BDP|15543500276794712608</stp>
        <tr r="R943" s="1"/>
      </tp>
      <tp t="s">
        <v>#N/A N/A</v>
        <stp/>
        <stp>BDP|13293984569031729806</stp>
        <tr r="R1995" s="1"/>
      </tp>
      <tp t="s">
        <v>#N/A N/A</v>
        <stp/>
        <stp>BDP|10565478867795826294</stp>
        <tr r="R6325" s="1"/>
      </tp>
      <tp t="s">
        <v>#N/A N/A</v>
        <stp/>
        <stp>BDP|13615272875760599350</stp>
        <tr r="N6394" s="1"/>
      </tp>
      <tp t="s">
        <v>#N/A N/A</v>
        <stp/>
        <stp>BDP|15519078066430363637</stp>
        <tr r="R1084" s="1"/>
        <tr r="R1401" s="1"/>
        <tr r="R2192" s="1"/>
        <tr r="R2769" s="1"/>
        <tr r="R296" s="1"/>
        <tr r="R6640" s="1"/>
      </tp>
      <tp t="s">
        <v>#N/A N/A</v>
        <stp/>
        <stp>BDP|11372379247820433339</stp>
        <tr r="R6389" s="1"/>
      </tp>
      <tp t="s">
        <v>#N/A N/A</v>
        <stp/>
        <stp>BDP|15201372422865260410</stp>
        <tr r="N1510" s="1"/>
      </tp>
      <tp t="s">
        <v>#N/A N/A</v>
        <stp/>
        <stp>BDP|16043151277435769015</stp>
        <tr r="R1563" s="1"/>
        <tr r="R427" s="1"/>
      </tp>
      <tp t="s">
        <v>#N/A N/A</v>
        <stp/>
        <stp>BDP|15157063197209251063</stp>
        <tr r="Q1171" s="1"/>
        <tr r="Q1644" s="1"/>
        <tr r="Q1897" s="1"/>
        <tr r="Q1917" s="1"/>
        <tr r="Q1966" s="1"/>
        <tr r="Q6079" s="1"/>
        <tr r="Q6118" s="1"/>
        <tr r="Q6170" s="1"/>
        <tr r="Q6261" s="1"/>
        <tr r="Q6683" s="1"/>
        <tr r="Q42" s="1"/>
      </tp>
      <tp t="s">
        <v>#N/A N/A</v>
        <stp/>
        <stp>BDP|15000337342015216277</stp>
        <tr r="R1134" s="1"/>
        <tr r="R1302" s="1"/>
        <tr r="R197" s="1"/>
        <tr r="R2419" s="1"/>
        <tr r="R2670" s="1"/>
      </tp>
      <tp t="s">
        <v>#N/A N/A</v>
        <stp/>
        <stp>BDP|10497657375937819386</stp>
        <tr r="R1866" s="1"/>
      </tp>
      <tp t="s">
        <v>#N/A N/A</v>
        <stp/>
        <stp>BDP|10749073967703554065</stp>
        <tr r="R6066" s="1"/>
      </tp>
      <tp t="s">
        <v>#N/A N/A</v>
        <stp/>
        <stp>BDP|12765175051770675334</stp>
        <tr r="R716" s="1"/>
      </tp>
      <tp t="s">
        <v>#N/A N/A</v>
        <stp/>
        <stp>BDP|13059424052644430302</stp>
        <tr r="R2247" s="1"/>
      </tp>
      <tp t="s">
        <v>#N/A N/A</v>
        <stp/>
        <stp>BDP|10769930580007313331</stp>
        <tr r="N1015" s="1"/>
      </tp>
      <tp t="s">
        <v>#N/A N/A</v>
        <stp/>
        <stp>BDP|17367244053701939493</stp>
        <tr r="R1779" s="1"/>
      </tp>
      <tp t="s">
        <v>#N/A N/A</v>
        <stp/>
        <stp>BDP|11923589076542793442</stp>
        <tr r="Q6243" s="1"/>
      </tp>
      <tp t="s">
        <v>#N/A N/A</v>
        <stp/>
        <stp>BDP|12119743788609051195</stp>
        <tr r="N687" s="1"/>
      </tp>
      <tp t="s">
        <v>#N/A N/A</v>
        <stp/>
        <stp>BDP|16217450926033525607</stp>
        <tr r="R516" s="1"/>
      </tp>
      <tp t="s">
        <v>#N/A N/A</v>
        <stp/>
        <stp>BDP|13944108853187409594</stp>
        <tr r="R1098" s="1"/>
      </tp>
      <tp t="s">
        <v>#N/A N/A</v>
        <stp/>
        <stp>BDP|17778230022364286631</stp>
        <tr r="N1585" s="1"/>
        <tr r="N452" s="1"/>
      </tp>
      <tp t="s">
        <v>#N/A N/A</v>
        <stp/>
        <stp>BDP|17014572903103278418</stp>
        <tr r="R1073" s="1"/>
      </tp>
      <tp t="s">
        <v>#N/A N/A</v>
        <stp/>
        <stp>BDP|13969834878298088155</stp>
        <tr r="R1738" s="1"/>
      </tp>
      <tp t="s">
        <v>#N/A N/A</v>
        <stp/>
        <stp>BDP|14467614026087555214</stp>
        <tr r="N2133" s="1"/>
      </tp>
      <tp t="s">
        <v>#N/A N/A</v>
        <stp/>
        <stp>BDP|17221238476810979794</stp>
        <tr r="R841" s="1"/>
      </tp>
      <tp t="s">
        <v>#N/A N/A</v>
        <stp/>
        <stp>BDP|17497608641156776656</stp>
        <tr r="N425" s="1"/>
      </tp>
      <tp t="s">
        <v>#N/A N/A</v>
        <stp/>
        <stp>BDP|17000252377025327260</stp>
        <tr r="N6428" s="1"/>
      </tp>
      <tp t="s">
        <v>#N/A N/A</v>
        <stp/>
        <stp>BDP|11916419919823717216</stp>
        <tr r="R905" s="1"/>
      </tp>
      <tp t="s">
        <v>#N/A N/A</v>
        <stp/>
        <stp>BDP|14020523557642077327</stp>
        <tr r="R1176" s="1"/>
        <tr r="R1653" s="1"/>
        <tr r="R1925" s="1"/>
        <tr r="R1975" s="1"/>
        <tr r="R6084" s="1"/>
        <tr r="R6127" s="1"/>
        <tr r="R6179" s="1"/>
        <tr r="R6266" s="1"/>
        <tr r="R6692" s="1"/>
        <tr r="R49" s="1"/>
      </tp>
      <tp t="s">
        <v>#N/A N/A</v>
        <stp/>
        <stp>BDP|17114406796358149715</stp>
        <tr r="N1342" s="1"/>
        <tr r="N237" s="1"/>
        <tr r="N2710" s="1"/>
      </tp>
      <tp t="s">
        <v>#N/A N/A</v>
        <stp/>
        <stp>BDP|13680789959137269322</stp>
        <tr r="R6367" s="1"/>
      </tp>
      <tp t="s">
        <v>#N/A N/A</v>
        <stp/>
        <stp>BDP|15089361327424516527</stp>
        <tr r="R6229" s="1"/>
      </tp>
      <tp t="s">
        <v>#N/A N/A</v>
        <stp/>
        <stp>BDP|12738501325866466606</stp>
        <tr r="R1238" s="1"/>
        <tr r="R133" s="1"/>
        <tr r="R2302" s="1"/>
        <tr r="R2606" s="1"/>
        <tr r="R955" s="1"/>
      </tp>
      <tp t="s">
        <v>#N/A N/A</v>
        <stp/>
        <stp>BDP|12538791482241182990</stp>
        <tr r="N617" s="1"/>
      </tp>
      <tp t="s">
        <v>#N/A N/A</v>
        <stp/>
        <stp>BDP|14699485242505898428</stp>
        <tr r="R1047" s="1"/>
        <tr r="R1266" s="1"/>
        <tr r="R161" s="1"/>
        <tr r="R2634" s="1"/>
        <tr r="R6616" s="1"/>
      </tp>
      <tp t="s">
        <v>#N/A N/A</v>
        <stp/>
        <stp>BDP|12703510908590924219</stp>
        <tr r="R6463" s="1"/>
        <tr r="R703" s="1"/>
      </tp>
      <tp t="s">
        <v>#N/A N/A</v>
        <stp/>
        <stp>BDP|16723866057787982996</stp>
        <tr r="N6526" s="1"/>
        <tr r="N788" s="1"/>
      </tp>
      <tp t="s">
        <v>#N/A N/A</v>
        <stp/>
        <stp>BDP|17732748075012819087</stp>
        <tr r="R6584" s="1"/>
      </tp>
      <tp t="s">
        <v>#N/A N/A</v>
        <stp/>
        <stp>BDP|17635922310728783252</stp>
        <tr r="R6599" s="1"/>
      </tp>
      <tp t="s">
        <v>#N/A N/A</v>
        <stp/>
        <stp>BDP|13910283073660063340</stp>
        <tr r="N2283" s="1"/>
      </tp>
      <tp t="s">
        <v>#N/A N/A</v>
        <stp/>
        <stp>BDP|12807505104725800720</stp>
        <tr r="R1807" s="1"/>
      </tp>
      <tp t="s">
        <v>#N/A N/A</v>
        <stp/>
        <stp>BDP|14168777395379369665</stp>
        <tr r="R333" s="1"/>
      </tp>
      <tp t="s">
        <v>#N/A N/A</v>
        <stp/>
        <stp>BDP|17606243301143606333</stp>
        <tr r="N108" s="1"/>
        <tr r="N1213" s="1"/>
        <tr r="N2581" s="1"/>
      </tp>
      <tp t="s">
        <v>#N/A N/A</v>
        <stp/>
        <stp>BDP|12693513843873163534</stp>
        <tr r="R1315" s="1"/>
        <tr r="R2032" s="1"/>
        <tr r="R210" s="1"/>
        <tr r="R2683" s="1"/>
      </tp>
      <tp t="s">
        <v>#N/A N/A</v>
        <stp/>
        <stp>BDP|14742343709353914155</stp>
        <tr r="R386" s="1"/>
        <tr r="R386" s="1"/>
      </tp>
      <tp t="s">
        <v>#N/A N/A</v>
        <stp/>
        <stp>BDP|13398629746446504243</stp>
        <tr r="N516" s="1"/>
      </tp>
      <tp t="s">
        <v>#N/A N/A</v>
        <stp/>
        <stp>BDP|18038650742347521845</stp>
        <tr r="N1254" s="1"/>
        <tr r="N149" s="1"/>
        <tr r="N2622" s="1"/>
      </tp>
      <tp t="s">
        <v>#N/A N/A</v>
        <stp/>
        <stp>BDP|14287509865134443652</stp>
        <tr r="N820" s="1"/>
      </tp>
      <tp t="s">
        <v>#N/A N/A</v>
        <stp/>
        <stp>BDP|16260015911215375773</stp>
        <tr r="R2278" s="1"/>
      </tp>
      <tp t="s">
        <v>#N/A N/A</v>
        <stp/>
        <stp>BDP|17243699743285930579</stp>
        <tr r="N116" s="1"/>
        <tr r="N1221" s="1"/>
        <tr r="N2589" s="1"/>
      </tp>
      <tp t="s">
        <v>#N/A N/A</v>
        <stp/>
        <stp>BDP|12430554326813136309</stp>
        <tr r="R1771" s="1"/>
      </tp>
      <tp t="s">
        <v>#N/A N/A</v>
        <stp/>
        <stp>BDP|13557750692979212168</stp>
        <tr r="R1789" s="1"/>
      </tp>
      <tp t="s">
        <v>#N/A N/A</v>
        <stp/>
        <stp>BDP|11936221248325272772</stp>
        <tr r="R6511" s="1"/>
      </tp>
    </main>
    <main first="bofaddin.rtdserver">
      <tp t="s">
        <v>#N/A N/A</v>
        <stp/>
        <stp>BDP|2389019303972380</stp>
        <tr r="N2021" s="1"/>
      </tp>
      <tp t="s">
        <v>#N/A N/A</v>
        <stp/>
        <stp>BDP|5446921025289202</stp>
        <tr r="R1584" s="1"/>
        <tr r="R451" s="1"/>
      </tp>
      <tp t="s">
        <v>#N/A N/A</v>
        <stp/>
        <stp>BDP|9622567137759185</stp>
        <tr r="N6328" s="1"/>
      </tp>
      <tp t="s">
        <v>#N/A N/A</v>
        <stp/>
        <stp>BDP|6571960592536648</stp>
        <tr r="R378" s="1"/>
      </tp>
      <tp t="s">
        <v>#N/A N/A</v>
        <stp/>
        <stp>BDP|5796674742202815907</stp>
        <tr r="N6604" s="1"/>
      </tp>
      <tp t="s">
        <v>#N/A N/A</v>
        <stp/>
        <stp>BDP|2783769748174242919</stp>
        <tr r="N2785" s="1"/>
      </tp>
      <tp t="s">
        <v>#N/A N/A</v>
        <stp/>
        <stp>BDP|6876856530350552128</stp>
        <tr r="N1718" s="1"/>
        <tr r="N2450" s="1"/>
      </tp>
      <tp t="s">
        <v>#N/A N/A</v>
        <stp/>
        <stp>BDP|6867817120644610458</stp>
        <tr r="R2310" s="1"/>
      </tp>
      <tp t="s">
        <v>#N/A N/A</v>
        <stp/>
        <stp>BDP|7697523293773984446</stp>
        <tr r="R1686" s="1"/>
      </tp>
      <tp t="s">
        <v>#N/A N/A</v>
        <stp/>
        <stp>BDP|8628487344042666661</stp>
        <tr r="N647" s="1"/>
      </tp>
      <tp t="s">
        <v>#N/A N/A</v>
        <stp/>
        <stp>BDP|3182293626097475809</stp>
        <tr r="N6210" s="1"/>
      </tp>
      <tp t="s">
        <v>#N/A N/A</v>
        <stp/>
        <stp>BDP|7129896120441403064</stp>
        <tr r="O1170" s="1"/>
        <tr r="O1643" s="1"/>
        <tr r="O1896" s="1"/>
        <tr r="O1916" s="1"/>
        <tr r="O1965" s="1"/>
        <tr r="O6078" s="1"/>
        <tr r="O6117" s="1"/>
        <tr r="O6169" s="1"/>
        <tr r="O6260" s="1"/>
        <tr r="O6682" s="1"/>
        <tr r="O41" s="1"/>
      </tp>
      <tp t="s">
        <v>#N/A N/A</v>
        <stp/>
        <stp>BDP|2898973809114406391</stp>
        <tr r="R2026" s="1"/>
        <tr r="R2026" s="1"/>
      </tp>
      <tp t="s">
        <v>#N/A N/A</v>
        <stp/>
        <stp>BDP|3060094480973513477</stp>
        <tr r="R6347" s="1"/>
        <tr r="R577" s="1"/>
      </tp>
      <tp t="s">
        <v>#N/A N/A</v>
        <stp/>
        <stp>BDP|4953818132074306720</stp>
        <tr r="R1507" s="1"/>
      </tp>
      <tp t="s">
        <v>#N/A N/A</v>
        <stp/>
        <stp>BDP|3556875575044418480</stp>
        <tr r="R1338" s="1"/>
        <tr r="R233" s="1"/>
        <tr r="R2706" s="1"/>
      </tp>
      <tp t="s">
        <v>#N/A N/A</v>
        <stp/>
        <stp>BDP|8443556047925587083</stp>
        <tr r="N2026" s="1"/>
      </tp>
      <tp t="s">
        <v>#N/A N/A</v>
        <stp/>
        <stp>BDP|8629305219660259666</stp>
        <tr r="R438" s="1"/>
      </tp>
      <tp t="s">
        <v>#N/A N/A</v>
        <stp/>
        <stp>BDP|2742263641239300187</stp>
        <tr r="R6374" s="1"/>
        <tr r="R598" s="1"/>
      </tp>
      <tp t="s">
        <v>#N/A N/A</v>
        <stp/>
        <stp>BDP|3909263374249144317</stp>
        <tr r="R2022" s="1"/>
      </tp>
      <tp t="s">
        <v>#N/A N/A</v>
        <stp/>
        <stp>BDP|3730263840691845826</stp>
        <tr r="N595" s="1"/>
      </tp>
      <tp t="s">
        <v>#N/A N/A</v>
        <stp/>
        <stp>BDP|6517081015538522363</stp>
        <tr r="R1108" s="1"/>
        <tr r="R6648" s="1"/>
      </tp>
      <tp t="s">
        <v>#N/A N/A</v>
        <stp/>
        <stp>BDP|1968987432596165195</stp>
        <tr r="N1775" s="1"/>
      </tp>
      <tp t="s">
        <v>#N/A N/A</v>
        <stp/>
        <stp>BDP|8911369342272644109</stp>
        <tr r="R1146" s="1"/>
        <tr r="R2223" s="1"/>
      </tp>
      <tp t="s">
        <v>#N/A N/A</v>
        <stp/>
        <stp>BDP|6432072395241508284</stp>
        <tr r="R935" s="1"/>
      </tp>
      <tp t="s">
        <v>#N/A N/A</v>
        <stp/>
        <stp>BDP|8874050454872821395</stp>
        <tr r="R1694" s="1"/>
        <tr r="R2134" s="1"/>
      </tp>
      <tp t="s">
        <v>#N/A N/A</v>
        <stp/>
        <stp>BDP|6135282190048795962</stp>
        <tr r="R638" s="1"/>
      </tp>
      <tp t="s">
        <v>#N/A N/A</v>
        <stp/>
        <stp>BDP|1641183790912748716</stp>
        <tr r="R2159" s="1"/>
        <tr r="R2482" s="1"/>
      </tp>
      <tp t="s">
        <v>#N/A N/A</v>
        <stp/>
        <stp>BDP|8101606104634996646</stp>
        <tr r="R1886" s="1"/>
        <tr r="R2410" s="1"/>
      </tp>
      <tp t="s">
        <v>#N/A N/A</v>
        <stp/>
        <stp>BDP|1974448615041836982</stp>
        <tr r="N773" s="1"/>
      </tp>
      <tp t="s">
        <v>#N/A N/A</v>
        <stp/>
        <stp>BDP|1139238892103881501</stp>
        <tr r="R6223" s="1"/>
      </tp>
      <tp t="s">
        <v>#N/A N/A</v>
        <stp/>
        <stp>BDP|8265183328373230481</stp>
        <tr r="R1082" s="1"/>
      </tp>
      <tp t="s">
        <v>#N/A N/A</v>
        <stp/>
        <stp>BDP|2879097191287955010</stp>
        <tr r="R1883" s="1"/>
      </tp>
      <tp t="s">
        <v>#N/A N/A</v>
        <stp/>
        <stp>BDP|3825143394597863084</stp>
        <tr r="N395" s="1"/>
      </tp>
      <tp t="s">
        <v>#N/A N/A</v>
        <stp/>
        <stp>BDP|7978217590491596145</stp>
        <tr r="N1300" s="1"/>
        <tr r="N195" s="1"/>
        <tr r="N2668" s="1"/>
      </tp>
      <tp t="s">
        <v>#N/A N/A</v>
        <stp/>
        <stp>BDP|6707112647306012988</stp>
        <tr r="R1542" s="1"/>
      </tp>
      <tp t="s">
        <v>#N/A N/A</v>
        <stp/>
        <stp>BDP|1073445011821879941</stp>
        <tr r="N2025" s="1"/>
      </tp>
      <tp t="s">
        <v>#N/A N/A</v>
        <stp/>
        <stp>BDP|2030327298210747442</stp>
        <tr r="N714" s="1"/>
      </tp>
      <tp t="s">
        <v>#N/A N/A</v>
        <stp/>
        <stp>BDP|1183600299935171705</stp>
        <tr r="R799" s="1"/>
      </tp>
      <tp t="s">
        <v>#N/A N/A</v>
        <stp/>
        <stp>BDP|4824815421355869795</stp>
        <tr r="R2473" s="1"/>
      </tp>
      <tp t="s">
        <v>#N/A N/A</v>
        <stp/>
        <stp>BDP|9401793603513711101</stp>
        <tr r="R498" s="1"/>
      </tp>
      <tp t="s">
        <v>#N/A N/A</v>
        <stp/>
        <stp>BDP|1896764696261401224</stp>
        <tr r="N1054" s="1"/>
      </tp>
      <tp t="s">
        <v>#N/A N/A</v>
        <stp/>
        <stp>BDP|3697836453934980614</stp>
        <tr r="R2299" s="1"/>
      </tp>
      <tp t="s">
        <v>#N/A N/A</v>
        <stp/>
        <stp>BDP|1665393633209023428</stp>
        <tr r="N1850" s="1"/>
      </tp>
      <tp t="s">
        <v>#N/A N/A</v>
        <stp/>
        <stp>BDP|9998551426443323173</stp>
        <tr r="R2030" s="1"/>
      </tp>
      <tp t="s">
        <v>#N/A N/A</v>
        <stp/>
        <stp>BDP|8373287767946376611</stp>
        <tr r="N6411" s="1"/>
        <tr r="N643" s="1"/>
      </tp>
      <tp t="s">
        <v>#N/A N/A</v>
        <stp/>
        <stp>BDP|1669821269523066035</stp>
        <tr r="R1046" s="1"/>
        <tr r="R6615" s="1"/>
      </tp>
      <tp t="s">
        <v>#N/A N/A</v>
        <stp/>
        <stp>BDP|4425996015513094368</stp>
        <tr r="R1259" s="1"/>
        <tr r="R154" s="1"/>
        <tr r="R2627" s="1"/>
      </tp>
      <tp t="s">
        <v>#N/A N/A</v>
        <stp/>
        <stp>BDP|9981918152639110057</stp>
        <tr r="R1838" s="1"/>
      </tp>
      <tp t="s">
        <v>#N/A N/A</v>
        <stp/>
        <stp>BDP|9317370938447216204</stp>
        <tr r="N2246" s="1"/>
      </tp>
      <tp t="s">
        <v>#N/A N/A</v>
        <stp/>
        <stp>BDP|9507320463291851127</stp>
        <tr r="R1135" s="1"/>
      </tp>
      <tp t="s">
        <v>#N/A N/A</v>
        <stp/>
        <stp>BDP|4868458867439563318</stp>
        <tr r="N2330" s="1"/>
      </tp>
      <tp t="s">
        <v>#N/A N/A</v>
        <stp/>
        <stp>BDP|3335486175169151508</stp>
        <tr r="R1117" s="1"/>
      </tp>
      <tp t="s">
        <v>#N/A N/A</v>
        <stp/>
        <stp>BDP|8825818431369224650</stp>
        <tr r="N1487" s="1"/>
      </tp>
      <tp t="s">
        <v>#N/A N/A</v>
        <stp/>
        <stp>BDP|2534663494639193895</stp>
        <tr r="N1232" s="1"/>
        <tr r="N127" s="1"/>
        <tr r="N2289" s="1"/>
        <tr r="N2600" s="1"/>
      </tp>
      <tp t="s">
        <v>#N/A N/A</v>
        <stp/>
        <stp>BDP|8841266763219538979</stp>
        <tr r="R1698" s="1"/>
      </tp>
      <tp t="s">
        <v>#N/A N/A</v>
        <stp/>
        <stp>BDP|9497812892664959019</stp>
        <tr r="R2308" s="1"/>
      </tp>
      <tp t="s">
        <v>#N/A N/A</v>
        <stp/>
        <stp>BDP|7641771718519631407</stp>
        <tr r="N1121" s="1"/>
      </tp>
      <tp t="s">
        <v>#N/A N/A</v>
        <stp/>
        <stp>BDP|1844307861868649035</stp>
        <tr r="N1805" s="1"/>
      </tp>
      <tp t="s">
        <v>#N/A N/A</v>
        <stp/>
        <stp>BDP|1308521378747701829</stp>
        <tr r="R1750" s="1"/>
      </tp>
      <tp t="s">
        <v>#N/A N/A</v>
        <stp/>
        <stp>BDP|1234380523969095552</stp>
        <tr r="N2276" s="1"/>
      </tp>
      <tp t="s">
        <v>#N/A N/A</v>
        <stp/>
        <stp>BDP|1021054969358659363</stp>
        <tr r="R326" s="1"/>
      </tp>
      <tp t="s">
        <v>#N/A N/A</v>
        <stp/>
        <stp>BDP|1708787431379448062</stp>
        <tr r="R2507" s="1"/>
      </tp>
      <tp t="s">
        <v>#N/A N/A</v>
        <stp/>
        <stp>BDP|2989469272038330527</stp>
        <tr r="R6386" s="1"/>
        <tr r="R612" s="1"/>
      </tp>
      <tp t="s">
        <v>#N/A N/A</v>
        <stp/>
        <stp>BDP|1505805935654523294</stp>
        <tr r="N1608" s="1"/>
        <tr r="N478" s="1"/>
      </tp>
      <tp t="s">
        <v>#N/A N/A</v>
        <stp/>
        <stp>BDP|1605077771429963351</stp>
        <tr r="N518" s="1"/>
      </tp>
      <tp t="s">
        <v>#N/A N/A</v>
        <stp/>
        <stp>BDP|2531512438000036806</stp>
        <tr r="P26" s="1"/>
        <tr r="P7" s="1"/>
      </tp>
      <tp t="s">
        <v>#N/A N/A</v>
        <stp/>
        <stp>BDP|8068191055487543750</stp>
        <tr r="N1273" s="1"/>
        <tr r="N168" s="1"/>
        <tr r="N2641" s="1"/>
      </tp>
      <tp t="s">
        <v>#N/A N/A</v>
        <stp/>
        <stp>BDP|7643591227988321478</stp>
        <tr r="Q1179" s="1"/>
        <tr r="Q1656" s="1"/>
        <tr r="Q1901" s="1"/>
        <tr r="Q1928" s="1"/>
        <tr r="Q1978" s="1"/>
        <tr r="Q6087" s="1"/>
        <tr r="Q6130" s="1"/>
        <tr r="Q6182" s="1"/>
        <tr r="Q6269" s="1"/>
        <tr r="Q6695" s="1"/>
        <tr r="Q52" s="1"/>
      </tp>
      <tp t="s">
        <v>#N/A N/A</v>
        <stp/>
        <stp>BDP|3299936336122920735</stp>
        <tr r="N6441" s="1"/>
      </tp>
      <tp t="s">
        <v>#N/A N/A</v>
        <stp/>
        <stp>BDP|6811914975340596446</stp>
        <tr r="N753" s="1"/>
      </tp>
      <tp t="s">
        <v>#N/A N/A</v>
        <stp/>
        <stp>BDP|8753670331851402085</stp>
        <tr r="N1858" s="1"/>
      </tp>
      <tp t="s">
        <v>#N/A N/A</v>
        <stp/>
        <stp>BDP|1753769855438802712</stp>
        <tr r="R2528" s="1"/>
      </tp>
      <tp t="s">
        <v>#N/A N/A</v>
        <stp/>
        <stp>BDP|4583505911639126588</stp>
        <tr r="R2386" s="1"/>
      </tp>
      <tp t="s">
        <v>#N/A N/A</v>
        <stp/>
        <stp>BDP|3005970324596928274</stp>
        <tr r="R1780" s="1"/>
        <tr r="R2107" s="1"/>
      </tp>
      <tp t="s">
        <v>#N/A N/A</v>
        <stp/>
        <stp>BDP|3284983253981226263</stp>
        <tr r="Q28" s="1"/>
        <tr r="Q9" s="1"/>
      </tp>
      <tp t="s">
        <v>#N/A N/A</v>
        <stp/>
        <stp>BDP|1903427493325280585</stp>
        <tr r="R1050" s="1"/>
      </tp>
      <tp t="s">
        <v>#N/A N/A</v>
        <stp/>
        <stp>BDP|2389040693540705714</stp>
        <tr r="N2172" s="1"/>
      </tp>
      <tp t="s">
        <v>#N/A N/A</v>
        <stp/>
        <stp>BDP|4221026985570157069</stp>
        <tr r="R2285" s="1"/>
        <tr r="R6372" s="1"/>
      </tp>
      <tp t="s">
        <v>#N/A N/A</v>
        <stp/>
        <stp>BDP|2547830725662086616</stp>
        <tr r="R1295" s="1"/>
        <tr r="R190" s="1"/>
        <tr r="R2663" s="1"/>
        <tr r="R6655" s="1"/>
      </tp>
      <tp t="s">
        <v>#N/A N/A</v>
        <stp/>
        <stp>BDP|6742576267100463919</stp>
        <tr r="R1680" s="1"/>
      </tp>
      <tp t="s">
        <v>#N/A N/A</v>
        <stp/>
        <stp>BDP|3084846169704738586</stp>
        <tr r="R2349" s="1"/>
      </tp>
      <tp t="s">
        <v>#N/A N/A</v>
        <stp/>
        <stp>BDP|9161792046925444386</stp>
        <tr r="N115" s="1"/>
        <tr r="N1220" s="1"/>
        <tr r="N2588" s="1"/>
      </tp>
      <tp t="s">
        <v>#N/A N/A</v>
        <stp/>
        <stp>BDP|8081776190559634337</stp>
        <tr r="N6203" s="1"/>
      </tp>
      <tp t="s">
        <v>#N/A N/A</v>
        <stp/>
        <stp>BDP|2695441594187179450</stp>
        <tr r="N1381" s="1"/>
        <tr r="N2749" s="1"/>
        <tr r="N276" s="1"/>
      </tp>
      <tp t="s">
        <v>#N/A N/A</v>
        <stp/>
        <stp>BDP|8965462049500461407</stp>
        <tr r="R6286" s="1"/>
      </tp>
      <tp t="s">
        <v>#N/A N/A</v>
        <stp/>
        <stp>BDP|4781727766760610979</stp>
        <tr r="N6420" s="1"/>
        <tr r="N652" s="1"/>
      </tp>
      <tp t="s">
        <v>#N/A N/A</v>
        <stp/>
        <stp>BDP|8373797939485268536</stp>
        <tr r="R1812" s="1"/>
      </tp>
      <tp t="s">
        <v>#N/A N/A</v>
        <stp/>
        <stp>BDP|8724414163121402731</stp>
        <tr r="O6145" s="1"/>
        <tr r="O6197" s="1"/>
        <tr r="O6284" s="1"/>
      </tp>
      <tp t="s">
        <v>#N/A N/A</v>
        <stp/>
        <stp>BDP|1588615856359683760</stp>
        <tr r="R2310" s="1"/>
      </tp>
      <tp t="s">
        <v>#N/A N/A</v>
        <stp/>
        <stp>BDP|2653451110313295827</stp>
        <tr r="R6346" s="1"/>
        <tr r="R895" s="1"/>
      </tp>
      <tp t="s">
        <v>#N/A N/A</v>
        <stp/>
        <stp>BDP|5615545023176453869</stp>
        <tr r="R104" s="1"/>
        <tr r="R1209" s="1"/>
        <tr r="R2577" s="1"/>
        <tr r="R6328" s="1"/>
      </tp>
      <tp t="s">
        <v>#N/A N/A</v>
        <stp/>
        <stp>BDP|6856129783456948534</stp>
        <tr r="R512" s="1"/>
      </tp>
      <tp t="s">
        <v>#N/A N/A</v>
        <stp/>
        <stp>BDP|4011838596401049862</stp>
        <tr r="N2253" s="1"/>
      </tp>
      <tp t="s">
        <v>#N/A N/A</v>
        <stp/>
        <stp>BDP|9021331315943277477</stp>
        <tr r="R2480" s="1"/>
      </tp>
      <tp t="s">
        <v>#N/A N/A</v>
        <stp/>
        <stp>BDP|8620183223185736290</stp>
        <tr r="R2128" s="1"/>
      </tp>
      <tp t="s">
        <v>#N/A N/A</v>
        <stp/>
        <stp>BDP|2324468985700196227</stp>
        <tr r="N2512" s="1"/>
      </tp>
      <tp t="s">
        <v>#N/A N/A</v>
        <stp/>
        <stp>BDP|5106941504200634042</stp>
        <tr r="N1680" s="1"/>
      </tp>
      <tp t="s">
        <v>#N/A N/A</v>
        <stp/>
        <stp>BDP|6027451539185664891</stp>
        <tr r="R1398" s="1"/>
        <tr r="R2490" s="1"/>
        <tr r="R2766" s="1"/>
        <tr r="R293" s="1"/>
        <tr r="R754" s="1"/>
      </tp>
      <tp t="s">
        <v>#N/A N/A</v>
        <stp/>
        <stp>BDP|2100686398574655540</stp>
        <tr r="R1003" s="1"/>
      </tp>
      <tp t="s">
        <v>#N/A N/A</v>
        <stp/>
        <stp>BDP|9495302719556847152</stp>
        <tr r="R1719" s="1"/>
        <tr r="R2038" s="1"/>
        <tr r="R2239" s="1"/>
      </tp>
      <tp t="s">
        <v>#N/A N/A</v>
        <stp/>
        <stp>BDP|1424037736207154909</stp>
        <tr r="N1087" s="1"/>
        <tr r="N6644" s="1"/>
      </tp>
      <tp t="s">
        <v>#N/A N/A</v>
        <stp/>
        <stp>BDP|7171630526986700935</stp>
        <tr r="R656" s="1"/>
      </tp>
      <tp t="s">
        <v>#N/A N/A</v>
        <stp/>
        <stp>BDP|1520837167845003617</stp>
        <tr r="R1825" s="1"/>
      </tp>
      <tp t="s">
        <v>#N/A N/A</v>
        <stp/>
        <stp>BDP|3984000257402726890</stp>
        <tr r="R1827" s="1"/>
      </tp>
      <tp t="s">
        <v>#N/A N/A</v>
        <stp/>
        <stp>BDP|8174745507350469366</stp>
        <tr r="N601" s="1"/>
      </tp>
      <tp t="s">
        <v>#N/A N/A</v>
        <stp/>
        <stp>BDP|9811219649645494644</stp>
        <tr r="R653" s="1"/>
      </tp>
      <tp t="s">
        <v>#N/A N/A</v>
        <stp/>
        <stp>BDP|6071181419158786268</stp>
        <tr r="R2320" s="1"/>
      </tp>
      <tp t="s">
        <v>#N/A N/A</v>
        <stp/>
        <stp>BDP|5460536386831475544</stp>
        <tr r="R1049" s="1"/>
      </tp>
      <tp t="s">
        <v>#N/A N/A</v>
        <stp/>
        <stp>BDP|8382679023208792815</stp>
        <tr r="N1175" s="1"/>
        <tr r="N1175" s="1"/>
        <tr r="N1648" s="1"/>
        <tr r="N1648" s="1"/>
        <tr r="N1899" s="1"/>
        <tr r="N1899" s="1"/>
        <tr r="N1970" s="1"/>
        <tr r="N1970" s="1"/>
        <tr r="N6083" s="1"/>
        <tr r="N6083" s="1"/>
        <tr r="N6122" s="1"/>
        <tr r="N6122" s="1"/>
        <tr r="N6174" s="1"/>
        <tr r="N6174" s="1"/>
        <tr r="N6265" s="1"/>
        <tr r="N6265" s="1"/>
        <tr r="N6687" s="1"/>
        <tr r="N6687" s="1"/>
        <tr r="N46" s="1"/>
        <tr r="N46" s="1"/>
      </tp>
      <tp t="s">
        <v>#N/A N/A</v>
        <stp/>
        <stp>BDP|5059828045336172378</stp>
        <tr r="R1228" s="1"/>
        <tr r="R123" s="1"/>
        <tr r="R2596" s="1"/>
        <tr r="R6573" s="1"/>
        <tr r="R923" s="1"/>
      </tp>
      <tp t="s">
        <v>#N/A N/A</v>
        <stp/>
        <stp>BDP|3013700394985690431</stp>
        <tr r="R355" s="1"/>
      </tp>
      <tp t="s">
        <v>#N/A N/A</v>
        <stp/>
        <stp>BDP|8004324609312211584</stp>
        <tr r="N1247" s="1"/>
        <tr r="N142" s="1"/>
        <tr r="N2615" s="1"/>
      </tp>
      <tp t="s">
        <v>#N/A N/A</v>
        <stp/>
        <stp>BDP|6983327128269311219</stp>
        <tr r="R642" s="1"/>
      </tp>
      <tp t="s">
        <v>#N/A N/A</v>
        <stp/>
        <stp>BDP|1778205276098504057</stp>
        <tr r="R2151" s="1"/>
        <tr r="R2347" s="1"/>
      </tp>
      <tp t="s">
        <v>#N/A N/A</v>
        <stp/>
        <stp>BDP|1368680094036072499</stp>
        <tr r="R2235" s="1"/>
      </tp>
      <tp t="s">
        <v>#N/A N/A</v>
        <stp/>
        <stp>BDP|8584953766759766270</stp>
        <tr r="R526" s="1"/>
      </tp>
      <tp t="s">
        <v>#N/A N/A</v>
        <stp/>
        <stp>BDP|3013958934367518226</stp>
        <tr r="R1001" s="1"/>
        <tr r="R2325" s="1"/>
        <tr r="R6596" s="1"/>
      </tp>
      <tp t="s">
        <v>#N/A N/A</v>
        <stp/>
        <stp>BDP|9656002386759094465</stp>
        <tr r="N6564" s="1"/>
        <tr r="N903" s="1"/>
      </tp>
      <tp t="s">
        <v>#N/A N/A</v>
        <stp/>
        <stp>BDP|9279954686575686112</stp>
        <tr r="R1242" s="1"/>
        <tr r="R137" s="1"/>
        <tr r="R2610" s="1"/>
      </tp>
      <tp t="s">
        <v>#N/A N/A</v>
        <stp/>
        <stp>BDP|1288286781105545287</stp>
        <tr r="N2425" s="1"/>
      </tp>
      <tp t="s">
        <v>#N/A N/A</v>
        <stp/>
        <stp>BDP|9438544634647799456</stp>
        <tr r="N6363" s="1"/>
        <tr r="N589" s="1"/>
      </tp>
      <tp t="s">
        <v>#N/A N/A</v>
        <stp/>
        <stp>BDP|2396778698498283883</stp>
        <tr r="R2098" s="1"/>
        <tr r="R2305" s="1"/>
      </tp>
      <tp t="s">
        <v>#N/A N/A</v>
        <stp/>
        <stp>BDP|6661534785824588333</stp>
        <tr r="R68" s="1"/>
      </tp>
      <tp t="s">
        <v>#N/A N/A</v>
        <stp/>
        <stp>BDP|5371058617139541129</stp>
        <tr r="R614" s="1"/>
      </tp>
      <tp t="s">
        <v>#N/A N/A</v>
        <stp/>
        <stp>BDP|3304460824649547025</stp>
        <tr r="R2053" s="1"/>
      </tp>
      <tp t="s">
        <v>#N/A N/A</v>
        <stp/>
        <stp>BDP|7573195949846641847</stp>
        <tr r="R6576" s="1"/>
        <tr r="R931" s="1"/>
      </tp>
      <tp t="s">
        <v>#N/A N/A</v>
        <stp/>
        <stp>BDP|6524838823717427766</stp>
        <tr r="R6566" s="1"/>
      </tp>
      <tp t="s">
        <v>#N/A N/A</v>
        <stp/>
        <stp>BDP|9837783923320434008</stp>
        <tr r="N6401" s="1"/>
        <tr r="N630" s="1"/>
      </tp>
      <tp t="s">
        <v>#N/A N/A</v>
        <stp/>
        <stp>BDP|1475320134285475819</stp>
        <tr r="R2154" s="1"/>
      </tp>
      <tp t="s">
        <v>#N/A N/A</v>
        <stp/>
        <stp>BDP|3751912351782487142</stp>
        <tr r="N1040" s="1"/>
      </tp>
      <tp t="s">
        <v>#N/A N/A</v>
        <stp/>
        <stp>BDP|9779476957914833086</stp>
        <tr r="R1798" s="1"/>
      </tp>
      <tp t="s">
        <v>#N/A N/A</v>
        <stp/>
        <stp>BDP|1618049445250820986</stp>
        <tr r="R2138" s="1"/>
      </tp>
      <tp t="s">
        <v>#N/A N/A</v>
        <stp/>
        <stp>BDP|2416925216154035277</stp>
        <tr r="R6585" s="1"/>
        <tr r="R624" s="1"/>
      </tp>
      <tp t="s">
        <v>#N/A N/A</v>
        <stp/>
        <stp>BDP|6776227171117106820</stp>
        <tr r="R1097" s="1"/>
      </tp>
      <tp t="s">
        <v>#N/A N/A</v>
        <stp/>
        <stp>BDP|7406697188817264209</stp>
        <tr r="R372" s="1"/>
        <tr r="R372" s="1"/>
      </tp>
      <tp t="s">
        <v>#N/A N/A</v>
        <stp/>
        <stp>BDP|7523522413319056634</stp>
        <tr r="R659" s="1"/>
      </tp>
      <tp t="s">
        <v>#N/A N/A</v>
        <stp/>
        <stp>BDP|7348808500474158758</stp>
        <tr r="R618" s="1"/>
      </tp>
      <tp t="s">
        <v>#N/A N/A</v>
        <stp/>
        <stp>BDP|9008847005624748910</stp>
        <tr r="R757" s="1"/>
      </tp>
      <tp t="s">
        <v>#N/A N/A</v>
        <stp/>
        <stp>BDP|7804124398704730724</stp>
        <tr r="R1630" s="1"/>
      </tp>
      <tp t="s">
        <v>#N/A N/A</v>
        <stp/>
        <stp>BDP|3144552550148311701</stp>
        <tr r="R1799" s="1"/>
      </tp>
      <tp t="s">
        <v>#N/A N/A</v>
        <stp/>
        <stp>BDP|8608933082521082408</stp>
        <tr r="R1492" s="1"/>
      </tp>
      <tp t="s">
        <v>#N/A N/A</v>
        <stp/>
        <stp>BDP|7429659834999726769</stp>
        <tr r="N2461" s="1"/>
      </tp>
      <tp t="s">
        <v>#N/A N/A</v>
        <stp/>
        <stp>BDP|7442084898054029609</stp>
        <tr r="R2029" s="1"/>
        <tr r="R6309" s="1"/>
        <tr r="R524" s="1"/>
      </tp>
      <tp t="s">
        <v>#N/A N/A</v>
        <stp/>
        <stp>BDP|7199117087475146723</stp>
        <tr r="R2131" s="1"/>
        <tr r="R2329" s="1"/>
        <tr r="R6429" s="1"/>
        <tr r="R669" s="1"/>
      </tp>
      <tp t="s">
        <v>#N/A N/A</v>
        <stp/>
        <stp>BDP|2904396019395404998</stp>
        <tr r="O6244" s="1"/>
      </tp>
      <tp t="s">
        <v>#N/A N/A</v>
        <stp/>
        <stp>BDP|9420240177923563362</stp>
        <tr r="N1601" s="1"/>
      </tp>
      <tp t="s">
        <v>#N/A N/A</v>
        <stp/>
        <stp>BDP|1442005261363378825</stp>
        <tr r="R1509" s="1"/>
      </tp>
      <tp t="s">
        <v>#N/A N/A</v>
        <stp/>
        <stp>BDP|6833464138584319910</stp>
        <tr r="R6632" s="1"/>
      </tp>
      <tp t="s">
        <v>#N/A N/A</v>
        <stp/>
        <stp>BDP|7111939414985572675</stp>
        <tr r="P1188" s="1"/>
        <tr r="P1665" s="1"/>
        <tr r="P1937" s="1"/>
        <tr r="P1987" s="1"/>
        <tr r="P2524" s="1"/>
        <tr r="P6096" s="1"/>
        <tr r="P6139" s="1"/>
        <tr r="P6191" s="1"/>
        <tr r="P6278" s="1"/>
        <tr r="P6704" s="1"/>
        <tr r="P61" s="1"/>
      </tp>
      <tp t="s">
        <v>#N/A N/A</v>
        <stp/>
        <stp>BDP|6387979063245655054</stp>
        <tr r="R571" s="1"/>
      </tp>
      <tp t="s">
        <v>#N/A N/A</v>
        <stp/>
        <stp>BDP|2567995750547035581</stp>
        <tr r="R2029" s="1"/>
      </tp>
      <tp t="s">
        <v>#N/A N/A</v>
        <stp/>
        <stp>BDP|1800707487313860135</stp>
        <tr r="R391" s="1"/>
      </tp>
      <tp t="s">
        <v>#N/A N/A</v>
        <stp/>
        <stp>BDP|6718693193552901701</stp>
        <tr r="R6104" s="1"/>
      </tp>
      <tp t="s">
        <v>#N/A N/A</v>
        <stp/>
        <stp>BDP|2581137783055911297</stp>
        <tr r="R744" s="1"/>
      </tp>
      <tp t="s">
        <v>#N/A N/A</v>
        <stp/>
        <stp>BDP|5959294568744501988</stp>
        <tr r="R1236" s="1"/>
        <tr r="R131" s="1"/>
        <tr r="R2296" s="1"/>
        <tr r="R2604" s="1"/>
      </tp>
      <tp t="s">
        <v>#N/A N/A</v>
        <stp/>
        <stp>BDP|7447771792213758632</stp>
        <tr r="R874" s="1"/>
      </tp>
      <tp t="s">
        <v>#N/A N/A</v>
        <stp/>
        <stp>BDP|7961902404073070180</stp>
        <tr r="R1147" s="1"/>
      </tp>
      <tp t="s">
        <v>#N/A N/A</v>
        <stp/>
        <stp>BDP|6386694492843409697</stp>
        <tr r="N2383" s="1"/>
      </tp>
      <tp t="s">
        <v>#N/A N/A</v>
        <stp/>
        <stp>BDP|1695402394769708909</stp>
        <tr r="N472" s="1"/>
      </tp>
      <tp t="s">
        <v>#N/A N/A</v>
        <stp/>
        <stp>BDP|5402705796276048176</stp>
        <tr r="R1154" s="1"/>
        <tr r="R1154" s="1"/>
        <tr r="R1482" s="1"/>
        <tr r="R1482" s="1"/>
        <tr r="R1621" s="1"/>
        <tr r="R1621" s="1"/>
        <tr r="R1673" s="1"/>
        <tr r="R1673" s="1"/>
        <tr r="R1946" s="1"/>
        <tr r="R1946" s="1"/>
        <tr r="R1955" s="1"/>
        <tr r="R1955" s="1"/>
        <tr r="R20" s="1"/>
        <tr r="R20" s="1"/>
        <tr r="R2443" s="1"/>
        <tr r="R2443" s="1"/>
        <tr r="R6049" s="1"/>
        <tr r="R6049" s="1"/>
        <tr r="R6062" s="1"/>
        <tr r="R6062" s="1"/>
        <tr r="R6107" s="1"/>
        <tr r="R6107" s="1"/>
        <tr r="R6153" s="1"/>
        <tr r="R6153" s="1"/>
        <tr r="R6248" s="1"/>
        <tr r="R6248" s="1"/>
        <tr r="R6289" s="1"/>
        <tr r="R6289" s="1"/>
        <tr r="R31" s="1"/>
        <tr r="R31" s="1"/>
        <tr r="R312" s="1"/>
        <tr r="R312" s="1"/>
        <tr r="R6666" s="1"/>
        <tr r="R6666" s="1"/>
        <tr r="R6713" s="1"/>
        <tr r="R6713" s="1"/>
        <tr r="R404" s="1"/>
        <tr r="R404" s="1"/>
        <tr r="R493" s="1"/>
        <tr r="R493" s="1"/>
        <tr r="R77" s="1"/>
        <tr r="R77" s="1"/>
      </tp>
      <tp t="s">
        <v>#N/A N/A</v>
        <stp/>
        <stp>BDP|4638289805373884967</stp>
        <tr r="R2493" s="1"/>
      </tp>
      <tp t="s">
        <v>#N/A N/A</v>
        <stp/>
        <stp>BDP|5776226709012731818</stp>
        <tr r="N2313" s="1"/>
      </tp>
      <tp t="s">
        <v>#N/A N/A</v>
        <stp/>
        <stp>BDP|2600215189084082147</stp>
        <tr r="R1162" s="1"/>
      </tp>
      <tp t="s">
        <v>#N/A N/A</v>
        <stp/>
        <stp>BDP|6493629099300266474</stp>
        <tr r="N89" s="1"/>
      </tp>
      <tp t="s">
        <v>#N/A N/A</v>
        <stp/>
        <stp>BDP|5649833215540805123</stp>
        <tr r="R381" s="1"/>
      </tp>
      <tp t="s">
        <v>#N/A N/A</v>
        <stp/>
        <stp>BDP|4868194738573402875</stp>
        <tr r="R6518" s="1"/>
      </tp>
      <tp t="s">
        <v>#N/A N/A</v>
        <stp/>
        <stp>BDP|7004635291960186591</stp>
        <tr r="P1182" s="1"/>
        <tr r="P1659" s="1"/>
        <tr r="P1931" s="1"/>
        <tr r="P1981" s="1"/>
        <tr r="P2518" s="1"/>
        <tr r="P6090" s="1"/>
        <tr r="P6133" s="1"/>
        <tr r="P6185" s="1"/>
        <tr r="P6234" s="1"/>
        <tr r="P6272" s="1"/>
        <tr r="P6698" s="1"/>
        <tr r="P55" s="1"/>
      </tp>
      <tp t="s">
        <v>#N/A N/A</v>
        <stp/>
        <stp>BDP|5864985994859882166</stp>
        <tr r="N902" s="1"/>
      </tp>
      <tp t="s">
        <v>#N/A N/A</v>
        <stp/>
        <stp>BDP|8772183918565418096</stp>
        <tr r="N946" s="1"/>
      </tp>
      <tp t="s">
        <v>#N/A N/A</v>
        <stp/>
        <stp>BDP|3914253987445068109</stp>
        <tr r="R1196" s="1"/>
      </tp>
      <tp t="s">
        <v>#N/A N/A</v>
        <stp/>
        <stp>BDP|8714038311662714695</stp>
        <tr r="R1351" s="1"/>
        <tr r="R2089" s="1"/>
        <tr r="R246" s="1"/>
        <tr r="R2719" s="1"/>
      </tp>
      <tp t="s">
        <v>#N/A N/A</v>
        <stp/>
        <stp>BDP|1347882828830143690</stp>
        <tr r="R106" s="1"/>
        <tr r="R1211" s="1"/>
        <tr r="R2254" s="1"/>
        <tr r="R2579" s="1"/>
      </tp>
      <tp t="s">
        <v>#N/A N/A</v>
        <stp/>
        <stp>BDP|3530910632456925248</stp>
        <tr r="R1106" s="1"/>
      </tp>
      <tp t="s">
        <v>#N/A N/A</v>
        <stp/>
        <stp>BDP|4631801407940895123</stp>
        <tr r="R650" s="1"/>
      </tp>
      <tp t="s">
        <v>#N/A N/A</v>
        <stp/>
        <stp>BDP|2782280970298105258</stp>
        <tr r="R1039" s="1"/>
      </tp>
      <tp t="s">
        <v>#N/A N/A</v>
        <stp/>
        <stp>BDP|4998805410020695041</stp>
        <tr r="N122" s="1"/>
        <tr r="N1227" s="1"/>
        <tr r="N2595" s="1"/>
      </tp>
      <tp t="s">
        <v>#N/A N/A</v>
        <stp/>
        <stp>BDP|1263206969670165817</stp>
        <tr r="R638" s="1"/>
      </tp>
      <tp t="s">
        <v>#N/A N/A</v>
        <stp/>
        <stp>BDP|2429847779712672243</stp>
        <tr r="R889" s="1"/>
      </tp>
      <tp t="s">
        <v>#N/A N/A</v>
        <stp/>
        <stp>BDP|6748993034835283409</stp>
        <tr r="R1038" s="1"/>
      </tp>
      <tp t="s">
        <v>#N/A N/A</v>
        <stp/>
        <stp>BDP|9016687956114107376</stp>
        <tr r="R2371" s="1"/>
        <tr r="R6485" s="1"/>
      </tp>
      <tp t="s">
        <v>#N/A N/A</v>
        <stp/>
        <stp>BDP|6974842941555268266</stp>
        <tr r="N1114" s="1"/>
      </tp>
      <tp t="s">
        <v>#N/A N/A</v>
        <stp/>
        <stp>BDP|8673715382429863350</stp>
        <tr r="N715" s="1"/>
      </tp>
      <tp t="s">
        <v>#N/A N/A</v>
        <stp/>
        <stp>BDP|3680295363938558212</stp>
        <tr r="P6237" s="1"/>
        <tr r="P6" s="1"/>
      </tp>
      <tp t="s">
        <v>#N/A N/A</v>
        <stp/>
        <stp>BDP|8626077357502755297</stp>
        <tr r="R2352" s="1"/>
      </tp>
      <tp t="s">
        <v>#N/A N/A</v>
        <stp/>
        <stp>BDP|6804976450287066076</stp>
        <tr r="R2207" s="1"/>
      </tp>
      <tp t="s">
        <v>#N/A N/A</v>
        <stp/>
        <stp>BDP|7838872929814681487</stp>
        <tr r="R706" s="1"/>
      </tp>
      <tp t="s">
        <v>#N/A N/A</v>
        <stp/>
        <stp>BDP|4450089231793306970</stp>
        <tr r="R1002" s="1"/>
      </tp>
      <tp t="s">
        <v>#N/A N/A</v>
        <stp/>
        <stp>BDP|2945002602228389717</stp>
        <tr r="R6388" s="1"/>
      </tp>
      <tp t="s">
        <v>#N/A N/A</v>
        <stp/>
        <stp>BDP|1366603159906443974</stp>
        <tr r="R959" s="1"/>
      </tp>
      <tp t="s">
        <v>#N/A N/A</v>
        <stp/>
        <stp>BDP|5988849962864127274</stp>
        <tr r="R2352" s="1"/>
      </tp>
      <tp t="s">
        <v>#N/A N/A</v>
        <stp/>
        <stp>BDP|1698895838507600088</stp>
        <tr r="R539" s="1"/>
      </tp>
      <tp t="s">
        <v>#N/A N/A</v>
        <stp/>
        <stp>BDP|4661725280025561384</stp>
        <tr r="N817" s="1"/>
      </tp>
      <tp t="s">
        <v>#N/A N/A</v>
        <stp/>
        <stp>BDP|2999530065588055469</stp>
        <tr r="O6146" s="1"/>
        <tr r="O6198" s="1"/>
        <tr r="O6285" s="1"/>
      </tp>
      <tp t="s">
        <v>#N/A N/A</v>
        <stp/>
        <stp>BDP|8904231795658766612</stp>
        <tr r="N914" s="1"/>
      </tp>
      <tp t="s">
        <v>#N/A N/A</v>
        <stp/>
        <stp>BDP|1589208252289704297</stp>
        <tr r="R727" s="1"/>
      </tp>
      <tp t="s">
        <v>#N/A N/A</v>
        <stp/>
        <stp>BDP|6596032128359195066</stp>
        <tr r="R510" s="1"/>
      </tp>
      <tp t="s">
        <v>#N/A N/A</v>
        <stp/>
        <stp>BDP|1326090715658782565</stp>
        <tr r="R6334" s="1"/>
      </tp>
      <tp t="s">
        <v>#N/A N/A</v>
        <stp/>
        <stp>BDP|7215189473675564920</stp>
        <tr r="N2453" s="1"/>
      </tp>
      <tp t="s">
        <v>#N/A N/A</v>
        <stp/>
        <stp>BDP|4294700986087363194</stp>
        <tr r="R6607" s="1"/>
      </tp>
      <tp t="s">
        <v>#N/A N/A</v>
        <stp/>
        <stp>BDP|9339856802925324995</stp>
        <tr r="Q1920" s="1"/>
      </tp>
      <tp t="s">
        <v>#N/A N/A</v>
        <stp/>
        <stp>BDP|7082817269435516130</stp>
        <tr r="R837" s="1"/>
      </tp>
      <tp t="s">
        <v>#N/A N/A</v>
        <stp/>
        <stp>BDP|4719271049986000974</stp>
        <tr r="R6229" s="1"/>
      </tp>
      <tp t="s">
        <v>#N/A N/A</v>
        <stp/>
        <stp>BDP|3300095617979479676</stp>
        <tr r="R1115" s="1"/>
        <tr r="R2209" s="1"/>
      </tp>
      <tp t="s">
        <v>#N/A N/A</v>
        <stp/>
        <stp>BDP|8045355211351856628</stp>
        <tr r="R2269" s="1"/>
        <tr r="R6352" s="1"/>
        <tr r="R581" s="1"/>
      </tp>
      <tp t="s">
        <v>#N/A N/A</v>
        <stp/>
        <stp>BDP|1910365965378301178</stp>
        <tr r="N6325" s="1"/>
      </tp>
      <tp t="s">
        <v>#N/A N/A</v>
        <stp/>
        <stp>BDP|9191343259625553778</stp>
        <tr r="R995" s="1"/>
      </tp>
      <tp t="s">
        <v>#N/A N/A</v>
        <stp/>
        <stp>BDP|8544484634390543224</stp>
        <tr r="R1543" s="1"/>
      </tp>
      <tp t="s">
        <v>#N/A N/A</v>
        <stp/>
        <stp>BDP|9150092358304900569</stp>
        <tr r="R113" s="1"/>
        <tr r="R1218" s="1"/>
        <tr r="R2586" s="1"/>
      </tp>
      <tp t="s">
        <v>#N/A N/A</v>
        <stp/>
        <stp>BDP|1662716097363642196</stp>
        <tr r="R2091" s="1"/>
        <tr r="R2295" s="1"/>
        <tr r="R6579" s="1"/>
        <tr r="R937" s="1"/>
      </tp>
      <tp t="s">
        <v>#N/A N/A</v>
        <stp/>
        <stp>BDP|1550582616770073846</stp>
        <tr r="R2554" s="1"/>
      </tp>
      <tp t="s">
        <v>#N/A N/A</v>
        <stp/>
        <stp>BDP|7141683864412644846</stp>
        <tr r="R1511" s="1"/>
      </tp>
      <tp t="s">
        <v>#N/A N/A</v>
        <stp/>
        <stp>BDP|7701659965792883806</stp>
        <tr r="R1371" s="1"/>
        <tr r="R2340" s="1"/>
        <tr r="R266" s="1"/>
        <tr r="R2739" s="1"/>
      </tp>
      <tp t="s">
        <v>#N/A N/A</v>
        <stp/>
        <stp>BDP|1605911648753856281</stp>
        <tr r="N650" s="1"/>
      </tp>
      <tp t="s">
        <v>#N/A N/A</v>
        <stp/>
        <stp>BDP|4797399777469326454</stp>
        <tr r="R6547" s="1"/>
      </tp>
      <tp t="s">
        <v>#N/A N/A</v>
        <stp/>
        <stp>BDP|3871424811392516914</stp>
        <tr r="R1893" s="1"/>
      </tp>
      <tp t="s">
        <v>#N/A N/A</v>
        <stp/>
        <stp>BDP|8522731558352520547</stp>
        <tr r="N1893" s="1"/>
      </tp>
      <tp t="s">
        <v>#N/A N/A</v>
        <stp/>
        <stp>BDP|1403673139901086856</stp>
        <tr r="R1380" s="1"/>
        <tr r="R2350" s="1"/>
        <tr r="R2748" s="1"/>
        <tr r="R275" s="1"/>
        <tr r="R6456" s="1"/>
      </tp>
      <tp t="s">
        <v>#N/A N/A</v>
        <stp/>
        <stp>BDP|6158417788712534522</stp>
        <tr r="N1279" s="1"/>
        <tr r="N174" s="1"/>
        <tr r="N2379" s="1"/>
        <tr r="N2647" s="1"/>
      </tp>
      <tp t="s">
        <v>#N/A N/A</v>
        <stp/>
        <stp>BDP|7563386240664489957</stp>
        <tr r="N2542" s="1"/>
      </tp>
      <tp t="s">
        <v>#N/A N/A</v>
        <stp/>
        <stp>BDP|5706181783169608869</stp>
        <tr r="N1884" s="1"/>
      </tp>
      <tp t="s">
        <v>#N/A N/A</v>
        <stp/>
        <stp>BDP|7935712126867276803</stp>
        <tr r="R1017" s="1"/>
      </tp>
      <tp t="s">
        <v>#N/A N/A</v>
        <stp/>
        <stp>BDP|6882248587154686518</stp>
        <tr r="R6655" s="1"/>
      </tp>
      <tp t="s">
        <v>#N/A N/A</v>
        <stp/>
        <stp>BDP|1430367379648679010</stp>
        <tr r="N2309" s="1"/>
      </tp>
      <tp t="s">
        <v>#N/A N/A</v>
        <stp/>
        <stp>BDP|3952806754984681776</stp>
        <tr r="R325" s="1"/>
        <tr r="R325" s="1"/>
      </tp>
      <tp t="s">
        <v>#N/A N/A</v>
        <stp/>
        <stp>BDP|7895745643031651845</stp>
        <tr r="R1320" s="1"/>
        <tr r="R215" s="1"/>
        <tr r="R2688" s="1"/>
      </tp>
      <tp t="s">
        <v>#N/A N/A</v>
        <stp/>
        <stp>BDP|2767676166427937828</stp>
        <tr r="R1170" s="1"/>
        <tr r="R1643" s="1"/>
        <tr r="R1896" s="1"/>
        <tr r="R1916" s="1"/>
        <tr r="R1965" s="1"/>
        <tr r="R6078" s="1"/>
        <tr r="R6117" s="1"/>
        <tr r="R6169" s="1"/>
        <tr r="R6260" s="1"/>
        <tr r="R6682" s="1"/>
        <tr r="R41" s="1"/>
      </tp>
      <tp t="s">
        <v>#N/A N/A</v>
        <stp/>
        <stp>BDP|8579271415742277489</stp>
        <tr r="N6521" s="1"/>
        <tr r="N784" s="1"/>
      </tp>
      <tp t="s">
        <v>#N/A N/A</v>
        <stp/>
        <stp>BDP|6184780628078980652</stp>
        <tr r="N1875" s="1"/>
      </tp>
      <tp t="s">
        <v>#N/A N/A</v>
        <stp/>
        <stp>BDP|8925647830821918199</stp>
        <tr r="N1729" s="1"/>
      </tp>
      <tp t="s">
        <v>#N/A N/A</v>
        <stp/>
        <stp>BDP|2846024448658949366</stp>
        <tr r="R1374" s="1"/>
        <tr r="R2742" s="1"/>
        <tr r="R269" s="1"/>
      </tp>
      <tp t="s">
        <v>#N/A N/A</v>
        <stp/>
        <stp>BDP|5919868364657713118</stp>
        <tr r="R1291" s="1"/>
        <tr r="R186" s="1"/>
        <tr r="R2659" s="1"/>
        <tr r="R6519" s="1"/>
      </tp>
      <tp t="s">
        <v>#N/A N/A</v>
        <stp/>
        <stp>BDP|9537857217914236977</stp>
        <tr r="N771" s="1"/>
      </tp>
      <tp t="s">
        <v>#N/A N/A</v>
        <stp/>
        <stp>BDP|5027152716838212031</stp>
        <tr r="R345" s="1"/>
      </tp>
      <tp t="s">
        <v>#N/A N/A</v>
        <stp/>
        <stp>BDP|1079963243473605218</stp>
        <tr r="R1697" s="1"/>
      </tp>
      <tp t="s">
        <v>#N/A N/A</v>
        <stp/>
        <stp>BDP|2716529334081776845</stp>
        <tr r="R1312" s="1"/>
      </tp>
      <tp t="s">
        <v>#N/A N/A</v>
        <stp/>
        <stp>BDP|6346738422637617966</stp>
        <tr r="R1993" s="1"/>
        <tr r="R1993" s="1"/>
      </tp>
      <tp t="s">
        <v>#N/A N/A</v>
        <stp/>
        <stp>BDP|6512905222307331769</stp>
        <tr r="R1508" s="1"/>
        <tr r="R1508" s="1"/>
      </tp>
      <tp t="s">
        <v>#N/A N/A</v>
        <stp/>
        <stp>BDP|9953634346197886164</stp>
        <tr r="N6493" s="1"/>
        <tr r="N738" s="1"/>
      </tp>
      <tp t="s">
        <v>#N/A N/A</v>
        <stp/>
        <stp>BDP|7573902955641245704</stp>
        <tr r="N104" s="1"/>
        <tr r="N1209" s="1"/>
        <tr r="N2577" s="1"/>
      </tp>
      <tp t="s">
        <v>#N/A N/A</v>
        <stp/>
        <stp>BDP|1927690159039277691</stp>
        <tr r="N361" s="1"/>
      </tp>
      <tp t="s">
        <v>#N/A N/A</v>
        <stp/>
        <stp>BDP|4875174622093700987</stp>
        <tr r="N2023" s="1"/>
        <tr r="N2024" s="1"/>
      </tp>
      <tp t="s">
        <v>#N/A N/A</v>
        <stp/>
        <stp>BDP|9969441237522842101</stp>
        <tr r="R1999" s="1"/>
        <tr r="R1999" s="1"/>
      </tp>
      <tp t="s">
        <v>#N/A N/A</v>
        <stp/>
        <stp>BDP|1646022501805081970</stp>
        <tr r="R1302" s="1"/>
        <tr r="R197" s="1"/>
        <tr r="R2419" s="1"/>
        <tr r="R2670" s="1"/>
      </tp>
      <tp t="s">
        <v>#N/A N/A</v>
        <stp/>
        <stp>BDP|5493934555706276235</stp>
        <tr r="R2311" s="1"/>
        <tr r="R974" s="1"/>
      </tp>
      <tp t="s">
        <v>#N/A N/A</v>
        <stp/>
        <stp>BDP|2634968133357713271</stp>
        <tr r="N1019" s="1"/>
      </tp>
      <tp t="s">
        <v>#N/A N/A</v>
        <stp/>
        <stp>BDP|5906851369772458428</stp>
        <tr r="R803" s="1"/>
      </tp>
      <tp t="s">
        <v>#N/A N/A</v>
        <stp/>
        <stp>BDP|6137464582820585736</stp>
        <tr r="R696" s="1"/>
      </tp>
      <tp t="s">
        <v>#N/A N/A</v>
        <stp/>
        <stp>BDP|8603017765443000016</stp>
        <tr r="N1376" s="1"/>
        <tr r="N2744" s="1"/>
        <tr r="N271" s="1"/>
      </tp>
      <tp t="s">
        <v>#N/A N/A</v>
        <stp/>
        <stp>BDP|2351284097327935366</stp>
        <tr r="R6468" s="1"/>
      </tp>
      <tp t="s">
        <v>#N/A N/A</v>
        <stp/>
        <stp>BDP|9593156128803254494</stp>
        <tr r="N1134" s="1"/>
      </tp>
      <tp t="s">
        <v>#N/A N/A</v>
        <stp/>
        <stp>BDP|2189907323754988086</stp>
        <tr r="R966" s="1"/>
      </tp>
      <tp t="s">
        <v>#N/A N/A</v>
        <stp/>
        <stp>BDP|8651351804510306677</stp>
        <tr r="R1778" s="1"/>
      </tp>
      <tp t="s">
        <v>#N/A N/A</v>
        <stp/>
        <stp>BDP|7704692427987018993</stp>
        <tr r="R1830" s="1"/>
      </tp>
      <tp t="s">
        <v>#N/A N/A</v>
        <stp/>
        <stp>BDP|1961951006235383095</stp>
        <tr r="R1868" s="1"/>
      </tp>
      <tp t="s">
        <v>#N/A N/A</v>
        <stp/>
        <stp>BDP|9769502027172708178</stp>
        <tr r="R654" s="1"/>
      </tp>
      <tp t="s">
        <v>#N/A N/A</v>
        <stp/>
        <stp>BDP|9973126908920235516</stp>
        <tr r="N756" s="1"/>
      </tp>
      <tp t="s">
        <v>#N/A N/A</v>
        <stp/>
        <stp>BDP|9743264567981155170</stp>
        <tr r="N1363" s="1"/>
        <tr r="N2118" s="1"/>
        <tr r="N258" s="1"/>
        <tr r="N2731" s="1"/>
      </tp>
      <tp t="s">
        <v>#N/A N/A</v>
        <stp/>
        <stp>BDP|5988713485534875358</stp>
        <tr r="R1111" s="1"/>
      </tp>
      <tp t="s">
        <v>#N/A N/A</v>
        <stp/>
        <stp>BDP|8242472071027711137</stp>
        <tr r="R888" s="1"/>
      </tp>
      <tp t="s">
        <v>#N/A N/A</v>
        <stp/>
        <stp>BDP|4392034903210275918</stp>
        <tr r="R2369" s="1"/>
      </tp>
      <tp t="s">
        <v>#N/A N/A</v>
        <stp/>
        <stp>BDP|2810632399913494361</stp>
        <tr r="R729" s="1"/>
      </tp>
      <tp t="s">
        <v>#N/A N/A</v>
        <stp/>
        <stp>BDP|5322703573450006800</stp>
        <tr r="R1522" s="1"/>
        <tr r="R1522" s="1"/>
      </tp>
      <tp t="s">
        <v>#N/A N/A</v>
        <stp/>
        <stp>BDP|9943685483158440261</stp>
        <tr r="N6500" s="1"/>
        <tr r="N750" s="1"/>
      </tp>
      <tp t="s">
        <v>#N/A N/A</v>
        <stp/>
        <stp>BDP|6889258645044843901</stp>
        <tr r="N6451" s="1"/>
      </tp>
      <tp t="s">
        <v>#N/A N/A</v>
        <stp/>
        <stp>BDP|8878102218387404242</stp>
        <tr r="N6388" s="1"/>
      </tp>
      <tp t="s">
        <v>#N/A N/A</v>
        <stp/>
        <stp>BDP|8475738147826467046</stp>
        <tr r="R2247" s="1"/>
      </tp>
      <tp t="s">
        <v>#N/A N/A</v>
        <stp/>
        <stp>BDP|8401121104615058138</stp>
        <tr r="R1248" s="1"/>
        <tr r="R143" s="1"/>
        <tr r="R2324" s="1"/>
        <tr r="R2616" s="1"/>
      </tp>
      <tp t="s">
        <v>#N/A N/A</v>
        <stp/>
        <stp>BDP|1884869458987403632</stp>
        <tr r="R2012" s="1"/>
        <tr r="R2012" s="1"/>
      </tp>
      <tp t="s">
        <v>#N/A N/A</v>
        <stp/>
        <stp>BDP|7145807172237483265</stp>
        <tr r="R1414" s="1"/>
      </tp>
      <tp t="s">
        <v>#N/A N/A</v>
        <stp/>
        <stp>BDP|6434906814911034213</stp>
        <tr r="R6395" s="1"/>
      </tp>
      <tp t="s">
        <v>#N/A N/A</v>
        <stp/>
        <stp>BDP|2192131304349362743</stp>
        <tr r="N2449" s="1"/>
      </tp>
      <tp t="s">
        <v>#N/A N/A</v>
        <stp/>
        <stp>BDP|3959533216559482395</stp>
        <tr r="R1377" s="1"/>
        <tr r="R2745" s="1"/>
        <tr r="R272" s="1"/>
      </tp>
      <tp t="s">
        <v>#N/A N/A</v>
        <stp/>
        <stp>BDP|1410935530517455125</stp>
        <tr r="R673" s="1"/>
      </tp>
      <tp t="s">
        <v>#N/A N/A</v>
        <stp/>
        <stp>BDP|9156861828369820765</stp>
        <tr r="N2263" s="1"/>
      </tp>
      <tp t="s">
        <v>#N/A N/A</v>
        <stp/>
        <stp>BDP|2247113067269073150</stp>
        <tr r="N6055" s="1"/>
      </tp>
      <tp t="s">
        <v>#N/A N/A</v>
        <stp/>
        <stp>BDP|3008256081163106745</stp>
        <tr r="R1564" s="1"/>
        <tr r="R428" s="1"/>
      </tp>
      <tp t="s">
        <v>#N/A N/A</v>
        <stp/>
        <stp>BDP|9318445689880680891</stp>
        <tr r="R6553" s="1"/>
      </tp>
      <tp t="s">
        <v>#N/A N/A</v>
        <stp/>
        <stp>BDP|4237560331778060747</stp>
        <tr r="R6606" s="1"/>
      </tp>
      <tp t="s">
        <v>#N/A N/A</v>
        <stp/>
        <stp>BDP|1924770511369948370</stp>
        <tr r="R342" s="1"/>
      </tp>
      <tp t="s">
        <v>#N/A N/A</v>
        <stp/>
        <stp>BDP|2641341111499141430</stp>
        <tr r="R770" s="1"/>
      </tp>
      <tp t="s">
        <v>#N/A N/A</v>
        <stp/>
        <stp>BDP|5431718011287690935</stp>
        <tr r="N1693" s="1"/>
      </tp>
      <tp t="s">
        <v>#N/A N/A</v>
        <stp/>
        <stp>BDP|8836422434806645499</stp>
        <tr r="R6495" s="1"/>
      </tp>
      <tp t="s">
        <v>#N/A N/A</v>
        <stp/>
        <stp>BDP|4144874347632954795</stp>
        <tr r="N1790" s="1"/>
      </tp>
      <tp t="s">
        <v>#N/A N/A</v>
        <stp/>
        <stp>BDP|5685859708760844024</stp>
        <tr r="R1043" s="1"/>
      </tp>
      <tp t="s">
        <v>#N/A N/A</v>
        <stp/>
        <stp>BDP|1510036821216088815</stp>
        <tr r="N2238" s="1"/>
      </tp>
      <tp t="s">
        <v>#N/A N/A</v>
        <stp/>
        <stp>BDP|7447621316514595932</stp>
        <tr r="N1885" s="1"/>
      </tp>
      <tp t="s">
        <v>#N/A N/A</v>
        <stp/>
        <stp>BDP|4937929152111779487</stp>
        <tr r="N2789" s="1"/>
      </tp>
      <tp t="s">
        <v>#N/A N/A</v>
        <stp/>
        <stp>BDP|1326129596056434252</stp>
        <tr r="N1166" s="1"/>
        <tr r="N1166" s="1"/>
        <tr r="N1639" s="1"/>
        <tr r="N1639" s="1"/>
        <tr r="N1912" s="1"/>
        <tr r="N1912" s="1"/>
        <tr r="N1961" s="1"/>
        <tr r="N1961" s="1"/>
        <tr r="N6074" s="1"/>
        <tr r="N6074" s="1"/>
        <tr r="N6113" s="1"/>
        <tr r="N6113" s="1"/>
        <tr r="N6165" s="1"/>
        <tr r="N6165" s="1"/>
        <tr r="N6256" s="1"/>
        <tr r="N6256" s="1"/>
        <tr r="N6678" s="1"/>
        <tr r="N6678" s="1"/>
        <tr r="N37" s="1"/>
        <tr r="N37" s="1"/>
      </tp>
      <tp t="s">
        <v>#N/A N/A</v>
        <stp/>
        <stp>BDP|9647437005399047969</stp>
        <tr r="N1386" s="1"/>
        <tr r="N2754" s="1"/>
        <tr r="N281" s="1"/>
      </tp>
      <tp t="s">
        <v>#N/A N/A</v>
        <stp/>
        <stp>BDP|4296443187455223053</stp>
        <tr r="P1633" s="1"/>
      </tp>
      <tp t="s">
        <v>#N/A N/A</v>
        <stp/>
        <stp>BDP|1153390537388891411</stp>
        <tr r="N530" s="1"/>
      </tp>
      <tp t="s">
        <v>#N/A N/A</v>
        <stp/>
        <stp>BDP|8136470318408176893</stp>
        <tr r="N2787" s="1"/>
      </tp>
      <tp t="s">
        <v>#N/A N/A</v>
        <stp/>
        <stp>BDP|9846870019919382431</stp>
        <tr r="R2057" s="1"/>
      </tp>
      <tp t="s">
        <v>#N/A N/A</v>
        <stp/>
        <stp>BDP|7991248682074828417</stp>
        <tr r="R2163" s="1"/>
      </tp>
      <tp t="s">
        <v>#N/A N/A</v>
        <stp/>
        <stp>BDP|1126063459180849902</stp>
        <tr r="N6582" s="1"/>
        <tr r="N947" s="1"/>
      </tp>
      <tp t="s">
        <v>#N/A N/A</v>
        <stp/>
        <stp>BDP|3930728994519962915</stp>
        <tr r="N6360" s="1"/>
        <tr r="N586" s="1"/>
      </tp>
      <tp t="s">
        <v>#N/A N/A</v>
        <stp/>
        <stp>BDP|1172862420797295127</stp>
        <tr r="N354" s="1"/>
      </tp>
      <tp t="s">
        <v>#N/A N/A</v>
        <stp/>
        <stp>BDP|1280834957807287633</stp>
        <tr r="R6609" s="1"/>
      </tp>
      <tp t="s">
        <v>#N/A N/A</v>
        <stp/>
        <stp>BDP|2908693318540963861</stp>
        <tr r="R6381" s="1"/>
        <tr r="R607" s="1"/>
      </tp>
      <tp t="s">
        <v>#N/A N/A</v>
        <stp/>
        <stp>BDP|8505748277732063719</stp>
        <tr r="N378" s="1"/>
      </tp>
      <tp t="s">
        <v>#N/A N/A</v>
        <stp/>
        <stp>BDP|5931917515588963837</stp>
        <tr r="N1333" s="1"/>
        <tr r="N228" s="1"/>
        <tr r="N2701" s="1"/>
      </tp>
      <tp t="s">
        <v>#N/A N/A</v>
        <stp/>
        <stp>BDP|7276481787136867023</stp>
        <tr r="R6217" s="1"/>
      </tp>
      <tp t="s">
        <v>#N/A N/A</v>
        <stp/>
        <stp>BDP|3260223987020516456</stp>
        <tr r="R2791" s="1"/>
      </tp>
      <tp t="s">
        <v>#N/A N/A</v>
        <stp/>
        <stp>BDP|7638807460050059414</stp>
        <tr r="N1825" s="1"/>
      </tp>
      <tp t="s">
        <v>#N/A N/A</v>
        <stp/>
        <stp>BDP|2516615195197201741</stp>
        <tr r="P1631" s="1"/>
      </tp>
      <tp t="s">
        <v>#N/A N/A</v>
        <stp/>
        <stp>BDP|6111449386272170565</stp>
        <tr r="N1340" s="1"/>
        <tr r="N2064" s="1"/>
        <tr r="N235" s="1"/>
        <tr r="N2708" s="1"/>
      </tp>
      <tp t="s">
        <v>#N/A N/A</v>
        <stp/>
        <stp>BDP|1220215178209665098</stp>
        <tr r="R2088" s="1"/>
        <tr r="R2291" s="1"/>
      </tp>
      <tp t="s">
        <v>#N/A N/A</v>
        <stp/>
        <stp>BDP|5760398786100461382</stp>
        <tr r="R1400" s="1"/>
        <tr r="R2191" s="1"/>
        <tr r="R2768" s="1"/>
        <tr r="R295" s="1"/>
      </tp>
      <tp t="s">
        <v>#N/A N/A</v>
        <stp/>
        <stp>BDP|9879738880858960362</stp>
        <tr r="N2336" s="1"/>
      </tp>
      <tp t="s">
        <v>#N/A N/A</v>
        <stp/>
        <stp>BDP|5432969601962488338</stp>
        <tr r="N1142" s="1"/>
        <tr r="N6662" s="1"/>
      </tp>
      <tp t="s">
        <v>#N/A N/A</v>
        <stp/>
        <stp>BDP|3259641195242244350</stp>
        <tr r="R513" s="1"/>
      </tp>
      <tp t="s">
        <v>#N/A N/A</v>
        <stp/>
        <stp>BDP|5083848705527292778</stp>
        <tr r="N1651" s="1"/>
        <tr r="N1651" s="1"/>
        <tr r="N1923" s="1"/>
        <tr r="N1923" s="1"/>
        <tr r="N1973" s="1"/>
        <tr r="N1973" s="1"/>
        <tr r="N6125" s="1"/>
        <tr r="N6125" s="1"/>
        <tr r="N6177" s="1"/>
        <tr r="N6177" s="1"/>
        <tr r="N6690" s="1"/>
        <tr r="N6690" s="1"/>
      </tp>
      <tp t="s">
        <v>#N/A N/A</v>
        <stp/>
        <stp>BDP|2429847574514849483</stp>
        <tr r="N1383" s="1"/>
        <tr r="N2157" s="1"/>
        <tr r="N2751" s="1"/>
        <tr r="N278" s="1"/>
      </tp>
      <tp t="s">
        <v>#N/A N/A</v>
        <stp/>
        <stp>BDP|7492367196343814394</stp>
        <tr r="R677" s="1"/>
      </tp>
      <tp t="s">
        <v>#N/A N/A</v>
        <stp/>
        <stp>BDP|3799748110711058968</stp>
        <tr r="N6548" s="1"/>
      </tp>
      <tp t="s">
        <v>#N/A N/A</v>
        <stp/>
        <stp>BDP|7353843163592781660</stp>
        <tr r="R819" s="1"/>
      </tp>
      <tp t="s">
        <v>#N/A N/A</v>
        <stp/>
        <stp>BDP|6385375676008472730</stp>
        <tr r="R2115" s="1"/>
      </tp>
      <tp t="s">
        <v>#N/A N/A</v>
        <stp/>
        <stp>BDP|5919074990863204290</stp>
        <tr r="R2202" s="1"/>
      </tp>
      <tp t="s">
        <v>#N/A N/A</v>
        <stp/>
        <stp>BDP|9594492259211034406</stp>
        <tr r="R6394" s="1"/>
      </tp>
      <tp t="s">
        <v>#N/A N/A</v>
        <stp/>
        <stp>BDP|5186777473030663866</stp>
        <tr r="N12" s="1"/>
      </tp>
      <tp t="s">
        <v>#N/A N/A</v>
        <stp/>
        <stp>BDP|4080377784515417725</stp>
        <tr r="N822" s="1"/>
      </tp>
      <tp t="s">
        <v>#N/A N/A</v>
        <stp/>
        <stp>BDP|4578844134583877180</stp>
        <tr r="R655" s="1"/>
      </tp>
      <tp t="s">
        <v>#N/A N/A</v>
        <stp/>
        <stp>BDP|9348820852661470824</stp>
        <tr r="N521" s="1"/>
      </tp>
      <tp t="s">
        <v>#N/A N/A</v>
        <stp/>
        <stp>BDP|2313684579527264957</stp>
        <tr r="R960" s="1"/>
      </tp>
      <tp t="s">
        <v>#N/A N/A</v>
        <stp/>
        <stp>BDP|4169634277980788873</stp>
        <tr r="R1404" s="1"/>
        <tr r="R2495" s="1"/>
        <tr r="R2772" s="1"/>
        <tr r="R299" s="1"/>
      </tp>
      <tp t="s">
        <v>#N/A N/A</v>
        <stp/>
        <stp>BDP|5115156063618734757</stp>
        <tr r="R2017" s="1"/>
      </tp>
      <tp t="s">
        <v>#N/A N/A</v>
        <stp/>
        <stp>BDP|5030061815421545834</stp>
        <tr r="R2472" s="1"/>
      </tp>
      <tp t="s">
        <v>#N/A N/A</v>
        <stp/>
        <stp>BDP|4185651277139071296</stp>
        <tr r="N6393" s="1"/>
        <tr r="N623" s="1"/>
      </tp>
      <tp t="s">
        <v>#N/A N/A</v>
        <stp/>
        <stp>BDP|3831783662988092489</stp>
        <tr r="R910" s="1"/>
      </tp>
      <tp t="s">
        <v>#N/A N/A</v>
        <stp/>
        <stp>BDP|6780886518697870655</stp>
        <tr r="R6529" s="1"/>
      </tp>
      <tp t="s">
        <v>#N/A N/A</v>
        <stp/>
        <stp>BDP|6960004599821340093</stp>
        <tr r="N2507" s="1"/>
        <tr r="N2507" s="1"/>
      </tp>
      <tp t="s">
        <v>#N/A N/A</v>
        <stp/>
        <stp>BDP|5866140793847145447</stp>
        <tr r="R1696" s="1"/>
      </tp>
      <tp t="s">
        <v>#N/A N/A</v>
        <stp/>
        <stp>BDP|9441215204596953320</stp>
        <tr r="R626" s="1"/>
      </tp>
      <tp t="s">
        <v>#N/A N/A</v>
        <stp/>
        <stp>BDP|5963285928408058330</stp>
        <tr r="N2091" s="1"/>
        <tr r="N2295" s="1"/>
      </tp>
      <tp t="s">
        <v>#N/A N/A</v>
        <stp/>
        <stp>BDP|6710291025391874990</stp>
        <tr r="N1533" s="1"/>
      </tp>
      <tp t="s">
        <v>#N/A N/A</v>
        <stp/>
        <stp>BDP|6908428345421695922</stp>
        <tr r="R108" s="1"/>
        <tr r="R1213" s="1"/>
        <tr r="R2581" s="1"/>
      </tp>
      <tp t="s">
        <v>#N/A N/A</v>
        <stp/>
        <stp>BDP|2780496849975857955</stp>
        <tr r="R1807" s="1"/>
      </tp>
      <tp t="s">
        <v>#N/A N/A</v>
        <stp/>
        <stp>BDP|8277058342085668781</stp>
        <tr r="R6559" s="1"/>
      </tp>
      <tp t="s">
        <v>#N/A N/A</v>
        <stp/>
        <stp>BDP|7702699890327309161</stp>
        <tr r="R2034" s="1"/>
      </tp>
      <tp t="s">
        <v>#N/A N/A</v>
        <stp/>
        <stp>BDP|1211465087836172596</stp>
        <tr r="R1038" s="1"/>
      </tp>
      <tp t="s">
        <v>#N/A N/A</v>
        <stp/>
        <stp>BDP|9905405622336523758</stp>
        <tr r="R2006" s="1"/>
        <tr r="R2006" s="1"/>
      </tp>
      <tp t="s">
        <v>#N/A N/A</v>
        <stp/>
        <stp>BDP|3317929193874089994</stp>
        <tr r="R521" s="1"/>
      </tp>
      <tp t="s">
        <v>#N/A N/A</v>
        <stp/>
        <stp>BDP|4379632688447598367</stp>
        <tr r="N502" s="1"/>
      </tp>
      <tp t="s">
        <v>#N/A N/A</v>
        <stp/>
        <stp>BDP|6491944264282976569</stp>
        <tr r="R1746" s="1"/>
      </tp>
      <tp t="s">
        <v>#N/A N/A</v>
        <stp/>
        <stp>BDP|6912210398551973223</stp>
        <tr r="R1073" s="1"/>
      </tp>
      <tp t="s">
        <v>#N/A N/A</v>
        <stp/>
        <stp>BDP|7565727709978233679</stp>
        <tr r="R1334" s="1"/>
        <tr r="R2055" s="1"/>
        <tr r="R229" s="1"/>
        <tr r="R2702" s="1"/>
        <tr r="R567" s="1"/>
      </tp>
      <tp t="s">
        <v>#N/A N/A</v>
        <stp/>
        <stp>BDP|2261872293758917546</stp>
        <tr r="R1498" s="1"/>
      </tp>
      <tp t="s">
        <v>#N/A N/A</v>
        <stp/>
        <stp>BDP|7728841244642865747</stp>
        <tr r="R1405" s="1"/>
        <tr r="R2206" s="1"/>
        <tr r="R2773" s="1"/>
        <tr r="R300" s="1"/>
        <tr r="R782" s="1"/>
      </tp>
      <tp t="s">
        <v>#N/A N/A</v>
        <stp/>
        <stp>BDP|7931054987548767970</stp>
        <tr r="R1254" s="1"/>
        <tr r="R149" s="1"/>
        <tr r="R2622" s="1"/>
      </tp>
      <tp t="s">
        <v>#N/A N/A</v>
        <stp/>
        <stp>BDP|3965727357849380647</stp>
        <tr r="O83" s="1"/>
      </tp>
      <tp t="s">
        <v>#N/A N/A</v>
        <stp/>
        <stp>BDP|4580077604348673282</stp>
        <tr r="R2298" s="1"/>
      </tp>
      <tp t="s">
        <v>#N/A N/A</v>
        <stp/>
        <stp>BDP|6929627136659122449</stp>
        <tr r="N1844" s="1"/>
      </tp>
      <tp t="s">
        <v>#N/A N/A</v>
        <stp/>
        <stp>BDP|2068294680433654578</stp>
        <tr r="N380" s="1"/>
      </tp>
      <tp t="s">
        <v>#N/A N/A</v>
        <stp/>
        <stp>BDP|1715184840308130269</stp>
        <tr r="R2166" s="1"/>
        <tr r="R2357" s="1"/>
      </tp>
      <tp t="s">
        <v>#N/A N/A</v>
        <stp/>
        <stp>BDP|5539905035391135096</stp>
        <tr r="R2274" s="1"/>
      </tp>
      <tp t="s">
        <v>#N/A N/A</v>
        <stp/>
        <stp>BDP|6380066398903710224</stp>
        <tr r="N6341" s="1"/>
        <tr r="N572" s="1"/>
      </tp>
      <tp t="s">
        <v>#N/A N/A</v>
        <stp/>
        <stp>BDP|8997846902826247851</stp>
        <tr r="N729" s="1"/>
      </tp>
      <tp t="s">
        <v>#N/A N/A</v>
        <stp/>
        <stp>BDP|2758219898211194673</stp>
        <tr r="R6327" s="1"/>
        <tr r="R559" s="1"/>
      </tp>
      <tp t="s">
        <v>#N/A N/A</v>
        <stp/>
        <stp>BDP|5078985847365147362</stp>
        <tr r="R81" s="1"/>
      </tp>
      <tp t="s">
        <v>#N/A N/A</v>
        <stp/>
        <stp>BDP|9521367274291777298</stp>
        <tr r="R642" s="1"/>
      </tp>
      <tp t="s">
        <v>#N/A N/A</v>
        <stp/>
        <stp>BDP|7633129691177964656</stp>
        <tr r="N592" s="1"/>
      </tp>
      <tp t="s">
        <v>#N/A N/A</v>
        <stp/>
        <stp>BDP|3941902446815700514</stp>
        <tr r="N6443" s="1"/>
        <tr r="N682" s="1"/>
      </tp>
      <tp t="s">
        <v>#N/A N/A</v>
        <stp/>
        <stp>BDP|1237906255011678288</stp>
        <tr r="R1759" s="1"/>
      </tp>
      <tp t="s">
        <v>#N/A N/A</v>
        <stp/>
        <stp>BDP|5014595295181093651</stp>
        <tr r="R15" s="1"/>
        <tr r="R16" s="1"/>
        <tr r="R17" s="1"/>
      </tp>
      <tp t="s">
        <v>#N/A N/A</v>
        <stp/>
        <stp>BDP|7618997034425169638</stp>
        <tr r="N1535" s="1"/>
      </tp>
      <tp t="s">
        <v>#N/A N/A</v>
        <stp/>
        <stp>BDP|6070113546998665587</stp>
        <tr r="N6240" s="1"/>
        <tr r="N6240" s="1"/>
      </tp>
      <tp t="s">
        <v>#N/A N/A</v>
        <stp/>
        <stp>BDP|8236398822346538155</stp>
        <tr r="R1029" s="1"/>
        <tr r="R1261" s="1"/>
        <tr r="R156" s="1"/>
        <tr r="R2348" s="1"/>
        <tr r="R2629" s="1"/>
        <tr r="R6611" s="1"/>
      </tp>
      <tp t="s">
        <v>#N/A N/A</v>
        <stp/>
        <stp>BDP|6559728539188440442</stp>
        <tr r="R900" s="1"/>
      </tp>
      <tp t="s">
        <v>#N/A N/A</v>
        <stp/>
        <stp>BDP|9598671857474204091</stp>
        <tr r="N2312" s="1"/>
      </tp>
      <tp t="s">
        <v>#N/A N/A</v>
        <stp/>
        <stp>BDP|1432714205890674885</stp>
        <tr r="R1308" s="1"/>
        <tr r="R203" s="1"/>
        <tr r="R2676" s="1"/>
      </tp>
      <tp t="s">
        <v>#N/A N/A</v>
        <stp/>
        <stp>BDP|3326841437532671484</stp>
        <tr r="R1737" s="1"/>
      </tp>
      <tp t="s">
        <v>#N/A N/A</v>
        <stp/>
        <stp>BDP|2020870319740102511</stp>
        <tr r="R921" s="1"/>
      </tp>
      <tp t="s">
        <v>#N/A N/A</v>
        <stp/>
        <stp>BDP|9709154517640222797</stp>
        <tr r="R2077" s="1"/>
      </tp>
      <tp t="s">
        <v>#N/A N/A</v>
        <stp/>
        <stp>BDP|5058941982238880208</stp>
        <tr r="R1412" s="1"/>
        <tr r="R2780" s="1"/>
        <tr r="R307" s="1"/>
        <tr r="R6544" s="1"/>
      </tp>
      <tp t="s">
        <v>#N/A N/A</v>
        <stp/>
        <stp>BDP|7279130983659496991</stp>
        <tr r="R340" s="1"/>
      </tp>
      <tp t="s">
        <v>#N/A N/A</v>
        <stp/>
        <stp>BDP|5828892317131015399</stp>
        <tr r="N1345" s="1"/>
        <tr r="N240" s="1"/>
        <tr r="N2713" s="1"/>
      </tp>
      <tp t="s">
        <v>#N/A N/A</v>
        <stp/>
        <stp>BDP|6773444393092787783</stp>
        <tr r="R1871" s="1"/>
      </tp>
      <tp t="s">
        <v>#N/A N/A</v>
        <stp/>
        <stp>BDP|9790751989740767831</stp>
        <tr r="R1756" s="1"/>
      </tp>
      <tp t="s">
        <v>#N/A N/A</v>
        <stp/>
        <stp>BDP|3123198755101139832</stp>
        <tr r="N1327" s="1"/>
        <tr r="N222" s="1"/>
        <tr r="N2695" s="1"/>
      </tp>
      <tp t="s">
        <v>#N/A N/A</v>
        <stp/>
        <stp>BDP|7211784827875332913</stp>
        <tr r="R2402" s="1"/>
      </tp>
      <tp t="s">
        <v>#N/A N/A</v>
        <stp/>
        <stp>BDP|1200420887141995215</stp>
        <tr r="N6214" s="1"/>
      </tp>
      <tp t="s">
        <v>#N/A N/A</v>
        <stp/>
        <stp>BDP|6971912927361390230</stp>
        <tr r="N1359" s="1"/>
        <tr r="N254" s="1"/>
        <tr r="N2727" s="1"/>
      </tp>
      <tp t="s">
        <v>#N/A N/A</v>
        <stp/>
        <stp>BDP|8785730614905638591</stp>
        <tr r="N2562" s="1"/>
      </tp>
      <tp t="s">
        <v>#N/A N/A</v>
        <stp/>
        <stp>BDP|6238770999515501363</stp>
        <tr r="N725" s="1"/>
      </tp>
      <tp t="s">
        <v>#N/A N/A</v>
        <stp/>
        <stp>BDP|1766474379455778914</stp>
        <tr r="R998" s="1"/>
      </tp>
      <tp t="s">
        <v>#N/A N/A</v>
        <stp/>
        <stp>BDP|7529331797111954272</stp>
        <tr r="R2140" s="1"/>
      </tp>
      <tp t="s">
        <v>#N/A N/A</v>
        <stp/>
        <stp>BDP|8925116685656022918</stp>
        <tr r="P1628" s="1"/>
      </tp>
      <tp t="s">
        <v>#N/A N/A</v>
        <stp/>
        <stp>BDP|4413482190026916198</stp>
        <tr r="N2199" s="1"/>
        <tr r="N2397" s="1"/>
      </tp>
      <tp t="s">
        <v>#N/A N/A</v>
        <stp/>
        <stp>BDP|9684399053158487945</stp>
        <tr r="R2174" s="1"/>
      </tp>
      <tp t="s">
        <v>#N/A N/A</v>
        <stp/>
        <stp>BDP|7617319403378868203</stp>
        <tr r="N1113" s="1"/>
        <tr r="N6650" s="1"/>
      </tp>
      <tp t="s">
        <v>#N/A N/A</v>
        <stp/>
        <stp>BDP|9874653369387929014</stp>
        <tr r="R1719" s="1"/>
        <tr r="R2038" s="1"/>
        <tr r="R2239" s="1"/>
      </tp>
      <tp t="s">
        <v>#N/A N/A</v>
        <stp/>
        <stp>BDP|9442401042200210787</stp>
        <tr r="N107" s="1"/>
        <tr r="N1212" s="1"/>
        <tr r="N2580" s="1"/>
      </tp>
      <tp t="s">
        <v>#N/A N/A</v>
        <stp/>
        <stp>BDP|3952121972202431914</stp>
        <tr r="N783" s="1"/>
      </tp>
      <tp t="s">
        <v>#N/A N/A</v>
        <stp/>
        <stp>BDP|9922644968620850715</stp>
        <tr r="R1629" s="1"/>
      </tp>
      <tp t="s">
        <v>#N/A N/A</v>
        <stp/>
        <stp>BDP|3747441326168076390</stp>
        <tr r="R2392" s="1"/>
      </tp>
      <tp t="s">
        <v>#N/A N/A</v>
        <stp/>
        <stp>BDP|4464482315728280778</stp>
        <tr r="N6495" s="1"/>
      </tp>
      <tp t="s">
        <v>#N/A N/A</v>
        <stp/>
        <stp>BDP|5011146482961357399</stp>
        <tr r="R1770" s="1"/>
      </tp>
      <tp t="s">
        <v>#N/A N/A</v>
        <stp/>
        <stp>BDP|5794266258858105445</stp>
        <tr r="R1531" s="1"/>
      </tp>
      <tp t="s">
        <v>#N/A N/A</v>
        <stp/>
        <stp>BDP|3192883935442041408</stp>
        <tr r="N1354" s="1"/>
        <tr r="N249" s="1"/>
        <tr r="N2722" s="1"/>
      </tp>
      <tp t="s">
        <v>#N/A N/A</v>
        <stp/>
        <stp>BDP|5750020529169457045</stp>
        <tr r="P1627" s="1"/>
      </tp>
      <tp t="s">
        <v>#N/A N/A</v>
        <stp/>
        <stp>BDP|8113629362730827659</stp>
        <tr r="R2508" s="1"/>
      </tp>
      <tp t="s">
        <v>#N/A N/A</v>
        <stp/>
        <stp>BDP|7410741826895971924</stp>
        <tr r="R659" s="1"/>
      </tp>
      <tp t="s">
        <v>#N/A N/A</v>
        <stp/>
        <stp>BDP|2960552520379348228</stp>
        <tr r="R1377" s="1"/>
        <tr r="R2745" s="1"/>
        <tr r="R272" s="1"/>
      </tp>
      <tp t="s">
        <v>#N/A N/A</v>
        <stp/>
        <stp>BDP|9340198515791574676</stp>
        <tr r="R1198" s="1"/>
        <tr r="R2229" s="1"/>
        <tr r="R2566" s="1"/>
        <tr r="R93" s="1"/>
      </tp>
      <tp t="s">
        <v>#N/A N/A</v>
        <stp/>
        <stp>BDP|8897049782936242810</stp>
        <tr r="R852" s="1"/>
      </tp>
      <tp t="s">
        <v>#N/A N/A</v>
        <stp/>
        <stp>BDP|8594088160586585653</stp>
        <tr r="N2790" s="1"/>
      </tp>
      <tp t="s">
        <v>#N/A N/A</v>
        <stp/>
        <stp>BDP|6993161227489012252</stp>
        <tr r="R6576" s="1"/>
        <tr r="R931" s="1"/>
      </tp>
      <tp t="s">
        <v>#N/A N/A</v>
        <stp/>
        <stp>BDP|6116781289565485293</stp>
        <tr r="R610" s="1"/>
      </tp>
      <tp t="s">
        <v>#N/A N/A</v>
        <stp/>
        <stp>BDP|5975542490604815381</stp>
        <tr r="R544" s="1"/>
      </tp>
      <tp t="s">
        <v>#N/A N/A</v>
        <stp/>
        <stp>BDP|1859321065543107933</stp>
        <tr r="P1170" s="1"/>
        <tr r="P1643" s="1"/>
        <tr r="P1896" s="1"/>
        <tr r="P1916" s="1"/>
        <tr r="P1965" s="1"/>
        <tr r="P6078" s="1"/>
        <tr r="P6117" s="1"/>
        <tr r="P6169" s="1"/>
        <tr r="P6260" s="1"/>
        <tr r="P6682" s="1"/>
        <tr r="P41" s="1"/>
      </tp>
      <tp t="s">
        <v>#N/A N/A</v>
        <stp/>
        <stp>BDP|5753402441079334280</stp>
        <tr r="R6344" s="1"/>
      </tp>
      <tp t="s">
        <v>#N/A N/A</v>
        <stp/>
        <stp>BDP|4488653564512190893</stp>
        <tr r="R501" s="1"/>
      </tp>
      <tp t="s">
        <v>#N/A N/A</v>
        <stp/>
        <stp>BDP|8961318253822580239</stp>
        <tr r="R1368" s="1"/>
        <tr r="R2332" s="1"/>
        <tr r="R263" s="1"/>
        <tr r="R2736" s="1"/>
      </tp>
      <tp t="s">
        <v>#N/A N/A</v>
        <stp/>
        <stp>BDP|2451905629272833586</stp>
        <tr r="R540" s="1"/>
      </tp>
      <tp t="s">
        <v>#N/A N/A</v>
        <stp/>
        <stp>BDP|8493510472094712023</stp>
        <tr r="R1338" s="1"/>
        <tr r="R233" s="1"/>
        <tr r="R2706" s="1"/>
        <tr r="R6344" s="1"/>
      </tp>
      <tp t="s">
        <v>#N/A N/A</v>
        <stp/>
        <stp>BDP|4439770465512393975</stp>
        <tr r="R1836" s="1"/>
      </tp>
      <tp t="s">
        <v>#N/A N/A</v>
        <stp/>
        <stp>BDP|3927408734959943367</stp>
        <tr r="N2278" s="1"/>
      </tp>
      <tp t="s">
        <v>#N/A N/A</v>
        <stp/>
        <stp>BDP|4575836175160356526</stp>
        <tr r="N1652" s="1"/>
        <tr r="N1652" s="1"/>
        <tr r="N1924" s="1"/>
        <tr r="N1924" s="1"/>
        <tr r="N1974" s="1"/>
        <tr r="N1974" s="1"/>
        <tr r="N6126" s="1"/>
        <tr r="N6126" s="1"/>
        <tr r="N6178" s="1"/>
        <tr r="N6178" s="1"/>
        <tr r="N6691" s="1"/>
        <tr r="N6691" s="1"/>
      </tp>
      <tp t="s">
        <v>#N/A N/A</v>
        <stp/>
        <stp>BDP|4229241345489812593</stp>
        <tr r="N1231" s="1"/>
        <tr r="N126" s="1"/>
        <tr r="N2599" s="1"/>
      </tp>
      <tp t="s">
        <v>#N/A N/A</v>
        <stp/>
        <stp>BDP|5318120905618330251</stp>
        <tr r="R1562" s="1"/>
        <tr r="R421" s="1"/>
      </tp>
      <tp t="s">
        <v>#N/A N/A</v>
        <stp/>
        <stp>BDP|3203899631840817604</stp>
        <tr r="N2043" s="1"/>
      </tp>
      <tp t="s">
        <v>#N/A N/A</v>
        <stp/>
        <stp>BDP|7080699737274922855</stp>
        <tr r="N2166" s="1"/>
        <tr r="N2357" s="1"/>
      </tp>
      <tp t="s">
        <v>#N/A N/A</v>
        <stp/>
        <stp>BDP|1378119971940842994</stp>
        <tr r="R1699" s="1"/>
      </tp>
      <tp t="s">
        <v>#N/A N/A</v>
        <stp/>
        <stp>BDP|4504407004766718858</stp>
        <tr r="R1843" s="1"/>
      </tp>
      <tp t="s">
        <v>#N/A N/A</v>
        <stp/>
        <stp>BDP|4288737621926197926</stp>
        <tr r="R359" s="1"/>
        <tr r="R359" s="1"/>
      </tp>
      <tp t="s">
        <v>#N/A N/A</v>
        <stp/>
        <stp>BDP|1036562164735751968</stp>
        <tr r="Q1174" s="1"/>
        <tr r="Q1647" s="1"/>
        <tr r="Q1898" s="1"/>
        <tr r="Q1969" s="1"/>
        <tr r="Q6082" s="1"/>
        <tr r="Q6121" s="1"/>
        <tr r="Q6173" s="1"/>
        <tr r="Q6264" s="1"/>
        <tr r="Q6686" s="1"/>
        <tr r="Q45" s="1"/>
      </tp>
      <tp t="s">
        <v>#N/A N/A</v>
        <stp/>
        <stp>BDP|8352061833054290177</stp>
        <tr r="N681" s="1"/>
      </tp>
      <tp t="s">
        <v>#N/A N/A</v>
        <stp/>
        <stp>BDP|8001404353503840489</stp>
        <tr r="N862" s="1"/>
      </tp>
      <tp t="s">
        <v>#N/A N/A</v>
        <stp/>
        <stp>BDP|4060268991550766131</stp>
        <tr r="N626" s="1"/>
      </tp>
      <tp t="s">
        <v>#N/A N/A</v>
        <stp/>
        <stp>BDP|6305537513404984894</stp>
        <tr r="R2267" s="1"/>
      </tp>
      <tp t="s">
        <v>#N/A N/A</v>
        <stp/>
        <stp>BDP|9385152303326033064</stp>
        <tr r="Q1175" s="1"/>
        <tr r="Q1648" s="1"/>
        <tr r="Q1899" s="1"/>
        <tr r="Q1970" s="1"/>
        <tr r="Q6083" s="1"/>
        <tr r="Q6122" s="1"/>
        <tr r="Q6174" s="1"/>
        <tr r="Q6265" s="1"/>
        <tr r="Q6687" s="1"/>
        <tr r="Q46" s="1"/>
      </tp>
      <tp t="s">
        <v>#N/A N/A</v>
        <stp/>
        <stp>BDP|1878382391721043425</stp>
        <tr r="R6455" s="1"/>
      </tp>
      <tp t="s">
        <v>#N/A N/A</v>
        <stp/>
        <stp>BDP|9243495069433925683</stp>
        <tr r="R1367" s="1"/>
        <tr r="R2326" s="1"/>
        <tr r="R262" s="1"/>
        <tr r="R2735" s="1"/>
        <tr r="R6427" s="1"/>
      </tp>
      <tp t="s">
        <v>#N/A N/A</v>
        <stp/>
        <stp>BDP|2830823109982695664</stp>
        <tr r="R6381" s="1"/>
        <tr r="R607" s="1"/>
      </tp>
      <tp t="s">
        <v>#N/A N/A</v>
        <stp/>
        <stp>BDP|2588084690472885767</stp>
        <tr r="R842" s="1"/>
      </tp>
      <tp t="s">
        <v>#N/A N/A</v>
        <stp/>
        <stp>BDP|7932907379364073336</stp>
        <tr r="R1272" s="1"/>
        <tr r="R167" s="1"/>
        <tr r="R2361" s="1"/>
        <tr r="R2640" s="1"/>
      </tp>
      <tp t="s">
        <v>#N/A N/A</v>
        <stp/>
        <stp>BDP|2112294326919866562</stp>
        <tr r="R1767" s="1"/>
      </tp>
      <tp t="s">
        <v>#N/A N/A</v>
        <stp/>
        <stp>BDP|5592615860369328277</stp>
        <tr r="R875" s="1"/>
      </tp>
      <tp t="s">
        <v>#N/A N/A</v>
        <stp/>
        <stp>BDP|7526271784110615309</stp>
        <tr r="R611" s="1"/>
      </tp>
      <tp t="s">
        <v>#N/A N/A</v>
        <stp/>
        <stp>BDP|9994097247032605114</stp>
        <tr r="R628" s="1"/>
      </tp>
      <tp t="s">
        <v>#N/A N/A</v>
        <stp/>
        <stp>BDP|9260203432705275328</stp>
        <tr r="R1627" s="1"/>
      </tp>
      <tp t="s">
        <v>#N/A N/A</v>
        <stp/>
        <stp>BDP|1881486593704106624</stp>
        <tr r="R6610" s="1"/>
      </tp>
      <tp t="s">
        <v>#N/A N/A</v>
        <stp/>
        <stp>BDP|9691487840503645482</stp>
        <tr r="R2182" s="1"/>
        <tr r="R2374" s="1"/>
        <tr r="R6494" s="1"/>
      </tp>
      <tp t="s">
        <v>#N/A N/A</v>
        <stp/>
        <stp>BDP|3838844762787896468</stp>
        <tr r="R1366" s="1"/>
        <tr r="R2126" s="1"/>
        <tr r="R261" s="1"/>
        <tr r="R2734" s="1"/>
        <tr r="R6423" s="1"/>
        <tr r="R658" s="1"/>
      </tp>
      <tp t="s">
        <v>#N/A N/A</v>
        <stp/>
        <stp>BDP|3915126902055869915</stp>
        <tr r="N1298" s="1"/>
        <tr r="N193" s="1"/>
        <tr r="N2666" s="1"/>
      </tp>
      <tp t="s">
        <v>#N/A N/A</v>
        <stp/>
        <stp>BDP|4195865594483598866</stp>
        <tr r="N100" s="1"/>
        <tr r="N1205" s="1"/>
        <tr r="N2573" s="1"/>
      </tp>
      <tp t="s">
        <v>#N/A N/A</v>
        <stp/>
        <stp>BDP|7295666535458889495</stp>
        <tr r="R2278" s="1"/>
        <tr r="R6362" s="1"/>
        <tr r="R588" s="1"/>
      </tp>
      <tp t="s">
        <v>#N/A N/A</v>
        <stp/>
        <stp>BDP|6585211042489729706</stp>
        <tr r="R1875" s="1"/>
      </tp>
      <tp t="s">
        <v>#N/A N/A</v>
        <stp/>
        <stp>BDP|9880876593354501286</stp>
        <tr r="R1254" s="1"/>
        <tr r="R149" s="1"/>
        <tr r="R2622" s="1"/>
      </tp>
      <tp t="s">
        <v>#N/A N/A</v>
        <stp/>
        <stp>BDP|5079528193504776376</stp>
        <tr r="R969" s="1"/>
      </tp>
      <tp t="s">
        <v>#N/A N/A</v>
        <stp/>
        <stp>BDP|6936838667425826341</stp>
        <tr r="N6572" s="1"/>
        <tr r="N918" s="1"/>
      </tp>
      <tp t="s">
        <v>#N/A N/A</v>
        <stp/>
        <stp>BDP|6511258885996084447</stp>
        <tr r="N1408" s="1"/>
        <tr r="N2212" s="1"/>
        <tr r="N2499" s="1"/>
        <tr r="N2776" s="1"/>
        <tr r="N303" s="1"/>
      </tp>
      <tp t="s">
        <v>#N/A N/A</v>
        <stp/>
        <stp>BDP|5319780988613616749</stp>
        <tr r="R6366" s="1"/>
      </tp>
      <tp t="s">
        <v>#N/A N/A</v>
        <stp/>
        <stp>BDP|3869374434845972832</stp>
        <tr r="R6210" s="1"/>
      </tp>
      <tp t="s">
        <v>#N/A N/A</v>
        <stp/>
        <stp>BDP|9141337651415019426</stp>
        <tr r="Q6245" s="1"/>
      </tp>
      <tp t="s">
        <v>#N/A N/A</v>
        <stp/>
        <stp>BDP|9436268666686780526</stp>
        <tr r="R2543" s="1"/>
      </tp>
      <tp t="s">
        <v>#N/A N/A</v>
        <stp/>
        <stp>BDP|4451921950344778207</stp>
        <tr r="R779" s="1"/>
      </tp>
      <tp t="s">
        <v>#N/A N/A</v>
        <stp/>
        <stp>BDP|9703575486438517227</stp>
        <tr r="R1065" s="1"/>
      </tp>
      <tp t="s">
        <v>#N/A N/A</v>
        <stp/>
        <stp>BDP|9782617415458258809</stp>
        <tr r="R1573" s="1"/>
        <tr r="R439" s="1"/>
      </tp>
      <tp t="s">
        <v>#N/A N/A</v>
        <stp/>
        <stp>BDP|9210442521699123809</stp>
        <tr r="P6246" s="1"/>
      </tp>
      <tp t="s">
        <v>#N/A N/A</v>
        <stp/>
        <stp>BDP|8738644168224469292</stp>
        <tr r="R1536" s="1"/>
      </tp>
      <tp t="s">
        <v>#N/A N/A</v>
        <stp/>
        <stp>BDP|8997651669092496470</stp>
        <tr r="R2155" s="1"/>
      </tp>
      <tp t="s">
        <v>#N/A N/A</v>
        <stp/>
        <stp>BDP|8960895704839796752</stp>
        <tr r="R1721" s="1"/>
      </tp>
      <tp t="s">
        <v>#N/A N/A</v>
        <stp/>
        <stp>BDP|8773367620762778500</stp>
        <tr r="R1030" s="1"/>
      </tp>
      <tp t="s">
        <v>#N/A N/A</v>
        <stp/>
        <stp>BDP|2724464685729643947</stp>
        <tr r="R6238" s="1"/>
        <tr r="R6238" s="1"/>
      </tp>
      <tp t="s">
        <v>#N/A N/A</v>
        <stp/>
        <stp>BDP|6463412123928603669</stp>
        <tr r="N6469" s="1"/>
      </tp>
      <tp t="s">
        <v>#N/A N/A</v>
        <stp/>
        <stp>BDP|1449018695884603203</stp>
        <tr r="N2200" s="1"/>
      </tp>
      <tp t="s">
        <v>#N/A N/A</v>
        <stp/>
        <stp>BDP|2295395788643133450</stp>
        <tr r="R1088" s="1"/>
      </tp>
      <tp t="s">
        <v>#N/A N/A</v>
        <stp/>
        <stp>BDP|2230886058773570209</stp>
        <tr r="N2051" s="1"/>
      </tp>
      <tp t="s">
        <v>#N/A N/A</v>
        <stp/>
        <stp>BDP|2075487633372492985</stp>
        <tr r="R1600" s="1"/>
        <tr r="R467" s="1"/>
      </tp>
      <tp t="s">
        <v>#N/A N/A</v>
        <stp/>
        <stp>BDP|5606951730661722034</stp>
        <tr r="N1861" s="1"/>
      </tp>
      <tp t="s">
        <v>#N/A N/A</v>
        <stp/>
        <stp>BDP|9633704179596120191</stp>
        <tr r="R1010" s="1"/>
        <tr r="R6430" s="1"/>
      </tp>
      <tp t="s">
        <v>#N/A N/A</v>
        <stp/>
        <stp>BDP|1798561885910613254</stp>
        <tr r="N2201" s="1"/>
      </tp>
      <tp t="s">
        <v>#N/A N/A</v>
        <stp/>
        <stp>BDP|5470907471744293135</stp>
        <tr r="R1783" s="1"/>
      </tp>
      <tp t="s">
        <v>#N/A N/A</v>
        <stp/>
        <stp>BDP|8571365835012667449</stp>
        <tr r="R328" s="1"/>
      </tp>
      <tp t="s">
        <v>#N/A N/A</v>
        <stp/>
        <stp>BDP|1042218602029507423</stp>
        <tr r="R758" s="1"/>
      </tp>
      <tp t="s">
        <v>#N/A N/A</v>
        <stp/>
        <stp>BDP|5537571255912701945</stp>
        <tr r="R1104" s="1"/>
      </tp>
      <tp t="s">
        <v>#N/A N/A</v>
        <stp/>
        <stp>BDP|9802076148525287615</stp>
        <tr r="N69" s="1"/>
      </tp>
      <tp t="s">
        <v>#N/A N/A</v>
        <stp/>
        <stp>BDP|1834994080997291977</stp>
        <tr r="R780" s="1"/>
      </tp>
      <tp t="s">
        <v>#N/A N/A</v>
        <stp/>
        <stp>BDP|6677284788085129732</stp>
        <tr r="N772" s="1"/>
      </tp>
      <tp t="s">
        <v>#N/A N/A</v>
        <stp/>
        <stp>BDP|7026087971097934945</stp>
        <tr r="R6425" s="1"/>
        <tr r="R666" s="1"/>
      </tp>
      <tp t="s">
        <v>#N/A N/A</v>
        <stp/>
        <stp>BDP|1572668032062697834</stp>
        <tr r="R6227" s="1"/>
      </tp>
      <tp t="s">
        <v>#N/A N/A</v>
        <stp/>
        <stp>BDP|9328119290937429824</stp>
        <tr r="N1736" s="1"/>
      </tp>
      <tp t="s">
        <v>#N/A N/A</v>
        <stp/>
        <stp>BDP|1231473490481990389</stp>
        <tr r="R507" s="1"/>
      </tp>
      <tp t="s">
        <v>#N/A N/A</v>
        <stp/>
        <stp>BDP|2043021921208005673</stp>
        <tr r="R1276" s="1"/>
        <tr r="R171" s="1"/>
        <tr r="R2644" s="1"/>
        <tr r="R6492" s="1"/>
      </tp>
      <tp t="s">
        <v>#N/A N/A</v>
        <stp/>
        <stp>BDP|9706640331084326656</stp>
        <tr r="R106" s="1"/>
        <tr r="R1211" s="1"/>
        <tr r="R2254" s="1"/>
        <tr r="R2579" s="1"/>
        <tr r="R565" s="1"/>
      </tp>
      <tp t="s">
        <v>#N/A N/A</v>
        <stp/>
        <stp>BDP|1260571255926297961</stp>
        <tr r="R1567" s="1"/>
        <tr r="R432" s="1"/>
      </tp>
      <tp t="s">
        <v>#N/A N/A</v>
        <stp/>
        <stp>BDP|5974537483862592498</stp>
        <tr r="N845" s="1"/>
      </tp>
      <tp t="s">
        <v>#N/A N/A</v>
        <stp/>
        <stp>BDP|8979599432758645814</stp>
        <tr r="R818" s="1"/>
      </tp>
      <tp t="s">
        <v>#N/A N/A</v>
        <stp/>
        <stp>BDP|8623799537523836156</stp>
        <tr r="R2276" s="1"/>
      </tp>
      <tp t="s">
        <v>#N/A N/A</v>
        <stp/>
        <stp>BDP|6295565471749243322</stp>
        <tr r="R1091" s="1"/>
      </tp>
      <tp t="s">
        <v>#N/A N/A</v>
        <stp/>
        <stp>BDP|8689536228487837605</stp>
        <tr r="N2352" s="1"/>
      </tp>
      <tp t="s">
        <v>#N/A N/A</v>
        <stp/>
        <stp>BDP|6573864121936677412</stp>
        <tr r="R373" s="1"/>
        <tr r="R373" s="1"/>
      </tp>
      <tp t="s">
        <v>#N/A N/A</v>
        <stp/>
        <stp>BDP|5030377051904202912</stp>
        <tr r="R989" s="1"/>
      </tp>
      <tp t="s">
        <v>#N/A N/A</v>
        <stp/>
        <stp>BDP|5312974913564267707</stp>
        <tr r="N6227" s="1"/>
      </tp>
      <tp t="s">
        <v>#N/A N/A</v>
        <stp/>
        <stp>BDP|2905287696130473764</stp>
        <tr r="R1574" s="1"/>
        <tr r="R440" s="1"/>
      </tp>
      <tp t="s">
        <v>#N/A N/A</v>
        <stp/>
        <stp>BDP|2293893101610787480</stp>
        <tr r="R1614" s="1"/>
        <tr r="R485" s="1"/>
      </tp>
      <tp t="s">
        <v>#N/A N/A</v>
        <stp/>
        <stp>BDP|4280252587031452119</stp>
        <tr r="N2175" s="1"/>
        <tr r="N2366" s="1"/>
      </tp>
      <tp t="s">
        <v>#N/A N/A</v>
        <stp/>
        <stp>BDP|2986373498897151120</stp>
        <tr r="R1057" s="1"/>
      </tp>
      <tp t="s">
        <v>#N/A N/A</v>
        <stp/>
        <stp>BDP|1871201650550098921</stp>
        <tr r="R6421" s="1"/>
      </tp>
      <tp t="s">
        <v>#N/A N/A</v>
        <stp/>
        <stp>BDP|7542455352900052980</stp>
        <tr r="O1171" s="1"/>
        <tr r="O1644" s="1"/>
        <tr r="O1897" s="1"/>
        <tr r="O1917" s="1"/>
        <tr r="O1966" s="1"/>
        <tr r="O6079" s="1"/>
        <tr r="O6118" s="1"/>
        <tr r="O6170" s="1"/>
        <tr r="O6261" s="1"/>
        <tr r="O6683" s="1"/>
        <tr r="O42" s="1"/>
      </tp>
      <tp t="s">
        <v>#N/A N/A</v>
        <stp/>
        <stp>BDP|2328937337931848657</stp>
        <tr r="N1591" s="1"/>
        <tr r="N458" s="1"/>
      </tp>
      <tp t="s">
        <v>#N/A N/A</v>
        <stp/>
        <stp>BDP|4829435554138194241</stp>
        <tr r="R2039" s="1"/>
        <tr r="R2240" s="1"/>
      </tp>
      <tp t="s">
        <v>#N/A N/A</v>
        <stp/>
        <stp>BDP|9871236116164186169</stp>
        <tr r="N1486" s="1"/>
      </tp>
      <tp t="s">
        <v>#N/A N/A</v>
        <stp/>
        <stp>BDP|3888418783135499548</stp>
        <tr r="R6398" s="1"/>
        <tr r="R629" s="1"/>
      </tp>
      <tp t="s">
        <v>#N/A N/A</v>
        <stp/>
        <stp>BDP|6730838832482551098</stp>
        <tr r="N535" s="1"/>
      </tp>
      <tp t="s">
        <v>#N/A N/A</v>
        <stp/>
        <stp>BDP|6821250795050048223</stp>
        <tr r="R557" s="1"/>
      </tp>
      <tp t="s">
        <v>#N/A N/A</v>
        <stp/>
        <stp>BDP|6182068085606157797</stp>
        <tr r="R1408" s="1"/>
        <tr r="R2212" s="1"/>
        <tr r="R2499" s="1"/>
        <tr r="R2776" s="1"/>
        <tr r="R303" s="1"/>
      </tp>
      <tp t="s">
        <v>#N/A N/A</v>
        <stp/>
        <stp>BDP|6162377488253109157</stp>
        <tr r="N6541" s="1"/>
        <tr r="N805" s="1"/>
      </tp>
      <tp t="s">
        <v>#N/A N/A</v>
        <stp/>
        <stp>BDP|9319288241775110518</stp>
        <tr r="N6337" s="1"/>
      </tp>
      <tp t="s">
        <v>#N/A N/A</v>
        <stp/>
        <stp>BDP|2587424528448784326</stp>
        <tr r="N1023" s="1"/>
      </tp>
      <tp t="s">
        <v>#N/A N/A</v>
        <stp/>
        <stp>BDP|2200057156851922936</stp>
        <tr r="R6437" s="1"/>
      </tp>
      <tp t="s">
        <v>#N/A N/A</v>
        <stp/>
        <stp>BDP|5691921394082272893</stp>
        <tr r="N2387" s="1"/>
      </tp>
      <tp t="s">
        <v>#N/A N/A</v>
        <stp/>
        <stp>BDP|3761631598691670217</stp>
        <tr r="R6222" s="1"/>
      </tp>
      <tp t="s">
        <v>#N/A N/A</v>
        <stp/>
        <stp>BDP|1853958942022154158</stp>
        <tr r="N1272" s="1"/>
        <tr r="N167" s="1"/>
        <tr r="N2361" s="1"/>
        <tr r="N2640" s="1"/>
      </tp>
      <tp t="s">
        <v>#N/A N/A</v>
        <stp/>
        <stp>BDP|6170472798732013651</stp>
        <tr r="R845" s="1"/>
      </tp>
      <tp t="s">
        <v>#N/A N/A</v>
        <stp/>
        <stp>BDP|3583752095130972279</stp>
        <tr r="N2438" s="1"/>
      </tp>
      <tp t="s">
        <v>#N/A N/A</v>
        <stp/>
        <stp>BDP|1530684877578716766</stp>
        <tr r="O6245" s="1"/>
      </tp>
      <tp t="s">
        <v>#N/A N/A</v>
        <stp/>
        <stp>BDP|3117750307293038887</stp>
        <tr r="R1860" s="1"/>
      </tp>
      <tp t="s">
        <v>#N/A N/A</v>
        <stp/>
        <stp>BDP|4384867035972883238</stp>
        <tr r="R2071" s="1"/>
        <tr r="R6570" s="1"/>
        <tr r="R913" s="1"/>
      </tp>
      <tp t="s">
        <v>#N/A N/A</v>
        <stp/>
        <stp>BDP|9374755637187327597</stp>
        <tr r="N6461" s="1"/>
      </tp>
      <tp t="s">
        <v>#N/A N/A</v>
        <stp/>
        <stp>BDP|8953040513817117175</stp>
        <tr r="R1395" s="1"/>
        <tr r="R2181" s="1"/>
        <tr r="R2485" s="1"/>
        <tr r="R2763" s="1"/>
        <tr r="R290" s="1"/>
      </tp>
      <tp t="s">
        <v>#N/A N/A</v>
        <stp/>
        <stp>BDP|2428937847086087684</stp>
        <tr r="R6207" s="1"/>
      </tp>
      <tp t="s">
        <v>#N/A N/A</v>
        <stp/>
        <stp>BDP|1515237392990862544</stp>
        <tr r="N987" s="1"/>
      </tp>
      <tp t="s">
        <v>#N/A N/A</v>
        <stp/>
        <stp>BDP|7833044134613699865</stp>
        <tr r="R6592" s="1"/>
      </tp>
      <tp t="s">
        <v>#N/A N/A</v>
        <stp/>
        <stp>BDP|3735977842827995632</stp>
        <tr r="R1611" s="1"/>
        <tr r="R481" s="1"/>
      </tp>
      <tp t="s">
        <v>#N/A N/A</v>
        <stp/>
        <stp>BDP|5803032367055499912</stp>
        <tr r="P6240" s="1"/>
      </tp>
      <tp t="s">
        <v>#N/A N/A</v>
        <stp/>
        <stp>BDP|3704802715537277298</stp>
        <tr r="R2463" s="1"/>
        <tr r="R927" s="1"/>
      </tp>
      <tp t="s">
        <v>#N/A N/A</v>
        <stp/>
        <stp>BDP|6643294647369734668</stp>
        <tr r="R849" s="1"/>
      </tp>
      <tp t="s">
        <v>#N/A N/A</v>
        <stp/>
        <stp>BDP|3884142263398290348</stp>
        <tr r="R362" s="1"/>
      </tp>
      <tp t="s">
        <v>#N/A N/A</v>
        <stp/>
        <stp>BDP|1171438898795049637</stp>
        <tr r="N599" s="1"/>
      </tp>
      <tp t="s">
        <v>#N/A N/A</v>
        <stp/>
        <stp>BDP|2019501589184398434</stp>
        <tr r="R1735" s="1"/>
      </tp>
      <tp t="s">
        <v>#N/A N/A</v>
        <stp/>
        <stp>BDP|7863800873706291104</stp>
        <tr r="R945" s="1"/>
      </tp>
      <tp t="s">
        <v>#N/A N/A</v>
        <stp/>
        <stp>BDP|8667883120315448833</stp>
        <tr r="R1920" s="1"/>
      </tp>
      <tp t="s">
        <v>#N/A N/A</v>
        <stp/>
        <stp>BDP|3934977753561171155</stp>
        <tr r="R6504" s="1"/>
      </tp>
      <tp t="s">
        <v>#N/A N/A</v>
        <stp/>
        <stp>BDP|5865948012873310145</stp>
        <tr r="R1822" s="1"/>
      </tp>
      <tp t="s">
        <v>#N/A N/A</v>
        <stp/>
        <stp>BDP|9783251348694785441</stp>
        <tr r="N1307" s="1"/>
        <tr r="N202" s="1"/>
        <tr r="N2423" s="1"/>
        <tr r="N2675" s="1"/>
      </tp>
      <tp t="s">
        <v>#N/A N/A</v>
        <stp/>
        <stp>BDP|7773613821578882414</stp>
        <tr r="R2147" s="1"/>
      </tp>
      <tp t="s">
        <v>#N/A N/A</v>
        <stp/>
        <stp>BDP|9494140228594071165</stp>
        <tr r="N2044" s="1"/>
      </tp>
      <tp t="s">
        <v>#N/A N/A</v>
        <stp/>
        <stp>BDP|5712181597307470524</stp>
        <tr r="R2418" s="1"/>
      </tp>
      <tp t="s">
        <v>#N/A N/A</v>
        <stp/>
        <stp>BDP|4124893610635178770</stp>
        <tr r="R499" s="1"/>
      </tp>
      <tp t="s">
        <v>#N/A N/A</v>
        <stp/>
        <stp>BDP|4566928429151446148</stp>
        <tr r="N2338" s="1"/>
      </tp>
      <tp t="s">
        <v>#N/A N/A</v>
        <stp/>
        <stp>BDP|8348104366326862636</stp>
        <tr r="R2007" s="1"/>
      </tp>
      <tp t="s">
        <v>#N/A N/A</v>
        <stp/>
        <stp>BDP|3810055443049233125</stp>
        <tr r="R1288" s="1"/>
        <tr r="R183" s="1"/>
        <tr r="R2656" s="1"/>
      </tp>
      <tp t="s">
        <v>#N/A N/A</v>
        <stp/>
        <stp>BDP|8948121225163041706</stp>
        <tr r="R2200" s="1"/>
        <tr r="R773" s="1"/>
      </tp>
      <tp t="s">
        <v>#N/A N/A</v>
        <stp/>
        <stp>BDP|2824157393511949492</stp>
        <tr r="R1136" s="1"/>
      </tp>
      <tp t="s">
        <v>#N/A N/A</v>
        <stp/>
        <stp>BDP|1703922825983713682</stp>
        <tr r="R1407" s="1"/>
        <tr r="R2775" s="1"/>
        <tr r="R302" s="1"/>
      </tp>
      <tp t="s">
        <v>#N/A N/A</v>
        <stp/>
        <stp>BDP|2507710484023789180</stp>
        <tr r="R1192" s="1"/>
        <tr r="R1669" s="1"/>
        <tr r="R1906" s="1"/>
        <tr r="R1941" s="1"/>
        <tr r="R1991" s="1"/>
        <tr r="R6100" s="1"/>
        <tr r="R6143" s="1"/>
        <tr r="R6195" s="1"/>
        <tr r="R6282" s="1"/>
        <tr r="R6708" s="1"/>
        <tr r="R65" s="1"/>
      </tp>
      <tp t="s">
        <v>#N/A N/A</v>
        <stp/>
        <stp>BDP|6017530961363803959</stp>
        <tr r="R996" s="1"/>
      </tp>
      <tp t="s">
        <v>#N/A N/A</v>
        <stp/>
        <stp>BDP|7988071910189235037</stp>
        <tr r="N832" s="1"/>
      </tp>
      <tp t="s">
        <v>#N/A N/A</v>
        <stp/>
        <stp>BDP|2502305993995858218</stp>
        <tr r="N1243" s="1"/>
        <tr r="N138" s="1"/>
        <tr r="N2611" s="1"/>
      </tp>
      <tp t="s">
        <v>#N/A N/A</v>
        <stp/>
        <stp>BDP|4808026377484278807</stp>
        <tr r="N2090" s="1"/>
        <tr r="N2292" s="1"/>
      </tp>
      <tp t="s">
        <v>#N/A N/A</v>
        <stp/>
        <stp>BDP|3773032438026033932</stp>
        <tr r="N1524" s="1"/>
      </tp>
      <tp t="s">
        <v>#N/A N/A</v>
        <stp/>
        <stp>BDP|6518282733680505841</stp>
        <tr r="N696" s="1"/>
      </tp>
      <tp t="s">
        <v>#N/A N/A</v>
        <stp/>
        <stp>BDP|4561603305328778587</stp>
        <tr r="N1568" s="1"/>
        <tr r="N6675" s="1"/>
        <tr r="N433" s="1"/>
      </tp>
      <tp t="s">
        <v>#N/A N/A</v>
        <stp/>
        <stp>BDP|8359012810827905177</stp>
        <tr r="R1766" s="1"/>
      </tp>
      <tp t="s">
        <v>#N/A N/A</v>
        <stp/>
        <stp>BDP|3843872353858122914</stp>
        <tr r="N1700" s="1"/>
      </tp>
      <tp t="s">
        <v>#N/A N/A</v>
        <stp/>
        <stp>BDP|1405608198112221320</stp>
        <tr r="R391" s="1"/>
        <tr r="R391" s="1"/>
      </tp>
      <tp t="s">
        <v>#N/A N/A</v>
        <stp/>
        <stp>BDP|9447288632157771050</stp>
        <tr r="R1789" s="1"/>
      </tp>
      <tp t="s">
        <v>#N/A N/A</v>
        <stp/>
        <stp>BDP|3386614980194949677</stp>
        <tr r="R2140" s="1"/>
      </tp>
      <tp t="s">
        <v>#N/A N/A</v>
        <stp/>
        <stp>BDP|4941201796414428473</stp>
        <tr r="Q1627" s="1"/>
      </tp>
      <tp t="s">
        <v>#N/A N/A</v>
        <stp/>
        <stp>BDP|1497684892232092323</stp>
        <tr r="R2461" s="1"/>
      </tp>
      <tp t="s">
        <v>#N/A N/A</v>
        <stp/>
        <stp>BDP|3153196136059416765</stp>
        <tr r="R618" s="1"/>
      </tp>
      <tp t="s">
        <v>#N/A N/A</v>
        <stp/>
        <stp>BDP|9816562058762207482</stp>
        <tr r="R6521" s="1"/>
        <tr r="R784" s="1"/>
      </tp>
      <tp t="s">
        <v>#N/A N/A</v>
        <stp/>
        <stp>BDP|5492240527128862222</stp>
        <tr r="R844" s="1"/>
      </tp>
      <tp t="s">
        <v>#N/A N/A</v>
        <stp/>
        <stp>BDP|2399427582131757096</stp>
        <tr r="R1385" s="1"/>
        <tr r="R2160" s="1"/>
        <tr r="R2753" s="1"/>
        <tr r="R280" s="1"/>
        <tr r="R6466" s="1"/>
      </tp>
      <tp t="s">
        <v>#N/A N/A</v>
        <stp/>
        <stp>BDP|8678110755006807578</stp>
        <tr r="R998" s="1"/>
      </tp>
      <tp t="s">
        <v>#N/A N/A</v>
        <stp/>
        <stp>BDP|1054525137219869105</stp>
        <tr r="N847" s="1"/>
      </tp>
      <tp t="s">
        <v>#N/A N/A</v>
        <stp/>
        <stp>BDP|2676533891583933202</stp>
        <tr r="R380" s="1"/>
        <tr r="R380" s="1"/>
      </tp>
      <tp t="s">
        <v>#N/A N/A</v>
        <stp/>
        <stp>BDP|4716794321259661743</stp>
        <tr r="R2178" s="1"/>
        <tr r="R6483" s="1"/>
      </tp>
      <tp t="s">
        <v>#N/A N/A</v>
        <stp/>
        <stp>BDP|9725065945860188285</stp>
        <tr r="N952" s="1"/>
      </tp>
      <tp t="s">
        <v>#N/A N/A</v>
        <stp/>
        <stp>BDP|2289280442928763323</stp>
        <tr r="R108" s="1"/>
        <tr r="R1213" s="1"/>
        <tr r="R2581" s="1"/>
      </tp>
      <tp t="s">
        <v>#N/A N/A</v>
        <stp/>
        <stp>BDP|5406322989183718254</stp>
        <tr r="R1733" s="1"/>
      </tp>
      <tp t="s">
        <v>#N/A N/A</v>
        <stp/>
        <stp>BDP|6797896045731831410</stp>
        <tr r="R2383" s="1"/>
      </tp>
      <tp t="s">
        <v>#N/A N/A</v>
        <stp/>
        <stp>BDP|4382225322372260936</stp>
        <tr r="N1494" s="1"/>
      </tp>
      <tp t="s">
        <v>#N/A N/A</v>
        <stp/>
        <stp>BDP|9518643265747257141</stp>
        <tr r="R1375" s="1"/>
        <tr r="R2141" s="1"/>
        <tr r="R2743" s="1"/>
        <tr r="R270" s="1"/>
      </tp>
      <tp t="s">
        <v>#N/A N/A</v>
        <stp/>
        <stp>BDP|7078911674532300443</stp>
        <tr r="R1328" s="1"/>
        <tr r="R223" s="1"/>
        <tr r="R2696" s="1"/>
        <tr r="R6556" s="1"/>
      </tp>
      <tp t="s">
        <v>#N/A N/A</v>
        <stp/>
        <stp>BDP|2038129948069914119</stp>
        <tr r="R886" s="1"/>
      </tp>
      <tp t="s">
        <v>#N/A N/A</v>
        <stp/>
        <stp>BDP|9539510762582078744</stp>
        <tr r="R958" s="1"/>
      </tp>
      <tp t="s">
        <v>#N/A N/A</v>
        <stp/>
        <stp>BDP|9266356518994882056</stp>
        <tr r="R874" s="1"/>
      </tp>
      <tp t="s">
        <v>#N/A N/A</v>
        <stp/>
        <stp>BDP|6297469330819142767</stp>
        <tr r="N6466" s="1"/>
      </tp>
      <tp t="s">
        <v>#N/A N/A</v>
        <stp/>
        <stp>BDP|4112993257805569297</stp>
        <tr r="R523" s="1"/>
      </tp>
      <tp t="s">
        <v>#N/A N/A</v>
        <stp/>
        <stp>BDP|4016278481707751621</stp>
        <tr r="R345" s="1"/>
      </tp>
      <tp t="s">
        <v>#N/A N/A</v>
        <stp/>
        <stp>BDP|8767774445134140078</stp>
        <tr r="R2389" s="1"/>
      </tp>
      <tp t="s">
        <v>#N/A N/A</v>
        <stp/>
        <stp>BDP|9608382421436905159</stp>
        <tr r="R2283" s="1"/>
      </tp>
      <tp t="s">
        <v>#N/A N/A</v>
        <stp/>
        <stp>BDP|7469730494800788678</stp>
        <tr r="R6445" s="1"/>
      </tp>
      <tp t="s">
        <v>#N/A N/A</v>
        <stp/>
        <stp>BDP|9484549117923011147</stp>
        <tr r="R2167" s="1"/>
        <tr r="R6471" s="1"/>
        <tr r="R717" s="1"/>
      </tp>
      <tp t="s">
        <v>#N/A N/A</v>
        <stp/>
        <stp>BDP|2064758441326673814</stp>
        <tr r="R1850" s="1"/>
      </tp>
      <tp t="s">
        <v>#N/A N/A</v>
        <stp/>
        <stp>BDP|4900381983955374521</stp>
        <tr r="R1249" s="1"/>
        <tr r="R144" s="1"/>
        <tr r="R2617" s="1"/>
      </tp>
      <tp t="s">
        <v>#N/A N/A</v>
        <stp/>
        <stp>BDP|8484278965852309168</stp>
        <tr r="N1009" s="1"/>
      </tp>
      <tp t="s">
        <v>#N/A N/A</v>
        <stp/>
        <stp>BDP|1541789988905135473</stp>
        <tr r="R515" s="1"/>
      </tp>
      <tp t="s">
        <v>#N/A N/A</v>
        <stp/>
        <stp>BDP|2821927420366108081</stp>
        <tr r="R2040" s="1"/>
      </tp>
      <tp t="s">
        <v>#N/A N/A</v>
        <stp/>
        <stp>BDP|6953073390157574786</stp>
        <tr r="R2534" s="1"/>
      </tp>
      <tp t="s">
        <v>#N/A N/A</v>
        <stp/>
        <stp>BDP|8419459524802395364</stp>
        <tr r="R2339" s="1"/>
      </tp>
      <tp t="s">
        <v>#N/A N/A</v>
        <stp/>
        <stp>BDP|6833819836196850472</stp>
        <tr r="R2127" s="1"/>
      </tp>
      <tp t="s">
        <v>#N/A N/A</v>
        <stp/>
        <stp>BDP|9488366205522463732</stp>
        <tr r="R2469" s="1"/>
      </tp>
      <tp t="s">
        <v>#N/A N/A</v>
        <stp/>
        <stp>BDP|6409884975751188788</stp>
        <tr r="N6215" s="1"/>
      </tp>
      <tp t="s">
        <v>#N/A N/A</v>
        <stp/>
        <stp>BDP|8558201617232435666</stp>
        <tr r="R1678" s="1"/>
      </tp>
      <tp t="s">
        <v>#N/A N/A</v>
        <stp/>
        <stp>BDP|8107663075631329715</stp>
        <tr r="R978" s="1"/>
      </tp>
      <tp t="s">
        <v>#N/A N/A</v>
        <stp/>
        <stp>BDP|4401832376390604473</stp>
        <tr r="N1712" s="1"/>
      </tp>
      <tp t="s">
        <v>#N/A N/A</v>
        <stp/>
        <stp>BDP|5652747546231135857</stp>
        <tr r="R1757" s="1"/>
        <tr r="R2073" s="1"/>
      </tp>
      <tp t="s">
        <v>#N/A N/A</v>
        <stp/>
        <stp>BDP|2743774551048028716</stp>
        <tr r="N708" s="1"/>
      </tp>
      <tp t="s">
        <v>#N/A N/A</v>
        <stp/>
        <stp>BDP|5710655809108251497</stp>
        <tr r="N423" s="1"/>
      </tp>
      <tp t="s">
        <v>#N/A N/A</v>
        <stp/>
        <stp>BDP|4784785941600978864</stp>
        <tr r="N1804" s="1"/>
      </tp>
      <tp t="s">
        <v>#N/A N/A</v>
        <stp/>
        <stp>BDP|6074415436798504631</stp>
        <tr r="R6335" s="1"/>
      </tp>
      <tp t="s">
        <v>#N/A N/A</v>
        <stp/>
        <stp>BDP|4450352592599403866</stp>
        <tr r="N1556" s="1"/>
        <tr r="N414" s="1"/>
      </tp>
      <tp t="s">
        <v>#N/A N/A</v>
        <stp/>
        <stp>BDP|8265637643553151627</stp>
        <tr r="N678" s="1"/>
      </tp>
      <tp t="s">
        <v>#N/A N/A</v>
        <stp/>
        <stp>BDP|5440802760500075452</stp>
        <tr r="R2180" s="1"/>
        <tr r="R6490" s="1"/>
        <tr r="R732" s="1"/>
      </tp>
      <tp t="s">
        <v>#N/A N/A</v>
        <stp/>
        <stp>BDP|6181868627094833795</stp>
        <tr r="R2272" s="1"/>
      </tp>
      <tp t="s">
        <v>#N/A N/A</v>
        <stp/>
        <stp>BDP|6905922929713616152</stp>
        <tr r="R6561" s="1"/>
        <tr r="R897" s="1"/>
      </tp>
      <tp t="s">
        <v>#N/A N/A</v>
        <stp/>
        <stp>BDP|7638550671149690326</stp>
        <tr r="R1855" s="1"/>
      </tp>
      <tp t="s">
        <v>#N/A N/A</v>
        <stp/>
        <stp>BDP|2929798631891743806</stp>
        <tr r="N1520" s="1"/>
      </tp>
      <tp t="s">
        <v>#N/A N/A</v>
        <stp/>
        <stp>BDP|5061087585427803536</stp>
        <tr r="N383" s="1"/>
      </tp>
      <tp t="s">
        <v>#N/A N/A</v>
        <stp/>
        <stp>BDP|9468265735523448451</stp>
        <tr r="R734" s="1"/>
      </tp>
      <tp t="s">
        <v>#N/A N/A</v>
        <stp/>
        <stp>BDP|8099559524076612612</stp>
        <tr r="N1246" s="1"/>
        <tr r="N141" s="1"/>
        <tr r="N2116" s="1"/>
        <tr r="N2317" s="1"/>
        <tr r="N2614" s="1"/>
      </tp>
      <tp t="s">
        <v>#N/A N/A</v>
        <stp/>
        <stp>BDP|5320638589511888570</stp>
        <tr r="R2241" s="1"/>
      </tp>
      <tp t="s">
        <v>#N/A N/A</v>
        <stp/>
        <stp>BDP|9463473122280323043</stp>
        <tr r="N520" s="1"/>
      </tp>
      <tp t="s">
        <v>#N/A N/A</v>
        <stp/>
        <stp>BDP|9556842321259381544</stp>
        <tr r="R1005" s="1"/>
        <tr r="R2130" s="1"/>
      </tp>
      <tp t="s">
        <v>#N/A N/A</v>
        <stp/>
        <stp>BDP|4573257599182803268</stp>
        <tr r="R341" s="1"/>
      </tp>
      <tp t="s">
        <v>#N/A N/A</v>
        <stp/>
        <stp>BDP|6669878820701263247</stp>
        <tr r="R2253" s="1"/>
        <tr r="R6334" s="1"/>
      </tp>
      <tp t="s">
        <v>#N/A N/A</v>
        <stp/>
        <stp>BDP|9509379654021962184</stp>
        <tr r="R891" s="1"/>
      </tp>
      <tp t="s">
        <v>#N/A N/A</v>
        <stp/>
        <stp>BDP|4862281986866508745</stp>
        <tr r="R1189" s="1"/>
        <tr r="R1666" s="1"/>
        <tr r="R1938" s="1"/>
        <tr r="R1988" s="1"/>
        <tr r="R6097" s="1"/>
        <tr r="R6140" s="1"/>
        <tr r="R6192" s="1"/>
        <tr r="R6279" s="1"/>
        <tr r="R6705" s="1"/>
        <tr r="R62" s="1"/>
      </tp>
      <tp t="s">
        <v>#N/A N/A</v>
        <stp/>
        <stp>BDP|9294461151226519171</stp>
        <tr r="R2561" s="1"/>
      </tp>
      <tp t="s">
        <v>#N/A N/A</v>
        <stp/>
        <stp>BDP|3258360303348737779</stp>
        <tr r="R1525" s="1"/>
      </tp>
      <tp t="s">
        <v>#N/A N/A</v>
        <stp/>
        <stp>BDP|2741943023167481131</stp>
        <tr r="N2098" s="1"/>
        <tr r="N2305" s="1"/>
      </tp>
      <tp t="s">
        <v>#N/A N/A</v>
        <stp/>
        <stp>BDP|1298932375048500868</stp>
        <tr r="R566" s="1"/>
      </tp>
      <tp t="s">
        <v>#N/A N/A</v>
        <stp/>
        <stp>BDP|3127927760181622225</stp>
        <tr r="R6422" s="1"/>
      </tp>
      <tp t="s">
        <v>#N/A N/A</v>
        <stp/>
        <stp>BDP|1709990664096445796</stp>
        <tr r="N1773" s="1"/>
      </tp>
      <tp t="s">
        <v>#N/A N/A</v>
        <stp/>
        <stp>BDP|8571082713626964000</stp>
        <tr r="R6487" s="1"/>
      </tp>
      <tp t="s">
        <v>#N/A N/A</v>
        <stp/>
        <stp>BDP|8553165065176825697</stp>
        <tr r="N1249" s="1"/>
        <tr r="N144" s="1"/>
        <tr r="N2617" s="1"/>
      </tp>
      <tp t="s">
        <v>#N/A N/A</v>
        <stp/>
        <stp>BDP|7758296628581745966</stp>
        <tr r="R912" s="1"/>
      </tp>
      <tp t="s">
        <v>#N/A N/A</v>
        <stp/>
        <stp>BDP|5451276226492755856</stp>
        <tr r="R1311" s="1"/>
        <tr r="R206" s="1"/>
        <tr r="R2679" s="1"/>
        <tr r="R6663" s="1"/>
      </tp>
      <tp t="s">
        <v>#N/A N/A</v>
        <stp/>
        <stp>BDP|7375723162429155052</stp>
        <tr r="R2131" s="1"/>
        <tr r="R2329" s="1"/>
      </tp>
      <tp t="s">
        <v>#N/A N/A</v>
        <stp/>
        <stp>BDP|2717394681762989423</stp>
        <tr r="R363" s="1"/>
      </tp>
      <tp t="s">
        <v>#N/A N/A</v>
        <stp/>
        <stp>BDP|5037555655459531319</stp>
        <tr r="N632" s="1"/>
      </tp>
      <tp t="s">
        <v>#N/A N/A</v>
        <stp/>
        <stp>BDP|3308029843160124872</stp>
        <tr r="R2222" s="1"/>
      </tp>
      <tp t="s">
        <v>#N/A N/A</v>
        <stp/>
        <stp>BDP|1019852653130198331</stp>
        <tr r="N1994" s="1"/>
      </tp>
      <tp t="s">
        <v>#N/A N/A</v>
        <stp/>
        <stp>BDP|7885754099701124713</stp>
        <tr r="N1388" s="1"/>
        <tr r="N2756" s="1"/>
        <tr r="N283" s="1"/>
      </tp>
      <tp t="s">
        <v>#N/A N/A</v>
        <stp/>
        <stp>BDP|3527169752658367061</stp>
        <tr r="R1755" s="1"/>
      </tp>
      <tp t="s">
        <v>#N/A N/A</v>
        <stp/>
        <stp>BDP|1497632968196359885</stp>
        <tr r="N871" s="1"/>
      </tp>
      <tp t="s">
        <v>#N/A N/A</v>
        <stp/>
        <stp>BDP|9623541785483734849</stp>
        <tr r="R1110" s="1"/>
      </tp>
      <tp t="s">
        <v>#N/A N/A</v>
        <stp/>
        <stp>BDP|6594054852878501438</stp>
        <tr r="R1352" s="1"/>
        <tr r="R2294" s="1"/>
        <tr r="R247" s="1"/>
        <tr r="R2720" s="1"/>
      </tp>
      <tp t="s">
        <v>#N/A N/A</v>
        <stp/>
        <stp>BDP|5147072494177680403</stp>
        <tr r="N2103" s="1"/>
      </tp>
      <tp t="s">
        <v>#N/A N/A</v>
        <stp/>
        <stp>BDP|3774574763958442731</stp>
        <tr r="N1317" s="1"/>
        <tr r="N2033" s="1"/>
        <tr r="N212" s="1"/>
        <tr r="N2685" s="1"/>
      </tp>
      <tp t="s">
        <v>#N/A N/A</v>
        <stp/>
        <stp>BDP|8638373439587539099</stp>
        <tr r="R2557" s="1"/>
      </tp>
      <tp t="s">
        <v>#N/A N/A</v>
        <stp/>
        <stp>BDP|2381837614195913191</stp>
        <tr r="R1111" s="1"/>
      </tp>
      <tp t="s">
        <v>#N/A N/A</v>
        <stp/>
        <stp>BDP|1066420825259610155</stp>
        <tr r="N1650" s="1"/>
        <tr r="N1650" s="1"/>
        <tr r="N1922" s="1"/>
        <tr r="N1922" s="1"/>
        <tr r="N1972" s="1"/>
        <tr r="N1972" s="1"/>
        <tr r="N6124" s="1"/>
        <tr r="N6124" s="1"/>
        <tr r="N6176" s="1"/>
        <tr r="N6176" s="1"/>
        <tr r="N6689" s="1"/>
        <tr r="N6689" s="1"/>
        <tr r="N48" s="1"/>
        <tr r="N48" s="1"/>
      </tp>
      <tp t="s">
        <v>#N/A N/A</v>
        <stp/>
        <stp>BDP|7684455455871736855</stp>
        <tr r="Q1649" s="1"/>
        <tr r="Q1921" s="1"/>
        <tr r="Q1971" s="1"/>
        <tr r="Q6123" s="1"/>
        <tr r="Q6175" s="1"/>
        <tr r="Q6688" s="1"/>
        <tr r="Q47" s="1"/>
      </tp>
      <tp t="s">
        <v>#N/A N/A</v>
        <stp/>
        <stp>BDP|4580588536174819972</stp>
        <tr r="R960" s="1"/>
      </tp>
      <tp t="s">
        <v>#N/A N/A</v>
        <stp/>
        <stp>BDP|4449930437571556013</stp>
        <tr r="R773" s="1"/>
      </tp>
      <tp t="s">
        <v>#N/A N/A</v>
        <stp/>
        <stp>BDP|5013510442659572226</stp>
        <tr r="R325" s="1"/>
      </tp>
      <tp t="s">
        <v>#N/A N/A</v>
        <stp/>
        <stp>BDP|7256846471136189132</stp>
        <tr r="R2013" s="1"/>
        <tr r="R2013" s="1"/>
      </tp>
      <tp t="s">
        <v>#N/A N/A</v>
        <stp/>
        <stp>BDP|5199858626173185366</stp>
        <tr r="N2465" s="1"/>
      </tp>
      <tp t="s">
        <v>#N/A N/A</v>
        <stp/>
        <stp>BDP|2184619187920022329</stp>
        <tr r="R1365" s="1"/>
        <tr r="R2122" s="1"/>
        <tr r="R260" s="1"/>
        <tr r="R2733" s="1"/>
        <tr r="R6420" s="1"/>
        <tr r="R652" s="1"/>
      </tp>
      <tp t="s">
        <v>#N/A N/A</v>
        <stp/>
        <stp>BDP|2102430337638313235</stp>
        <tr r="R1787" s="1"/>
      </tp>
      <tp t="s">
        <v>#N/A N/A</v>
        <stp/>
        <stp>BDP|2574558685954208424</stp>
        <tr r="N539" s="1"/>
      </tp>
      <tp t="s">
        <v>#N/A N/A</v>
        <stp/>
        <stp>BDP|1730161082392758511</stp>
        <tr r="N6473" s="1"/>
        <tr r="N723" s="1"/>
      </tp>
      <tp t="s">
        <v>#N/A N/A</v>
        <stp/>
        <stp>BDP|6076931776815849572</stp>
        <tr r="R6508" s="1"/>
        <tr r="R767" s="1"/>
      </tp>
      <tp t="s">
        <v>#N/A N/A</v>
        <stp/>
        <stp>BDP|1913618940308158334</stp>
        <tr r="N345" s="1"/>
      </tp>
      <tp t="s">
        <v>#N/A N/A</v>
        <stp/>
        <stp>BDP|3299040669088569504</stp>
        <tr r="P1191" s="1"/>
        <tr r="P1668" s="1"/>
        <tr r="P1905" s="1"/>
        <tr r="P1940" s="1"/>
        <tr r="P1990" s="1"/>
        <tr r="P6099" s="1"/>
        <tr r="P6142" s="1"/>
        <tr r="P6194" s="1"/>
        <tr r="P6281" s="1"/>
        <tr r="P6707" s="1"/>
        <tr r="P64" s="1"/>
      </tp>
      <tp t="s">
        <v>#N/A N/A</v>
        <stp/>
        <stp>BDP|5616188206388005421</stp>
        <tr r="R1800" s="1"/>
      </tp>
      <tp t="s">
        <v>#N/A N/A</v>
        <stp/>
        <stp>BDP|2996842242022589409</stp>
        <tr r="R706" s="1"/>
      </tp>
      <tp t="s">
        <v>#N/A N/A</v>
        <stp/>
        <stp>BDP|1587393229878692096</stp>
        <tr r="N2018" s="1"/>
        <tr r="N2019" s="1"/>
        <tr r="N2020" s="1"/>
      </tp>
      <tp t="s">
        <v>#N/A N/A</v>
        <stp/>
        <stp>BDP|1258309741627873911</stp>
        <tr r="R6215" s="1"/>
      </tp>
      <tp t="s">
        <v>#N/A N/A</v>
        <stp/>
        <stp>BDP|6700154856439621383</stp>
        <tr r="N823" s="1"/>
      </tp>
      <tp t="s">
        <v>#N/A N/A</v>
        <stp/>
        <stp>BDP|6684398888410906545</stp>
        <tr r="R2241" s="1"/>
        <tr r="R543" s="1"/>
      </tp>
      <tp t="s">
        <v>#N/A N/A</v>
        <stp/>
        <stp>BDP|9659754103683243583</stp>
        <tr r="N119" s="1"/>
        <tr r="N1224" s="1"/>
        <tr r="N2592" s="1"/>
      </tp>
      <tp t="s">
        <v>#N/A N/A</v>
        <stp/>
        <stp>BDP|9879356556237151005</stp>
        <tr r="R1581" s="1"/>
        <tr r="R448" s="1"/>
      </tp>
      <tp t="s">
        <v>#N/A N/A</v>
        <stp/>
        <stp>BDP|4182400655994842960</stp>
        <tr r="R700" s="1"/>
      </tp>
      <tp t="s">
        <v>#N/A N/A</v>
        <stp/>
        <stp>BDP|1659755779489527050</stp>
        <tr r="O1190" s="1"/>
        <tr r="O1667" s="1"/>
        <tr r="O1939" s="1"/>
        <tr r="O1989" s="1"/>
        <tr r="O6098" s="1"/>
        <tr r="O6141" s="1"/>
        <tr r="O6193" s="1"/>
        <tr r="O6280" s="1"/>
        <tr r="O6706" s="1"/>
        <tr r="O63" s="1"/>
      </tp>
      <tp t="s">
        <v>#N/A N/A</v>
        <stp/>
        <stp>BDP|8289688479847874606</stp>
        <tr r="R1247" s="1"/>
        <tr r="R142" s="1"/>
        <tr r="R2615" s="1"/>
      </tp>
      <tp t="s">
        <v>#N/A N/A</v>
        <stp/>
        <stp>BDP|9125918080641826136</stp>
        <tr r="R2406" s="1"/>
      </tp>
      <tp t="s">
        <v>#N/A N/A</v>
        <stp/>
        <stp>BDP|2719799832318725602</stp>
        <tr r="R2478" s="1"/>
      </tp>
      <tp t="s">
        <v>#N/A N/A</v>
        <stp/>
        <stp>BDP|6157858726644979006</stp>
        <tr r="P6244" s="1"/>
      </tp>
      <tp t="s">
        <v>#N/A N/A</v>
        <stp/>
        <stp>BDP|9209389201032932097</stp>
        <tr r="N513" s="1"/>
      </tp>
      <tp t="s">
        <v>#N/A N/A</v>
        <stp/>
        <stp>BDP|8613182184589608079</stp>
        <tr r="R6211" s="1"/>
      </tp>
      <tp t="s">
        <v>#N/A N/A</v>
        <stp/>
        <stp>BDP|8178223732725357499</stp>
        <tr r="N2234" s="1"/>
      </tp>
      <tp t="s">
        <v>#N/A N/A</v>
        <stp/>
        <stp>BDP|4933816252365114409</stp>
        <tr r="R2219" s="1"/>
      </tp>
      <tp t="s">
        <v>#N/A N/A</v>
        <stp/>
        <stp>BDP|5761286084685787270</stp>
        <tr r="N1762" s="1"/>
      </tp>
      <tp t="s">
        <v>#N/A N/A</v>
        <stp/>
        <stp>BDP|4021950245178968925</stp>
        <tr r="R6478" s="1"/>
      </tp>
      <tp t="s">
        <v>#N/A N/A</v>
        <stp/>
        <stp>BDP|2628600686455948120</stp>
        <tr r="R2138" s="1"/>
      </tp>
      <tp t="s">
        <v>#N/A N/A</v>
        <stp/>
        <stp>BDP|8223340471945480186</stp>
        <tr r="N1802" s="1"/>
      </tp>
      <tp t="s">
        <v>#N/A N/A</v>
        <stp/>
        <stp>BDP|7635138058398575338</stp>
        <tr r="R1350" s="1"/>
        <tr r="R245" s="1"/>
        <tr r="R2718" s="1"/>
        <tr r="R6577" s="1"/>
      </tp>
      <tp t="s">
        <v>#N/A N/A</v>
        <stp/>
        <stp>BDP|1981971614763600278</stp>
        <tr r="R1701" s="1"/>
      </tp>
      <tp t="s">
        <v>#N/A N/A</v>
        <stp/>
        <stp>BDP|6196193190221268724</stp>
        <tr r="R1794" s="1"/>
      </tp>
      <tp t="s">
        <v>#N/A N/A</v>
        <stp/>
        <stp>BDP|5820948153296020770</stp>
        <tr r="N1111" s="1"/>
      </tp>
      <tp t="s">
        <v>#N/A N/A</v>
        <stp/>
        <stp>BDP|4375981604975641016</stp>
        <tr r="N2487" s="1"/>
      </tp>
      <tp t="s">
        <v>#N/A N/A</v>
        <stp/>
        <stp>BDP|8679531478623192147</stp>
        <tr r="R1012" s="1"/>
      </tp>
      <tp t="s">
        <v>#N/A N/A</v>
        <stp/>
        <stp>BDP|5032821645108813973</stp>
        <tr r="N6585" s="1"/>
        <tr r="N624" s="1"/>
      </tp>
      <tp t="s">
        <v>#N/A N/A</v>
        <stp/>
        <stp>BDP|7295780587501298175</stp>
        <tr r="N1504" s="1"/>
      </tp>
      <tp t="s">
        <v>#N/A N/A</v>
        <stp/>
        <stp>BDP|4865046952191506832</stp>
        <tr r="N6510" s="1"/>
        <tr r="N769" s="1"/>
      </tp>
      <tp t="s">
        <v>#N/A N/A</v>
        <stp/>
        <stp>BDP|8620183079033639591</stp>
        <tr r="N2561" s="1"/>
      </tp>
      <tp t="s">
        <v>#N/A N/A</v>
        <stp/>
        <stp>BDP|9122555569043672132</stp>
        <tr r="R6382" s="1"/>
        <tr r="R608" s="1"/>
      </tp>
      <tp t="s">
        <v>#N/A N/A</v>
        <stp/>
        <stp>BDP|6935364657648715072</stp>
        <tr r="R1546" s="1"/>
        <tr r="R1546" s="1"/>
      </tp>
      <tp t="s">
        <v>#N/A N/A</v>
        <stp/>
        <stp>BDP|3230342186596198698</stp>
        <tr r="R934" s="1"/>
      </tp>
      <tp t="s">
        <v>#N/A N/A</v>
        <stp/>
        <stp>BDP|8359505471587300591</stp>
        <tr r="R1000" s="1"/>
        <tr r="R2323" s="1"/>
      </tp>
      <tp t="s">
        <v>#N/A N/A</v>
        <stp/>
        <stp>BDP|6645581756199429741</stp>
        <tr r="N2466" s="1"/>
      </tp>
      <tp t="s">
        <v>#N/A N/A</v>
        <stp/>
        <stp>BDP|1936670801338367741</stp>
        <tr r="N1676" s="1"/>
      </tp>
      <tp t="s">
        <v>#N/A N/A</v>
        <stp/>
        <stp>BDP|4958949877750554278</stp>
        <tr r="N476" s="1"/>
      </tp>
      <tp t="s">
        <v>#N/A N/A</v>
        <stp/>
        <stp>BDP|6649144552889833313</stp>
        <tr r="R515" s="1"/>
      </tp>
      <tp t="s">
        <v>#N/A N/A</v>
        <stp/>
        <stp>BDP|9969060270981149770</stp>
        <tr r="R1022" s="1"/>
        <tr r="R6439" s="1"/>
      </tp>
      <tp t="s">
        <v>#N/A N/A</v>
        <stp/>
        <stp>BDP|7944934902923548540</stp>
        <tr r="R825" s="1"/>
      </tp>
      <tp t="s">
        <v>#N/A N/A</v>
        <stp/>
        <stp>BDP|7135391303425596972</stp>
        <tr r="N2060" s="1"/>
      </tp>
      <tp t="s">
        <v>#N/A N/A</v>
        <stp/>
        <stp>BDP|2866793231277805918</stp>
        <tr r="R2112" s="1"/>
        <tr r="R2315" s="1"/>
      </tp>
      <tp t="s">
        <v>#N/A N/A</v>
        <stp/>
        <stp>BDP|6989706893040133023</stp>
        <tr r="Q1176" s="1"/>
        <tr r="Q1653" s="1"/>
        <tr r="Q1925" s="1"/>
        <tr r="Q1975" s="1"/>
        <tr r="Q6084" s="1"/>
        <tr r="Q6127" s="1"/>
        <tr r="Q6179" s="1"/>
        <tr r="Q6266" s="1"/>
        <tr r="Q6692" s="1"/>
        <tr r="Q49" s="1"/>
      </tp>
      <tp t="s">
        <v>#N/A N/A</v>
        <stp/>
        <stp>BDP|9096299816656114477</stp>
        <tr r="N2193" s="1"/>
        <tr r="N2391" s="1"/>
      </tp>
      <tp t="s">
        <v>#N/A N/A</v>
        <stp/>
        <stp>BDP|6255726399666473641</stp>
        <tr r="N2554" s="1"/>
      </tp>
      <tp t="s">
        <v>#N/A N/A</v>
        <stp/>
        <stp>BDP|4667440346708947441</stp>
        <tr r="R6539" s="1"/>
      </tp>
      <tp t="s">
        <v>#N/A N/A</v>
        <stp/>
        <stp>BDP|5451492889854889550</stp>
        <tr r="N1091" s="1"/>
      </tp>
      <tp t="s">
        <v>#N/A N/A</v>
        <stp/>
        <stp>BDP|8757808188325021515</stp>
        <tr r="R327" s="1"/>
      </tp>
      <tp t="s">
        <v>#N/A N/A</v>
        <stp/>
        <stp>BDP|5019098081424658101</stp>
        <tr r="R2067" s="1"/>
        <tr r="R2271" s="1"/>
      </tp>
      <tp t="s">
        <v>#N/A N/A</v>
        <stp/>
        <stp>BDP|8864178248771129482</stp>
        <tr r="R2245" s="1"/>
      </tp>
      <tp t="s">
        <v>#N/A N/A</v>
        <stp/>
        <stp>BDP|6285596143768408720</stp>
        <tr r="N2531" s="1"/>
      </tp>
      <tp t="s">
        <v>#N/A N/A</v>
        <stp/>
        <stp>BDP|6515804516807979042</stp>
        <tr r="R6456" s="1"/>
      </tp>
      <tp t="s">
        <v>#N/A N/A</v>
        <stp/>
        <stp>BDP|4393982257549523976</stp>
        <tr r="R2270" s="1"/>
        <tr r="R6566" s="1"/>
      </tp>
      <tp t="s">
        <v>#N/A N/A</v>
        <stp/>
        <stp>BDP|1690655778618401010</stp>
        <tr r="R2454" s="1"/>
      </tp>
      <tp t="s">
        <v>#N/A N/A</v>
        <stp/>
        <stp>BDP|2701021752959145683</stp>
        <tr r="R6436" s="1"/>
      </tp>
      <tp t="s">
        <v>#N/A N/A</v>
        <stp/>
        <stp>BDP|9874227446334424360</stp>
        <tr r="N6467" s="1"/>
        <tr r="N709" s="1"/>
      </tp>
      <tp t="s">
        <v>#N/A N/A</v>
        <stp/>
        <stp>BDP|7169433538420752835</stp>
        <tr r="R1201" s="1"/>
        <tr r="R2569" s="1"/>
        <tr r="R96" s="1"/>
      </tp>
      <tp t="s">
        <v>#N/A N/A</v>
        <stp/>
        <stp>BDP|6774012524664422881</stp>
        <tr r="R1275" s="1"/>
        <tr r="R170" s="1"/>
        <tr r="R2643" s="1"/>
        <tr r="R6486" s="1"/>
      </tp>
      <tp t="s">
        <v>#N/A N/A</v>
        <stp/>
        <stp>BDP|6335563998537716546</stp>
        <tr r="R2104" s="1"/>
      </tp>
      <tp t="s">
        <v>#N/A N/A</v>
        <stp/>
        <stp>BDP|2634909509710491351</stp>
        <tr r="N1148" s="1"/>
      </tp>
      <tp t="s">
        <v>#N/A N/A</v>
        <stp/>
        <stp>BDP|7810948314932732514</stp>
        <tr r="N2046" s="1"/>
      </tp>
      <tp t="s">
        <v>#N/A N/A</v>
        <stp/>
        <stp>BDP|2477283757454746938</stp>
        <tr r="N2180" s="1"/>
      </tp>
      <tp t="s">
        <v>#N/A N/A</v>
        <stp/>
        <stp>BDP|6255893877529091834</stp>
        <tr r="O1650" s="1"/>
        <tr r="O1922" s="1"/>
        <tr r="O1972" s="1"/>
        <tr r="O6124" s="1"/>
        <tr r="O6176" s="1"/>
        <tr r="O6689" s="1"/>
        <tr r="O48" s="1"/>
      </tp>
      <tp t="s">
        <v>#N/A N/A</v>
        <stp/>
        <stp>BDP|2529882194619230245</stp>
        <tr r="R2008" s="1"/>
        <tr r="R2008" s="1"/>
      </tp>
      <tp t="s">
        <v>#N/A N/A</v>
        <stp/>
        <stp>BDP|6289041443289396391</stp>
        <tr r="R1745" s="1"/>
      </tp>
      <tp t="s">
        <v>#N/A N/A</v>
        <stp/>
        <stp>BDP|9055993387499871996</stp>
        <tr r="R597" s="1"/>
      </tp>
      <tp t="s">
        <v>#N/A N/A</v>
        <stp/>
        <stp>BDP|6188565095785896751</stp>
        <tr r="N1003" s="1"/>
      </tp>
      <tp t="s">
        <v>#N/A N/A</v>
        <stp/>
        <stp>BDP|4924409796037690660</stp>
        <tr r="N2381" s="1"/>
      </tp>
      <tp t="s">
        <v>#N/A N/A</v>
        <stp/>
        <stp>BDP|6895742902639590042</stp>
        <tr r="N6157" s="1"/>
        <tr r="N6157" s="1"/>
      </tp>
      <tp t="s">
        <v>#N/A N/A</v>
        <stp/>
        <stp>BDP|7918832202525791236</stp>
        <tr r="R894" s="1"/>
      </tp>
      <tp t="s">
        <v>#N/A N/A</v>
        <stp/>
        <stp>BDP|9690655341213608086</stp>
        <tr r="N322" s="1"/>
      </tp>
      <tp t="s">
        <v>#N/A N/A</v>
        <stp/>
        <stp>BDP|3508619798772479642</stp>
        <tr r="N873" s="1"/>
      </tp>
      <tp t="s">
        <v>#N/A N/A</v>
        <stp/>
        <stp>BDP|8443088057313629616</stp>
        <tr r="R670" s="1"/>
      </tp>
      <tp t="s">
        <v>#N/A N/A</v>
        <stp/>
        <stp>BDP|5332170141870955803</stp>
        <tr r="R1245" s="1"/>
        <tr r="R140" s="1"/>
        <tr r="R2316" s="1"/>
        <tr r="R2613" s="1"/>
      </tp>
      <tp t="s">
        <v>#N/A N/A</v>
        <stp/>
        <stp>BDP|9952253800562698166</stp>
        <tr r="R693" s="1"/>
      </tp>
      <tp t="s">
        <v>#N/A N/A</v>
        <stp/>
        <stp>BDP|4500791756278546637</stp>
        <tr r="R1348" s="1"/>
        <tr r="R243" s="1"/>
        <tr r="R2716" s="1"/>
      </tp>
      <tp t="s">
        <v>#N/A N/A</v>
        <stp/>
        <stp>BDP|7039127847662061897</stp>
        <tr r="N2274" s="1"/>
      </tp>
      <tp t="s">
        <v>#N/A N/A</v>
        <stp/>
        <stp>BDP|4559634363555863911</stp>
        <tr r="N6244" s="1"/>
        <tr r="N6244" s="1"/>
      </tp>
      <tp t="s">
        <v>#N/A N/A</v>
        <stp/>
        <stp>BDP|5453356173700655984</stp>
        <tr r="R1298" s="1"/>
        <tr r="R193" s="1"/>
        <tr r="R2666" s="1"/>
      </tp>
      <tp t="s">
        <v>#N/A N/A</v>
        <stp/>
        <stp>BDP|5869879165996550537</stp>
        <tr r="N6402" s="1"/>
      </tp>
      <tp t="s">
        <v>#N/A N/A</v>
        <stp/>
        <stp>BDP|6053384625866854986</stp>
        <tr r="R2255" s="1"/>
      </tp>
      <tp t="s">
        <v>#N/A N/A</v>
        <stp/>
        <stp>BDP|8847538814417550377</stp>
        <tr r="R1004" s="1"/>
        <tr r="R2129" s="1"/>
      </tp>
      <tp t="s">
        <v>#N/A N/A</v>
        <stp/>
        <stp>BDP|9660147266434011299</stp>
        <tr r="R2220" s="1"/>
        <tr r="R6660" s="1"/>
      </tp>
      <tp t="s">
        <v>#N/A N/A</v>
        <stp/>
        <stp>BDP|1484948162216779088</stp>
        <tr r="R2159" s="1"/>
        <tr r="R2482" s="1"/>
      </tp>
      <tp t="s">
        <v>#N/A N/A</v>
        <stp/>
        <stp>BDP|2551079909008459227</stp>
        <tr r="Q82" s="1"/>
      </tp>
      <tp t="s">
        <v>#N/A N/A</v>
        <stp/>
        <stp>BDP|4669480313330628969</stp>
        <tr r="P1179" s="1"/>
        <tr r="P1656" s="1"/>
        <tr r="P1901" s="1"/>
        <tr r="P1928" s="1"/>
        <tr r="P1978" s="1"/>
        <tr r="P6087" s="1"/>
        <tr r="P6130" s="1"/>
        <tr r="P6182" s="1"/>
        <tr r="P6269" s="1"/>
        <tr r="P6695" s="1"/>
        <tr r="P52" s="1"/>
      </tp>
      <tp t="s">
        <v>#N/A N/A</v>
        <stp/>
        <stp>BDP|4378275494867814055</stp>
        <tr r="R2256" s="1"/>
      </tp>
      <tp t="s">
        <v>#N/A N/A</v>
        <stp/>
        <stp>BDP|9433656723701954467</stp>
        <tr r="R6348" s="1"/>
      </tp>
      <tp t="s">
        <v>#N/A N/A</v>
        <stp/>
        <stp>BDP|7657826984627832855</stp>
        <tr r="R1879" s="1"/>
      </tp>
      <tp t="s">
        <v>#N/A N/A</v>
        <stp/>
        <stp>BDP|5036571714000672981</stp>
        <tr r="N766" s="1"/>
      </tp>
      <tp t="s">
        <v>#N/A N/A</v>
        <stp/>
        <stp>BDP|4449890274267211463</stp>
        <tr r="R596" s="1"/>
      </tp>
      <tp t="s">
        <v>#N/A N/A</v>
        <stp/>
        <stp>BDP|6310998272878549801</stp>
        <tr r="R986" s="1"/>
      </tp>
      <tp t="s">
        <v>#N/A N/A</v>
        <stp/>
        <stp>BDP|7256188008948735680</stp>
        <tr r="R118" s="1"/>
        <tr r="R1223" s="1"/>
        <tr r="R2275" s="1"/>
        <tr r="R2591" s="1"/>
        <tr r="R6569" s="1"/>
      </tp>
      <tp t="s">
        <v>#N/A N/A</v>
        <stp/>
        <stp>BDP|1169735788140431636</stp>
        <tr r="R2259" s="1"/>
      </tp>
      <tp t="s">
        <v>#N/A N/A</v>
        <stp/>
        <stp>BDP|7828953909014924205</stp>
        <tr r="R1077" s="1"/>
        <tr r="R6635" s="1"/>
      </tp>
      <tp t="s">
        <v>#N/A N/A</v>
        <stp/>
        <stp>BDP|1253339712069131207</stp>
        <tr r="N1629" s="1"/>
        <tr r="N1629" s="1"/>
      </tp>
      <tp t="s">
        <v>#N/A N/A</v>
        <stp/>
        <stp>BDP|3314346193999348851</stp>
        <tr r="R2238" s="1"/>
      </tp>
      <tp t="s">
        <v>#N/A N/A</v>
        <stp/>
        <stp>BDP|4583233574080237923</stp>
        <tr r="N6508" s="1"/>
        <tr r="N767" s="1"/>
      </tp>
      <tp t="s">
        <v>#N/A N/A</v>
        <stp/>
        <stp>BDP|8693615654625278630</stp>
        <tr r="R2120" s="1"/>
        <tr r="R2319" s="1"/>
      </tp>
      <tp t="s">
        <v>#N/A N/A</v>
        <stp/>
        <stp>BDP|2507461692227288017</stp>
        <tr r="N1357" s="1"/>
        <tr r="N252" s="1"/>
        <tr r="N2725" s="1"/>
      </tp>
      <tp t="s">
        <v>#N/A N/A</v>
        <stp/>
        <stp>BDP|8764608811836754133</stp>
        <tr r="R1386" s="1"/>
        <tr r="R2754" s="1"/>
        <tr r="R281" s="1"/>
      </tp>
      <tp t="s">
        <v>#N/A N/A</v>
        <stp/>
        <stp>BDP|5923178213535838878</stp>
        <tr r="R558" s="1"/>
      </tp>
      <tp t="s">
        <v>#N/A N/A</v>
        <stp/>
        <stp>BDP|4157840425374495268</stp>
        <tr r="N6480" s="1"/>
        <tr r="N731" s="1"/>
      </tp>
      <tp t="s">
        <v>#N/A N/A</v>
        <stp/>
        <stp>BDP|9688561273916717566</stp>
        <tr r="R1360" s="1"/>
        <tr r="R2111" s="1"/>
        <tr r="R255" s="1"/>
        <tr r="R2728" s="1"/>
      </tp>
      <tp t="s">
        <v>#N/A N/A</v>
        <stp/>
        <stp>BDP|3699297424823125882</stp>
        <tr r="N866" s="1"/>
      </tp>
      <tp t="s">
        <v>#N/A N/A</v>
        <stp/>
        <stp>BDP|3810320949848762471</stp>
        <tr r="R1378" s="1"/>
        <tr r="R2746" s="1"/>
        <tr r="R273" s="1"/>
        <tr r="R6452" s="1"/>
        <tr r="R692" s="1"/>
      </tp>
      <tp t="s">
        <v>#N/A N/A</v>
        <stp/>
        <stp>BDP|3026641527039541656</stp>
        <tr r="O1183" s="1"/>
        <tr r="O1660" s="1"/>
        <tr r="O1932" s="1"/>
        <tr r="O1982" s="1"/>
        <tr r="O2519" s="1"/>
        <tr r="O6091" s="1"/>
        <tr r="O6134" s="1"/>
        <tr r="O6186" s="1"/>
        <tr r="O6273" s="1"/>
        <tr r="O6699" s="1"/>
        <tr r="O56" s="1"/>
      </tp>
      <tp t="s">
        <v>#N/A N/A</v>
        <stp/>
        <stp>BDP|5750400285778551943</stp>
        <tr r="R6638" s="1"/>
      </tp>
      <tp t="s">
        <v>#N/A N/A</v>
        <stp/>
        <stp>BDP|1774057760829882694</stp>
        <tr r="N746" s="1"/>
      </tp>
      <tp t="s">
        <v>#N/A N/A</v>
        <stp/>
        <stp>BDP|8894448005127958331</stp>
        <tr r="R2205" s="1"/>
      </tp>
      <tp t="s">
        <v>#N/A N/A</v>
        <stp/>
        <stp>BDP|6249024842593421953</stp>
        <tr r="R1204" s="1"/>
        <tr r="R2237" s="1"/>
        <tr r="R2572" s="1"/>
        <tr r="R859" s="1"/>
        <tr r="R99" s="1"/>
      </tp>
      <tp t="s">
        <v>#N/A N/A</v>
        <stp/>
        <stp>BDP|1227950774994149324</stp>
        <tr r="R1520" s="1"/>
        <tr r="R1520" s="1"/>
      </tp>
      <tp t="s">
        <v>#N/A N/A</v>
        <stp/>
        <stp>BDP|3950459466988815129</stp>
        <tr r="N963" s="1"/>
      </tp>
      <tp t="s">
        <v>#N/A N/A</v>
        <stp/>
        <stp>BDP|8258633869944055486</stp>
        <tr r="N2207" s="1"/>
      </tp>
      <tp t="s">
        <v>#N/A N/A</v>
        <stp/>
        <stp>BDP|6303519135438514023</stp>
        <tr r="N893" s="1"/>
      </tp>
      <tp t="s">
        <v>#N/A N/A</v>
        <stp/>
        <stp>BDP|9965138328902035025</stp>
        <tr r="R2151" s="1"/>
        <tr r="R2347" s="1"/>
        <tr r="R6451" s="1"/>
      </tp>
      <tp t="s">
        <v>#N/A N/A</v>
        <stp/>
        <stp>BDP|6582499657589920624</stp>
        <tr r="R2273" s="1"/>
      </tp>
      <tp t="s">
        <v>#N/A N/A</v>
        <stp/>
        <stp>BDP|5662916756739527840</stp>
        <tr r="O26" s="1"/>
        <tr r="O7" s="1"/>
      </tp>
      <tp t="s">
        <v>#N/A N/A</v>
        <stp/>
        <stp>BDP|3896753323116767899</stp>
        <tr r="P1180" s="1"/>
        <tr r="P1657" s="1"/>
        <tr r="P1902" s="1"/>
        <tr r="P1929" s="1"/>
        <tr r="P1979" s="1"/>
        <tr r="P6088" s="1"/>
        <tr r="P6131" s="1"/>
        <tr r="P6183" s="1"/>
        <tr r="P6270" s="1"/>
        <tr r="P6696" s="1"/>
        <tr r="P53" s="1"/>
      </tp>
      <tp t="s">
        <v>#N/A N/A</v>
        <stp/>
        <stp>BDP|7193570143987612935</stp>
        <tr r="R2509" s="1"/>
      </tp>
      <tp t="s">
        <v>#N/A N/A</v>
        <stp/>
        <stp>BDP|1912413324249804647</stp>
        <tr r="R936" s="1"/>
      </tp>
      <tp t="s">
        <v>#N/A N/A</v>
        <stp/>
        <stp>BDP|6714744689620233187</stp>
        <tr r="N957" s="1"/>
      </tp>
      <tp t="s">
        <v>#N/A N/A</v>
        <stp/>
        <stp>BDP|6522976343402338125</stp>
        <tr r="Q1173" s="1"/>
        <tr r="Q1646" s="1"/>
        <tr r="Q1968" s="1"/>
        <tr r="Q6081" s="1"/>
        <tr r="Q6120" s="1"/>
        <tr r="Q6172" s="1"/>
        <tr r="Q6263" s="1"/>
        <tr r="Q6685" s="1"/>
        <tr r="Q44" s="1"/>
      </tp>
      <tp t="s">
        <v>#N/A N/A</v>
        <stp/>
        <stp>BDP|7469245016678264445</stp>
        <tr r="R1812" s="1"/>
      </tp>
      <tp t="s">
        <v>#N/A N/A</v>
        <stp/>
        <stp>BDP|4491009220926339863</stp>
        <tr r="R2193" s="1"/>
        <tr r="R2391" s="1"/>
      </tp>
      <tp t="s">
        <v>#N/A N/A</v>
        <stp/>
        <stp>BDP|1097154493004634514</stp>
        <tr r="R571" s="1"/>
      </tp>
      <tp t="s">
        <v>#N/A N/A</v>
        <stp/>
        <stp>BDP|7711514517128218328</stp>
        <tr r="N1594" s="1"/>
        <tr r="N461" s="1"/>
      </tp>
      <tp t="s">
        <v>#N/A N/A</v>
        <stp/>
        <stp>BDP|5085365625419205508</stp>
        <tr r="N1034" s="1"/>
      </tp>
      <tp t="s">
        <v>#N/A N/A</v>
        <stp/>
        <stp>BDP|9927628437896577287</stp>
        <tr r="R1792" s="1"/>
      </tp>
      <tp t="s">
        <v>#N/A N/A</v>
        <stp/>
        <stp>BDP|2141280055094831955</stp>
        <tr r="N400" s="1"/>
      </tp>
      <tp t="s">
        <v>#N/A N/A</v>
        <stp/>
        <stp>BDP|6939300976272853861</stp>
        <tr r="O1178" s="1"/>
        <tr r="O1655" s="1"/>
        <tr r="O1900" s="1"/>
        <tr r="O1927" s="1"/>
        <tr r="O1977" s="1"/>
        <tr r="O6086" s="1"/>
        <tr r="O6129" s="1"/>
        <tr r="O6181" s="1"/>
        <tr r="O6268" s="1"/>
        <tr r="O6694" s="1"/>
        <tr r="O51" s="1"/>
      </tp>
      <tp t="s">
        <v>#N/A N/A</v>
        <stp/>
        <stp>BDP|5974053973623903976</stp>
        <tr r="N2311" s="1"/>
      </tp>
      <tp t="s">
        <v>#N/A N/A</v>
        <stp/>
        <stp>BDP|3411405539439834544</stp>
        <tr r="R1063" s="1"/>
        <tr r="R2184" s="1"/>
      </tp>
      <tp t="s">
        <v>#N/A N/A</v>
        <stp/>
        <stp>BDP|3523018278138202483</stp>
        <tr r="R2547" s="1"/>
      </tp>
      <tp t="s">
        <v>#N/A N/A</v>
        <stp/>
        <stp>BDP|7181947325132256647</stp>
        <tr r="R1063" s="1"/>
      </tp>
      <tp t="s">
        <v>#N/A N/A</v>
        <stp/>
        <stp>BDP|6748753351919515500</stp>
        <tr r="R819" s="1"/>
      </tp>
      <tp t="s">
        <v>#N/A N/A</v>
        <stp/>
        <stp>BDP|1473891514839698999</stp>
        <tr r="N2211" s="1"/>
      </tp>
      <tp t="s">
        <v>#N/A N/A</v>
        <stp/>
        <stp>BDP|6462303930777195935</stp>
        <tr r="R821" s="1"/>
      </tp>
      <tp t="s">
        <v>#N/A N/A</v>
        <stp/>
        <stp>BDP|3990185813523799831</stp>
        <tr r="R1344" s="1"/>
        <tr r="R2072" s="1"/>
        <tr r="R239" s="1"/>
        <tr r="R2712" s="1"/>
        <tr r="R590" s="1"/>
      </tp>
      <tp t="s">
        <v>#N/A N/A</v>
        <stp/>
        <stp>BDP|1747622095733055564</stp>
        <tr r="R2025" s="1"/>
        <tr r="R2025" s="1"/>
      </tp>
      <tp t="s">
        <v>#N/A N/A</v>
        <stp/>
        <stp>BDP|8130828284093292331</stp>
        <tr r="R670" s="1"/>
      </tp>
      <tp t="s">
        <v>#N/A N/A</v>
        <stp/>
        <stp>BDP|2869026570755944851</stp>
        <tr r="N1606" s="1"/>
        <tr r="N470" s="1"/>
      </tp>
      <tp t="s">
        <v>#N/A N/A</v>
        <stp/>
        <stp>BDP|6637462641139349746</stp>
        <tr r="R2400" s="1"/>
        <tr r="R2496" s="1"/>
      </tp>
      <tp t="s">
        <v>#N/A N/A</v>
        <stp/>
        <stp>BDP|9558135535077471412</stp>
        <tr r="R2180" s="1"/>
      </tp>
      <tp t="s">
        <v>#N/A N/A</v>
        <stp/>
        <stp>BDP|9007600966424542554</stp>
        <tr r="R1749" s="1"/>
      </tp>
      <tp t="s">
        <v>#N/A N/A</v>
        <stp/>
        <stp>BDP|5745937324440093677</stp>
        <tr r="N1001" s="1"/>
        <tr r="N6596" s="1"/>
      </tp>
      <tp t="s">
        <v>#N/A N/A</v>
        <stp/>
        <stp>BDP|9133246834757588731</stp>
        <tr r="N6398" s="1"/>
        <tr r="N629" s="1"/>
      </tp>
      <tp t="s">
        <v>#N/A N/A</v>
        <stp/>
        <stp>BDP|8681262070253026671</stp>
        <tr r="R82" s="1"/>
      </tp>
      <tp t="s">
        <v>#N/A N/A</v>
        <stp/>
        <stp>BDP|2107238747668023421</stp>
        <tr r="R2511" s="1"/>
      </tp>
      <tp t="s">
        <v>#N/A N/A</v>
        <stp/>
        <stp>BDP|4495778671848446412</stp>
        <tr r="R1863" s="1"/>
      </tp>
      <tp t="s">
        <v>#N/A N/A</v>
        <stp/>
        <stp>BDP|4552924528313107492</stp>
        <tr r="N2076" s="1"/>
        <tr r="N2281" s="1"/>
      </tp>
      <tp t="s">
        <v>#N/A N/A</v>
        <stp/>
        <stp>BDP|7847254826107431881</stp>
        <tr r="P27" s="1"/>
        <tr r="P8" s="1"/>
      </tp>
      <tp t="s">
        <v>#N/A N/A</v>
        <stp/>
        <stp>BDP|1704968716468319938</stp>
        <tr r="R534" s="1"/>
      </tp>
      <tp t="s">
        <v>#N/A N/A</v>
        <stp/>
        <stp>BDP|4273387879968398077</stp>
        <tr r="R6504" s="1"/>
      </tp>
      <tp t="s">
        <v>#N/A N/A</v>
        <stp/>
        <stp>BDP|5437173897593710643</stp>
        <tr r="R1153" s="1"/>
        <tr r="R1153" s="1"/>
        <tr r="R1481" s="1"/>
        <tr r="R1481" s="1"/>
        <tr r="R1501" s="1"/>
        <tr r="R1501" s="1"/>
        <tr r="R1620" s="1"/>
        <tr r="R1620" s="1"/>
        <tr r="R1672" s="1"/>
        <tr r="R1672" s="1"/>
        <tr r="R1945" s="1"/>
        <tr r="R1945" s="1"/>
        <tr r="R1954" s="1"/>
        <tr r="R1954" s="1"/>
        <tr r="R19" s="1"/>
        <tr r="R19" s="1"/>
        <tr r="R2442" s="1"/>
        <tr r="R2442" s="1"/>
        <tr r="R6048" s="1"/>
        <tr r="R6048" s="1"/>
        <tr r="R6061" s="1"/>
        <tr r="R6061" s="1"/>
        <tr r="R30" s="1"/>
        <tr r="R30" s="1"/>
        <tr r="R311" s="1"/>
        <tr r="R311" s="1"/>
        <tr r="R6665" s="1"/>
        <tr r="R6665" s="1"/>
        <tr r="R6712" s="1"/>
        <tr r="R6712" s="1"/>
        <tr r="R403" s="1"/>
        <tr r="R403" s="1"/>
        <tr r="R492" s="1"/>
        <tr r="R492" s="1"/>
        <tr r="R76" s="1"/>
        <tr r="R76" s="1"/>
      </tp>
      <tp t="s">
        <v>#N/A N/A</v>
        <stp/>
        <stp>BDP|7790942872588410928</stp>
        <tr r="R517" s="1"/>
      </tp>
      <tp t="s">
        <v>#N/A N/A</v>
        <stp/>
        <stp>BDP|8478181996470405894</stp>
        <tr r="R2320" s="1"/>
      </tp>
      <tp t="s">
        <v>#N/A N/A</v>
        <stp/>
        <stp>BDP|6551579127448070117</stp>
        <tr r="N2131" s="1"/>
        <tr r="N2329" s="1"/>
      </tp>
      <tp t="s">
        <v>#N/A N/A</v>
        <stp/>
        <stp>BDP|8856725068804216541</stp>
        <tr r="R1676" s="1"/>
      </tp>
      <tp t="s">
        <v>#N/A N/A</v>
        <stp/>
        <stp>BDP|2173323728742688993</stp>
        <tr r="R869" s="1"/>
      </tp>
      <tp t="s">
        <v>#N/A N/A</v>
        <stp/>
        <stp>BDP|3940598963348332041</stp>
        <tr r="O1172" s="1"/>
        <tr r="O1645" s="1"/>
        <tr r="O1967" s="1"/>
        <tr r="O6080" s="1"/>
        <tr r="O6119" s="1"/>
        <tr r="O6171" s="1"/>
        <tr r="O6262" s="1"/>
        <tr r="O6684" s="1"/>
        <tr r="O43" s="1"/>
      </tp>
      <tp t="s">
        <v>#N/A N/A</v>
        <stp/>
        <stp>BDP|3367564784993578503</stp>
        <tr r="R1732" s="1"/>
      </tp>
      <tp t="s">
        <v>#N/A N/A</v>
        <stp/>
        <stp>BDP|2388025841869498703</stp>
        <tr r="R2200" s="1"/>
      </tp>
      <tp t="s">
        <v>#N/A N/A</v>
        <stp/>
        <stp>BDP|3510005329120970912</stp>
        <tr r="N2386" s="1"/>
      </tp>
      <tp t="s">
        <v>#N/A N/A</v>
        <stp/>
        <stp>BDP|4465800171230536347</stp>
        <tr r="N1519" s="1"/>
      </tp>
      <tp t="s">
        <v>#N/A N/A</v>
        <stp/>
        <stp>BDP|2268874821652658261</stp>
        <tr r="R817" s="1"/>
      </tp>
      <tp t="s">
        <v>#N/A N/A</v>
        <stp/>
        <stp>BDP|1127994355495018090</stp>
        <tr r="N1198" s="1"/>
        <tr r="N2229" s="1"/>
        <tr r="N2566" s="1"/>
        <tr r="N93" s="1"/>
      </tp>
      <tp t="s">
        <v>#N/A N/A</v>
        <stp/>
        <stp>BDP|5654047344331523874</stp>
        <tr r="R554" s="1"/>
      </tp>
      <tp t="s">
        <v>#N/A N/A</v>
        <stp/>
        <stp>BDP|8002802693721707002</stp>
        <tr r="N2112" s="1"/>
        <tr r="N2315" s="1"/>
      </tp>
      <tp t="s">
        <v>#N/A N/A</v>
        <stp/>
        <stp>BDP|5440010647100515933</stp>
        <tr r="N2086" s="1"/>
      </tp>
      <tp t="s">
        <v>#N/A N/A</v>
        <stp/>
        <stp>BDP|1233054799495995522</stp>
        <tr r="R1860" s="1"/>
      </tp>
      <tp t="s">
        <v>#N/A N/A</v>
        <stp/>
        <stp>BDP|4049557740115898881</stp>
        <tr r="N1493" s="1"/>
      </tp>
      <tp t="s">
        <v>#N/A N/A</v>
        <stp/>
        <stp>BDP|9393553637701709637</stp>
        <tr r="R1019" s="1"/>
      </tp>
      <tp t="s">
        <v>#N/A N/A</v>
        <stp/>
        <stp>BDP|7817340674899920241</stp>
        <tr r="N1366" s="1"/>
        <tr r="N2126" s="1"/>
        <tr r="N261" s="1"/>
        <tr r="N2734" s="1"/>
      </tp>
      <tp t="s">
        <v>#N/A N/A</v>
        <stp/>
        <stp>BDP|4900172147240599995</stp>
        <tr r="N120" s="1"/>
        <tr r="N1225" s="1"/>
        <tr r="N2075" s="1"/>
        <tr r="N2280" s="1"/>
        <tr r="N2462" s="1"/>
        <tr r="N2593" s="1"/>
      </tp>
      <tp t="s">
        <v>#N/A N/A</v>
        <stp/>
        <stp>BDP|2507789943618942127</stp>
        <tr r="R1275" s="1"/>
        <tr r="R170" s="1"/>
        <tr r="R2643" s="1"/>
      </tp>
      <tp t="s">
        <v>#N/A N/A</v>
        <stp/>
        <stp>BDP|4744711703928840389</stp>
        <tr r="R766" s="1"/>
      </tp>
      <tp t="s">
        <v>#N/A N/A</v>
        <stp/>
        <stp>BDP|6362842610805585275</stp>
        <tr r="Q1188" s="1"/>
        <tr r="Q1665" s="1"/>
        <tr r="Q1937" s="1"/>
        <tr r="Q1987" s="1"/>
        <tr r="Q2524" s="1"/>
        <tr r="Q6096" s="1"/>
        <tr r="Q6139" s="1"/>
        <tr r="Q6191" s="1"/>
        <tr r="Q6278" s="1"/>
        <tr r="Q6704" s="1"/>
        <tr r="Q61" s="1"/>
      </tp>
      <tp t="s">
        <v>#N/A N/A</v>
        <stp/>
        <stp>BDP|8163958417950158873</stp>
        <tr r="R2109" s="1"/>
      </tp>
      <tp t="s">
        <v>#N/A N/A</v>
        <stp/>
        <stp>BDP|3121182423550671892</stp>
        <tr r="R927" s="1"/>
      </tp>
      <tp t="s">
        <v>#N/A N/A</v>
        <stp/>
        <stp>BDP|3110278272469899791</stp>
        <tr r="R2062" s="1"/>
        <tr r="R2265" s="1"/>
        <tr r="R2460" s="1"/>
      </tp>
      <tp t="s">
        <v>#N/A N/A</v>
        <stp/>
        <stp>BDP|9241086858313103764</stp>
        <tr r="R1741" s="1"/>
        <tr r="R2262" s="1"/>
      </tp>
      <tp t="s">
        <v>#N/A N/A</v>
        <stp/>
        <stp>BDP|3025936564332148634</stp>
        <tr r="R799" s="1"/>
      </tp>
      <tp t="s">
        <v>#N/A N/A</v>
        <stp/>
        <stp>BDP|4159000027847120929</stp>
        <tr r="N1167" s="1"/>
        <tr r="N1167" s="1"/>
        <tr r="N1640" s="1"/>
        <tr r="N1640" s="1"/>
        <tr r="N1913" s="1"/>
        <tr r="N1913" s="1"/>
        <tr r="N1962" s="1"/>
        <tr r="N1962" s="1"/>
        <tr r="N6075" s="1"/>
        <tr r="N6075" s="1"/>
        <tr r="N6114" s="1"/>
        <tr r="N6114" s="1"/>
        <tr r="N6166" s="1"/>
        <tr r="N6166" s="1"/>
        <tr r="N6257" s="1"/>
        <tr r="N6257" s="1"/>
        <tr r="N6679" s="1"/>
        <tr r="N6679" s="1"/>
        <tr r="N38" s="1"/>
        <tr r="N38" s="1"/>
      </tp>
      <tp t="s">
        <v>#N/A N/A</v>
        <stp/>
        <stp>BDP|9379084623951425363</stp>
        <tr r="N1854" s="1"/>
      </tp>
      <tp t="s">
        <v>#N/A N/A</v>
        <stp/>
        <stp>BDP|9952099373664942304</stp>
        <tr r="N1120" s="1"/>
        <tr r="N6654" s="1"/>
      </tp>
      <tp t="s">
        <v>#N/A N/A</v>
        <stp/>
        <stp>BDP|6402728866448209686</stp>
        <tr r="N2066" s="1"/>
      </tp>
      <tp t="s">
        <v>#N/A N/A</v>
        <stp/>
        <stp>BDP|3460107597596888411</stp>
        <tr r="R2015" s="1"/>
        <tr r="R2015" s="1"/>
      </tp>
      <tp t="s">
        <v>#N/A N/A</v>
        <stp/>
        <stp>BDP|3472243759274198922</stp>
        <tr r="R1155" s="1"/>
        <tr r="R1483" s="1"/>
        <tr r="R1502" s="1"/>
        <tr r="R1547" s="1"/>
        <tr r="R1623" s="1"/>
        <tr r="R1635" s="1"/>
        <tr r="R1674" s="1"/>
        <tr r="R1703" s="1"/>
        <tr r="R1907" s="1"/>
        <tr r="R1947" s="1"/>
        <tr r="R1957" s="1"/>
        <tr r="R2027" s="1"/>
        <tr r="R2227" s="1"/>
        <tr r="R22" s="1"/>
        <tr r="R2430" s="1"/>
        <tr r="R2444" s="1"/>
        <tr r="R2504" s="1"/>
        <tr r="R6051" s="1"/>
        <tr r="R6063" s="1"/>
        <tr r="R6069" s="1"/>
        <tr r="R6102" s="1"/>
        <tr r="R6108" s="1"/>
        <tr r="R6147" s="1"/>
        <tr r="R6154" s="1"/>
        <tr r="R6160" s="1"/>
        <tr r="R6199" s="1"/>
        <tr r="R6219" s="1"/>
        <tr r="R6251" s="1"/>
        <tr r="R6290" s="1"/>
        <tr r="R314" s="1"/>
        <tr r="R33" s="1"/>
        <tr r="R6667" s="1"/>
        <tr r="R6673" s="1"/>
        <tr r="R406" s="1"/>
        <tr r="R495" s="1"/>
        <tr r="R78" s="1"/>
      </tp>
      <tp t="s">
        <v>#N/A N/A</v>
        <stp/>
        <stp>BDP|4372402523098245386</stp>
        <tr r="R365" s="1"/>
      </tp>
      <tp t="s">
        <v>#N/A N/A</v>
        <stp/>
        <stp>BDP|6676042599166663074</stp>
        <tr r="R384" s="1"/>
      </tp>
      <tp t="s">
        <v>#N/A N/A</v>
        <stp/>
        <stp>BDP|2581191296277555447</stp>
        <tr r="R2154" s="1"/>
        <tr r="R6454" s="1"/>
        <tr r="R694" s="1"/>
      </tp>
      <tp t="s">
        <v>#N/A N/A</v>
        <stp/>
        <stp>BDP|6320176161090654888</stp>
        <tr r="R1110" s="1"/>
        <tr r="R2498" s="1"/>
      </tp>
      <tp t="s">
        <v>#N/A N/A</v>
        <stp/>
        <stp>BDP|6320066454969234386</stp>
        <tr r="R1540" s="1"/>
      </tp>
      <tp t="s">
        <v>#N/A N/A</v>
        <stp/>
        <stp>BDP|3686986804683340027</stp>
        <tr r="R6526" s="1"/>
        <tr r="R788" s="1"/>
      </tp>
      <tp t="s">
        <v>#N/A N/A</v>
        <stp/>
        <stp>BDP|9180322970467929317</stp>
        <tr r="N2014" s="1"/>
      </tp>
      <tp t="s">
        <v>#N/A N/A</v>
        <stp/>
        <stp>BDP|5810765831980758834</stp>
        <tr r="O1167" s="1"/>
        <tr r="O1640" s="1"/>
        <tr r="O1913" s="1"/>
        <tr r="O1962" s="1"/>
        <tr r="O6075" s="1"/>
        <tr r="O6114" s="1"/>
        <tr r="O6166" s="1"/>
        <tr r="O6257" s="1"/>
        <tr r="O6679" s="1"/>
        <tr r="O38" s="1"/>
      </tp>
      <tp t="s">
        <v>#N/A N/A</v>
        <stp/>
        <stp>BDP|5902979646784029532</stp>
        <tr r="N2252" s="1"/>
      </tp>
      <tp t="s">
        <v>#N/A N/A</v>
        <stp/>
        <stp>BDP|4207290200659344632</stp>
        <tr r="O1174" s="1"/>
        <tr r="O1647" s="1"/>
        <tr r="O1898" s="1"/>
        <tr r="O1969" s="1"/>
        <tr r="O6082" s="1"/>
        <tr r="O6121" s="1"/>
        <tr r="O6173" s="1"/>
        <tr r="O6264" s="1"/>
        <tr r="O6686" s="1"/>
        <tr r="O45" s="1"/>
      </tp>
      <tp t="s">
        <v>#N/A N/A</v>
        <stp/>
        <stp>BDP|8962086906606909756</stp>
        <tr r="R1834" s="1"/>
        <tr r="R2356" s="1"/>
      </tp>
      <tp t="s">
        <v>#N/A N/A</v>
        <stp/>
        <stp>BDP|8250506556851705089</stp>
        <tr r="N2140" s="1"/>
      </tp>
      <tp t="s">
        <v>#N/A N/A</v>
        <stp/>
        <stp>BDP|2960943977983690673</stp>
        <tr r="N2362" s="1"/>
      </tp>
      <tp t="s">
        <v>#N/A N/A</v>
        <stp/>
        <stp>BDP|8267701734524950141</stp>
        <tr r="R6527" s="1"/>
      </tp>
      <tp t="s">
        <v>#N/A N/A</v>
        <stp/>
        <stp>BDP|4946773515463209825</stp>
        <tr r="R2380" s="1"/>
      </tp>
      <tp t="s">
        <v>#N/A N/A</v>
        <stp/>
        <stp>BDP|7150085951238186313</stp>
        <tr r="R2037" s="1"/>
        <tr r="R542" s="1"/>
      </tp>
      <tp t="s">
        <v>#N/A N/A</v>
        <stp/>
        <stp>BDP|5213783425701258859</stp>
        <tr r="N1105" s="1"/>
        <tr r="N6647" s="1"/>
      </tp>
      <tp t="s">
        <v>#N/A N/A</v>
        <stp/>
        <stp>BDP|1057499282362656657</stp>
        <tr r="R1537" s="1"/>
      </tp>
      <tp t="s">
        <v>#N/A N/A</v>
        <stp/>
        <stp>BDP|9686749258584019628</stp>
        <tr r="R1380" s="1"/>
        <tr r="R2350" s="1"/>
        <tr r="R2748" s="1"/>
        <tr r="R275" s="1"/>
      </tp>
      <tp t="s">
        <v>#N/A N/A</v>
        <stp/>
        <stp>BDP|5216945103787996247</stp>
        <tr r="R1809" s="1"/>
      </tp>
      <tp t="s">
        <v>#N/A N/A</v>
        <stp/>
        <stp>BDP|6943773585812706243</stp>
        <tr r="R981" s="1"/>
      </tp>
      <tp t="s">
        <v>#N/A N/A</v>
        <stp/>
        <stp>BDP|3418983317591003339</stp>
        <tr r="N1326" s="1"/>
        <tr r="N221" s="1"/>
        <tr r="N2694" s="1"/>
      </tp>
      <tp t="s">
        <v>#N/A N/A</v>
        <stp/>
        <stp>BDP|2028408425899561485</stp>
        <tr r="R1183" s="1"/>
        <tr r="R1660" s="1"/>
        <tr r="R1932" s="1"/>
        <tr r="R1982" s="1"/>
        <tr r="R2519" s="1"/>
        <tr r="R6091" s="1"/>
        <tr r="R6134" s="1"/>
        <tr r="R6186" s="1"/>
        <tr r="R6273" s="1"/>
        <tr r="R6699" s="1"/>
        <tr r="R56" s="1"/>
      </tp>
      <tp t="s">
        <v>#N/A N/A</v>
        <stp/>
        <stp>BDP|9502799735803977786</stp>
        <tr r="R970" s="1"/>
      </tp>
      <tp t="s">
        <v>#N/A N/A</v>
        <stp/>
        <stp>BDP|6866841402427306056</stp>
        <tr r="R1383" s="1"/>
        <tr r="R2157" s="1"/>
        <tr r="R2751" s="1"/>
        <tr r="R278" s="1"/>
      </tp>
      <tp t="s">
        <v>#N/A N/A</v>
        <stp/>
        <stp>BDP|3870577555122579872</stp>
        <tr r="N1892" s="1"/>
      </tp>
      <tp t="s">
        <v>#N/A N/A</v>
        <stp/>
        <stp>BDP|2251921550366822102</stp>
        <tr r="N6374" s="1"/>
        <tr r="N598" s="1"/>
      </tp>
      <tp t="s">
        <v>#N/A N/A</v>
        <stp/>
        <stp>BDP|8930664131516131269</stp>
        <tr r="N6519" s="1"/>
      </tp>
      <tp t="s">
        <v>#N/A N/A</v>
        <stp/>
        <stp>BDP|6671811479523580320</stp>
        <tr r="R509" s="1"/>
      </tp>
      <tp t="s">
        <v>#N/A N/A</v>
        <stp/>
        <stp>BDP|1150551484050197581</stp>
        <tr r="R6545" s="1"/>
        <tr r="R811" s="1"/>
      </tp>
      <tp t="s">
        <v>#N/A N/A</v>
        <stp/>
        <stp>BDP|1454198510288218061</stp>
        <tr r="R6543" s="1"/>
      </tp>
      <tp t="s">
        <v>#N/A N/A</v>
        <stp/>
        <stp>BDP|7531062890706312198</stp>
        <tr r="R1323" s="1"/>
        <tr r="R218" s="1"/>
        <tr r="R2691" s="1"/>
      </tp>
      <tp t="s">
        <v>#N/A N/A</v>
        <stp/>
        <stp>BDP|5584998051336560614</stp>
        <tr r="R2217" s="1"/>
        <tr r="R6536" s="1"/>
        <tr r="R796" s="1"/>
      </tp>
      <tp t="s">
        <v>#N/A N/A</v>
        <stp/>
        <stp>BDP|5440405079028593719</stp>
        <tr r="N894" s="1"/>
      </tp>
      <tp t="s">
        <v>#N/A N/A</v>
        <stp/>
        <stp>BDP|9603631525416046292</stp>
        <tr r="R715" s="1"/>
      </tp>
      <tp t="s">
        <v>#N/A N/A</v>
        <stp/>
        <stp>BDP|2113288715909128141</stp>
        <tr r="R1109" s="1"/>
      </tp>
      <tp t="s">
        <v>#N/A N/A</v>
        <stp/>
        <stp>BDP|3811152455519627771</stp>
        <tr r="R6550" s="1"/>
      </tp>
      <tp t="s">
        <v>#N/A N/A</v>
        <stp/>
        <stp>BDP|2828158365175698975</stp>
        <tr r="R6493" s="1"/>
        <tr r="R738" s="1"/>
      </tp>
      <tp t="s">
        <v>#N/A N/A</v>
        <stp/>
        <stp>BDP|9960218260780568448</stp>
        <tr r="R1056" s="1"/>
      </tp>
      <tp t="s">
        <v>#N/A N/A</v>
        <stp/>
        <stp>BDP|7890151981527219007</stp>
        <tr r="N534" s="1"/>
      </tp>
      <tp t="s">
        <v>#N/A N/A</v>
        <stp/>
        <stp>BDP|3199271716201930873</stp>
        <tr r="R1895" s="1"/>
      </tp>
      <tp t="s">
        <v>#N/A N/A</v>
        <stp/>
        <stp>BDP|3316329087039945811</stp>
        <tr r="Q1634" s="1"/>
      </tp>
      <tp t="s">
        <v>#N/A N/A</v>
        <stp/>
        <stp>BDP|5675558498995624539</stp>
        <tr r="Q1633" s="1"/>
      </tp>
      <tp t="s">
        <v>#N/A N/A</v>
        <stp/>
        <stp>BDP|6346822110801799788</stp>
        <tr r="R1095" s="1"/>
        <tr r="R1288" s="1"/>
        <tr r="R183" s="1"/>
        <tr r="R2656" s="1"/>
        <tr r="R6646" s="1"/>
      </tp>
      <tp t="s">
        <v>#N/A N/A</v>
        <stp/>
        <stp>BDP|9945573680529547456</stp>
        <tr r="R2425" s="1"/>
      </tp>
      <tp t="s">
        <v>#N/A N/A</v>
        <stp/>
        <stp>BDP|9438773312476778081</stp>
        <tr r="R6475" s="1"/>
      </tp>
      <tp t="s">
        <v>#N/A N/A</v>
        <stp/>
        <stp>BDP|1997568290821897592</stp>
        <tr r="R6324" s="1"/>
        <tr r="R552" s="1"/>
      </tp>
      <tp t="s">
        <v>#N/A N/A</v>
        <stp/>
        <stp>BDP|2653682062008605343</stp>
        <tr r="R929" s="1"/>
      </tp>
      <tp t="s">
        <v>#N/A N/A</v>
        <stp/>
        <stp>BDP|8704353775620041597</stp>
        <tr r="R1885" s="1"/>
      </tp>
      <tp t="s">
        <v>#N/A N/A</v>
        <stp/>
        <stp>BDP|1138498757259172016</stp>
        <tr r="R1818" s="1"/>
        <tr r="R2341" s="1"/>
      </tp>
      <tp t="s">
        <v>#N/A N/A</v>
        <stp/>
        <stp>BDP|8373649515810999644</stp>
        <tr r="N1199" s="1"/>
        <tr r="N2567" s="1"/>
        <tr r="N94" s="1"/>
      </tp>
      <tp t="s">
        <v>#N/A N/A</v>
        <stp/>
        <stp>BDP|7712218838087310825</stp>
        <tr r="R386" s="1"/>
      </tp>
      <tp t="s">
        <v>#N/A N/A</v>
        <stp/>
        <stp>BDP|7338853651024077789</stp>
        <tr r="R6512" s="1"/>
      </tp>
      <tp t="s">
        <v>#N/A N/A</v>
        <stp/>
        <stp>BDP|9018316508562060165</stp>
        <tr r="N88" s="1"/>
      </tp>
      <tp t="s">
        <v>#N/A N/A</v>
        <stp/>
        <stp>BDP|1983838172176267155</stp>
        <tr r="R1777" s="1"/>
      </tp>
      <tp t="s">
        <v>#N/A N/A</v>
        <stp/>
        <stp>BDP|4199905260645886759</stp>
        <tr r="R2179" s="1"/>
      </tp>
      <tp t="s">
        <v>#N/A N/A</v>
        <stp/>
        <stp>BDP|4968313987990201617</stp>
        <tr r="R6397" s="1"/>
      </tp>
      <tp t="s">
        <v>#N/A N/A</v>
        <stp/>
        <stp>BDP|8386378861177193387</stp>
        <tr r="R1202" s="1"/>
        <tr r="R2232" s="1"/>
        <tr r="R2570" s="1"/>
        <tr r="R97" s="1"/>
      </tp>
      <tp t="s">
        <v>#N/A N/A</v>
        <stp/>
        <stp>BDP|7439581462868010524</stp>
        <tr r="R991" s="1"/>
      </tp>
      <tp t="s">
        <v>#N/A N/A</v>
        <stp/>
        <stp>BDP|2660027999284744666</stp>
        <tr r="R1723" s="1"/>
      </tp>
      <tp t="s">
        <v>#N/A N/A</v>
        <stp/>
        <stp>BDP|7282307585972817737</stp>
        <tr r="N2537" s="1"/>
      </tp>
      <tp t="s">
        <v>#N/A N/A</v>
        <stp/>
        <stp>BDP|7502184752029500364</stp>
        <tr r="R2248" s="1"/>
        <tr r="R868" s="1"/>
      </tp>
      <tp t="s">
        <v>#N/A N/A</v>
        <stp/>
        <stp>BDP|8942985226389878336</stp>
        <tr r="R6221" s="1"/>
      </tp>
      <tp t="s">
        <v>#N/A N/A</v>
        <stp/>
        <stp>BDP|8275697465386157731</stp>
        <tr r="N1742" s="1"/>
      </tp>
      <tp t="s">
        <v>#N/A N/A</v>
        <stp/>
        <stp>BDP|9356683206004119201</stp>
        <tr r="N81" s="1"/>
      </tp>
      <tp t="s">
        <v>#N/A N/A</v>
        <stp/>
        <stp>BDP|8706928898616278725</stp>
        <tr r="R787" s="1"/>
      </tp>
      <tp t="s">
        <v>#N/A N/A</v>
        <stp/>
        <stp>BDP|4081733807608161287</stp>
        <tr r="N2176" s="1"/>
      </tp>
      <tp t="s">
        <v>#N/A N/A</v>
        <stp/>
        <stp>BDP|6563852506141881632</stp>
        <tr r="R951" s="1"/>
      </tp>
      <tp t="s">
        <v>#N/A N/A</v>
        <stp/>
        <stp>BDP|8700982632188647369</stp>
        <tr r="N1021" s="1"/>
      </tp>
      <tp t="s">
        <v>#N/A N/A</v>
        <stp/>
        <stp>BDP|9465017280788949013</stp>
        <tr r="R789" s="1"/>
      </tp>
      <tp t="s">
        <v>#N/A N/A</v>
        <stp/>
        <stp>BDP|2487547348972424816</stp>
        <tr r="R1159" s="1"/>
      </tp>
      <tp t="s">
        <v>#N/A N/A</v>
        <stp/>
        <stp>BDP|8073997203861080972</stp>
        <tr r="O6239" s="1"/>
      </tp>
      <tp t="s">
        <v>#N/A N/A</v>
        <stp/>
        <stp>BDP|4976245688513122497</stp>
        <tr r="N1714" s="1"/>
      </tp>
      <tp t="s">
        <v>#N/A N/A</v>
        <stp/>
        <stp>BDP|7589610590540985101</stp>
        <tr r="N1738" s="1"/>
      </tp>
      <tp t="s">
        <v>#N/A N/A</v>
        <stp/>
        <stp>BDP|3143349390279022975</stp>
        <tr r="R6384" s="1"/>
      </tp>
      <tp t="s">
        <v>#N/A N/A</v>
        <stp/>
        <stp>BDP|9159492543821957107</stp>
        <tr r="R828" s="1"/>
      </tp>
      <tp t="s">
        <v>#N/A N/A</v>
        <stp/>
        <stp>BDP|4409844183685148802</stp>
        <tr r="N2049" s="1"/>
      </tp>
      <tp t="s">
        <v>#N/A N/A</v>
        <stp/>
        <stp>BDP|8621678553680224237</stp>
        <tr r="N2143" s="1"/>
      </tp>
      <tp t="s">
        <v>#N/A N/A</v>
        <stp/>
        <stp>BDP|6508118617728466747</stp>
        <tr r="N891" s="1"/>
      </tp>
      <tp t="s">
        <v>#N/A N/A</v>
        <stp/>
        <stp>BDP|8998039319556274620</stp>
        <tr r="R1811" s="1"/>
      </tp>
      <tp t="s">
        <v>#N/A N/A</v>
        <stp/>
        <stp>BDP|5826606296464453790</stp>
        <tr r="O1173" s="1"/>
        <tr r="O1646" s="1"/>
        <tr r="O1968" s="1"/>
        <tr r="O6081" s="1"/>
        <tr r="O6120" s="1"/>
        <tr r="O6172" s="1"/>
        <tr r="O6263" s="1"/>
        <tr r="O6685" s="1"/>
        <tr r="O44" s="1"/>
      </tp>
      <tp t="s">
        <v>#N/A N/A</v>
        <stp/>
        <stp>BDP|4059685681422207181</stp>
        <tr r="R1828" s="1"/>
      </tp>
      <tp t="s">
        <v>#N/A N/A</v>
        <stp/>
        <stp>BDP|6990994460008787841</stp>
        <tr r="R1802" s="1"/>
      </tp>
      <tp t="s">
        <v>#N/A N/A</v>
        <stp/>
        <stp>BDP|4186562471439286671</stp>
        <tr r="N1798" s="1"/>
      </tp>
      <tp t="s">
        <v>#N/A N/A</v>
        <stp/>
        <stp>BDP|3704785279383631932</stp>
        <tr r="N2257" s="1"/>
      </tp>
      <tp t="s">
        <v>#N/A N/A</v>
        <stp/>
        <stp>BDP|9376495308435453155</stp>
        <tr r="R944" s="1"/>
      </tp>
      <tp t="s">
        <v>#N/A N/A</v>
        <stp/>
        <stp>BDP|8865056648155692031</stp>
        <tr r="N1334" s="1"/>
        <tr r="N2055" s="1"/>
        <tr r="N229" s="1"/>
        <tr r="N2702" s="1"/>
      </tp>
      <tp t="s">
        <v>#N/A N/A</v>
        <stp/>
        <stp>BDP|1032273886666839498</stp>
        <tr r="R2208" s="1"/>
        <tr r="R2403" s="1"/>
      </tp>
      <tp t="s">
        <v>#N/A N/A</v>
        <stp/>
        <stp>BDP|5009717272649587564</stp>
        <tr r="N6221" s="1"/>
      </tp>
      <tp t="s">
        <v>#N/A N/A</v>
        <stp/>
        <stp>BDP|7960567649249774618</stp>
        <tr r="N996" s="1"/>
      </tp>
      <tp t="s">
        <v>#N/A N/A</v>
        <stp/>
        <stp>BDP|6891153047388332295</stp>
        <tr r="R472" s="1"/>
      </tp>
      <tp t="s">
        <v>#N/A N/A</v>
        <stp/>
        <stp>BDP|2088153807362011828</stp>
        <tr r="R6423" s="1"/>
        <tr r="R658" s="1"/>
      </tp>
      <tp t="s">
        <v>#N/A N/A</v>
        <stp/>
        <stp>BDP|9402072120452436076</stp>
        <tr r="R1504" s="1"/>
        <tr r="R1504" s="1"/>
      </tp>
      <tp t="s">
        <v>#N/A N/A</v>
        <stp/>
        <stp>BDP|5685826877155140629</stp>
        <tr r="R1752" s="1"/>
      </tp>
      <tp t="s">
        <v>#N/A N/A</v>
        <stp/>
        <stp>BDP|3565539181243015479</stp>
        <tr r="R2144" s="1"/>
      </tp>
      <tp t="s">
        <v>#N/A N/A</v>
        <stp/>
        <stp>BDP|5488062584443628708</stp>
        <tr r="N1314" s="1"/>
        <tr r="N209" s="1"/>
        <tr r="N2682" s="1"/>
      </tp>
      <tp t="s">
        <v>#N/A N/A</v>
        <stp/>
        <stp>BDP|8006222788119234286</stp>
        <tr r="R829" s="1"/>
      </tp>
      <tp t="s">
        <v>#N/A N/A</v>
        <stp/>
        <stp>BDP|5266287095900682789</stp>
        <tr r="N1129" s="1"/>
      </tp>
      <tp t="s">
        <v>#N/A N/A</v>
        <stp/>
        <stp>BDP|9437755960395646468</stp>
        <tr r="R1805" s="1"/>
      </tp>
      <tp t="s">
        <v>#N/A N/A</v>
        <stp/>
        <stp>BDP|5258222828019857519</stp>
        <tr r="N1008" s="1"/>
      </tp>
      <tp t="s">
        <v>#N/A N/A</v>
        <stp/>
        <stp>BDP|7774800010877173072</stp>
        <tr r="R1134" s="1"/>
      </tp>
      <tp t="s">
        <v>#N/A N/A</v>
        <stp/>
        <stp>BDP|8446704341920576213</stp>
        <tr r="N596" s="1"/>
      </tp>
      <tp t="s">
        <v>#N/A N/A</v>
        <stp/>
        <stp>BDP|4161063300669640402</stp>
        <tr r="N2106" s="1"/>
        <tr r="N2471" s="1"/>
      </tp>
      <tp t="s">
        <v>#N/A N/A</v>
        <stp/>
        <stp>BDP|6464215208549830441</stp>
        <tr r="R2209" s="1"/>
      </tp>
      <tp t="s">
        <v>#N/A N/A</v>
        <stp/>
        <stp>BDP|5474922926257859095</stp>
        <tr r="N563" s="1"/>
      </tp>
      <tp t="s">
        <v>#N/A N/A</v>
        <stp/>
        <stp>BDP|5590009040211008945</stp>
        <tr r="R1532" s="1"/>
        <tr r="R1532" s="1"/>
      </tp>
      <tp t="s">
        <v>#N/A N/A</v>
        <stp/>
        <stp>BDP|6303556634351481806</stp>
        <tr r="N391" s="1"/>
      </tp>
      <tp t="s">
        <v>#N/A N/A</v>
        <stp/>
        <stp>BDP|2947892586169345239</stp>
        <tr r="R1781" s="1"/>
      </tp>
      <tp t="s">
        <v>#N/A N/A</v>
        <stp/>
        <stp>BDP|4013092414575333989</stp>
        <tr r="R2119" s="1"/>
        <tr r="R6592" s="1"/>
      </tp>
      <tp t="s">
        <v>#N/A N/A</v>
        <stp/>
        <stp>BDP|9106795020775630083</stp>
        <tr r="N1549" s="1"/>
        <tr r="N408" s="1"/>
      </tp>
      <tp t="s">
        <v>#N/A N/A</v>
        <stp/>
        <stp>BDP|6418329965313588906</stp>
        <tr r="N605" s="1"/>
      </tp>
      <tp t="s">
        <v>#N/A N/A</v>
        <stp/>
        <stp>BDP|6967796769158954660</stp>
        <tr r="N1204" s="1"/>
        <tr r="N2237" s="1"/>
        <tr r="N2572" s="1"/>
        <tr r="N99" s="1"/>
      </tp>
      <tp t="s">
        <v>#N/A N/A</v>
        <stp/>
        <stp>BDP|6569887057435836740</stp>
        <tr r="N741" s="1"/>
      </tp>
      <tp t="s">
        <v>#N/A N/A</v>
        <stp/>
        <stp>BDP|9587437543932097223</stp>
        <tr r="N1832" s="1"/>
      </tp>
      <tp t="s">
        <v>#N/A N/A</v>
        <stp/>
        <stp>BDP|8405284814034794681</stp>
        <tr r="N326" s="1"/>
      </tp>
      <tp t="s">
        <v>#N/A N/A</v>
        <stp/>
        <stp>BDP|9614037922617066507</stp>
        <tr r="R2790" s="1"/>
      </tp>
      <tp t="s">
        <v>#N/A N/A</v>
        <stp/>
        <stp>BDP|1650677450128777313</stp>
        <tr r="N1268" s="1"/>
        <tr r="N163" s="1"/>
        <tr r="N2359" s="1"/>
        <tr r="N2636" s="1"/>
      </tp>
      <tp t="s">
        <v>#N/A N/A</v>
        <stp/>
        <stp>BDP|1575804310208205906</stp>
        <tr r="Q6242" s="1"/>
      </tp>
      <tp t="s">
        <v>#N/A N/A</v>
        <stp/>
        <stp>BDP|1114847228023922132</stp>
        <tr r="P6241" s="1"/>
      </tp>
      <tp t="s">
        <v>#N/A N/A</v>
        <stp/>
        <stp>BDP|6268905207736155037</stp>
        <tr r="R2484" s="1"/>
      </tp>
      <tp t="s">
        <v>#N/A N/A</v>
        <stp/>
        <stp>BDP|1638195339163632972</stp>
        <tr r="R1069" s="1"/>
      </tp>
      <tp t="s">
        <v>#N/A N/A</v>
        <stp/>
        <stp>BDP|9300630755222083116</stp>
        <tr r="N6477" s="1"/>
      </tp>
      <tp t="s">
        <v>#N/A N/A</v>
        <stp/>
        <stp>BDP|6970456780101883206</stp>
        <tr r="N2231" s="1"/>
      </tp>
      <tp t="s">
        <v>#N/A N/A</v>
        <stp/>
        <stp>BDP|7296163180451463646</stp>
        <tr r="N6145" s="1"/>
        <tr r="N6145" s="1"/>
        <tr r="N6197" s="1"/>
        <tr r="N6197" s="1"/>
        <tr r="N6284" s="1"/>
        <tr r="N6284" s="1"/>
      </tp>
      <tp t="s">
        <v>#N/A N/A</v>
        <stp/>
        <stp>BDP|8253076965285269264</stp>
        <tr r="N1139" s="1"/>
        <tr r="N6661" s="1"/>
      </tp>
      <tp t="s">
        <v>#N/A N/A</v>
        <stp/>
        <stp>BDP|1156711265028423152</stp>
        <tr r="N1395" s="1"/>
        <tr r="N2181" s="1"/>
        <tr r="N2485" s="1"/>
        <tr r="N2763" s="1"/>
        <tr r="N290" s="1"/>
      </tp>
      <tp t="s">
        <v>#N/A N/A</v>
        <stp/>
        <stp>BDP|7255226776439532270</stp>
        <tr r="N2543" s="1"/>
      </tp>
      <tp t="s">
        <v>#N/A N/A</v>
        <stp/>
        <stp>BDP|8088635852431209360</stp>
        <tr r="R2479" s="1"/>
      </tp>
      <tp t="s">
        <v>#N/A N/A</v>
        <stp/>
        <stp>BDP|5589673981246710412</stp>
        <tr r="R2105" s="1"/>
      </tp>
      <tp t="s">
        <v>#N/A N/A</v>
        <stp/>
        <stp>BDP|8074250138497913718</stp>
        <tr r="R1768" s="1"/>
      </tp>
      <tp t="s">
        <v>#N/A N/A</v>
        <stp/>
        <stp>BDP|9070565704011743409</stp>
        <tr r="R2053" s="1"/>
      </tp>
      <tp t="s">
        <v>#N/A N/A</v>
        <stp/>
        <stp>BDP|3277056156889428604</stp>
        <tr r="R1231" s="1"/>
        <tr r="R126" s="1"/>
        <tr r="R2599" s="1"/>
      </tp>
      <tp t="s">
        <v>#N/A N/A</v>
        <stp/>
        <stp>BDP|6189873317661726730</stp>
        <tr r="R720" s="1"/>
      </tp>
      <tp t="s">
        <v>#N/A N/A</v>
        <stp/>
        <stp>BDP|7278550863954191909</stp>
        <tr r="N1308" s="1"/>
        <tr r="N203" s="1"/>
        <tr r="N2676" s="1"/>
      </tp>
      <tp t="s">
        <v>#N/A N/A</v>
        <stp/>
        <stp>BDP|5373680811983631893</stp>
        <tr r="N1732" s="1"/>
      </tp>
      <tp t="s">
        <v>#N/A N/A</v>
        <stp/>
        <stp>BDP|6604255273038542202</stp>
        <tr r="N785" s="1"/>
      </tp>
      <tp t="s">
        <v>#N/A N/A</v>
        <stp/>
        <stp>BDP|7632991677235906543</stp>
        <tr r="R983" s="1"/>
      </tp>
      <tp t="s">
        <v>#N/A N/A</v>
        <stp/>
        <stp>BDP|9052347414040530202</stp>
        <tr r="R1159" s="1"/>
      </tp>
      <tp t="s">
        <v>#N/A N/A</v>
        <stp/>
        <stp>BDP|9858531769471713203</stp>
        <tr r="R1797" s="1"/>
      </tp>
      <tp t="s">
        <v>#N/A N/A</v>
        <stp/>
        <stp>BDP|1918467078818090322</stp>
        <tr r="R739" s="1"/>
      </tp>
      <tp t="s">
        <v>#N/A N/A</v>
        <stp/>
        <stp>BDP|7599752684503495252</stp>
        <tr r="R1127" s="1"/>
      </tp>
      <tp t="s">
        <v>#N/A N/A</v>
        <stp/>
        <stp>BDP|6624629193330482064</stp>
        <tr r="N1236" s="1"/>
        <tr r="N131" s="1"/>
        <tr r="N2296" s="1"/>
        <tr r="N2604" s="1"/>
      </tp>
      <tp t="s">
        <v>#N/A N/A</v>
        <stp/>
        <stp>BDP|7431564895753416165</stp>
        <tr r="R1203" s="1"/>
        <tr r="R2236" s="1"/>
        <tr r="R2571" s="1"/>
        <tr r="R98" s="1"/>
      </tp>
      <tp t="s">
        <v>#N/A N/A</v>
        <stp/>
        <stp>BDP|3791465685915549347</stp>
        <tr r="R388" s="1"/>
      </tp>
      <tp t="s">
        <v>#N/A N/A</v>
        <stp/>
        <stp>BDP|8627264248775928245</stp>
        <tr r="R2086" s="1"/>
      </tp>
      <tp t="s">
        <v>#N/A N/A</v>
        <stp/>
        <stp>BDP|4364729338179305306</stp>
        <tr r="N2796" s="1"/>
      </tp>
      <tp t="s">
        <v>#N/A N/A</v>
        <stp/>
        <stp>BDP|4795373533277131980</stp>
        <tr r="R793" s="1"/>
      </tp>
      <tp t="s">
        <v>#N/A N/A</v>
        <stp/>
        <stp>BDP|4925823462628694855</stp>
        <tr r="R1832" s="1"/>
      </tp>
      <tp t="s">
        <v>#N/A N/A</v>
        <stp/>
        <stp>BDP|5657671696819543983</stp>
        <tr r="R368" s="1"/>
      </tp>
      <tp t="s">
        <v>#N/A N/A</v>
        <stp/>
        <stp>BDP|2321097210610388934</stp>
        <tr r="R1700" s="1"/>
      </tp>
      <tp t="s">
        <v>#N/A N/A</v>
        <stp/>
        <stp>BDP|4173074403507840971</stp>
        <tr r="R6428" s="1"/>
      </tp>
      <tp t="s">
        <v>#N/A N/A</v>
        <stp/>
        <stp>BDP|5288620388843355216</stp>
        <tr r="R1261" s="1"/>
        <tr r="R156" s="1"/>
        <tr r="R2348" s="1"/>
        <tr r="R2629" s="1"/>
      </tp>
      <tp t="s">
        <v>#N/A N/A</v>
        <stp/>
        <stp>BDP|5094267895074151089</stp>
        <tr r="R1315" s="1"/>
        <tr r="R2032" s="1"/>
        <tr r="R210" s="1"/>
        <tr r="R2683" s="1"/>
        <tr r="R6313" s="1"/>
        <tr r="R529" s="1"/>
      </tp>
      <tp t="s">
        <v>#N/A N/A</v>
        <stp/>
        <stp>BDP|3765067654719945567</stp>
        <tr r="R1232" s="1"/>
        <tr r="R127" s="1"/>
        <tr r="R2289" s="1"/>
        <tr r="R2600" s="1"/>
      </tp>
      <tp t="s">
        <v>#N/A N/A</v>
        <stp/>
        <stp>BDP|2611035195453807224</stp>
        <tr r="R2201" s="1"/>
      </tp>
      <tp t="s">
        <v>#N/A N/A</v>
        <stp/>
        <stp>BDP|6806045386022802682</stp>
        <tr r="N373" s="1"/>
      </tp>
      <tp t="s">
        <v>#N/A N/A</v>
        <stp/>
        <stp>BDP|8229505371768935805</stp>
        <tr r="R1690" s="1"/>
      </tp>
      <tp t="s">
        <v>#N/A N/A</v>
        <stp/>
        <stp>BDP|5813972892378797710</stp>
        <tr r="N1870" s="1"/>
      </tp>
      <tp t="s">
        <v>#N/A N/A</v>
        <stp/>
        <stp>BDP|3414450205259939468</stp>
        <tr r="R2199" s="1"/>
        <tr r="R2397" s="1"/>
      </tp>
      <tp t="s">
        <v>#N/A N/A</v>
        <stp/>
        <stp>BDP|3305143189068017859</stp>
        <tr r="R1123" s="1"/>
      </tp>
      <tp t="s">
        <v>#N/A N/A</v>
        <stp/>
        <stp>BDP|1386193576308205552</stp>
        <tr r="N1360" s="1"/>
        <tr r="N2111" s="1"/>
        <tr r="N255" s="1"/>
        <tr r="N2728" s="1"/>
      </tp>
      <tp t="s">
        <v>#N/A N/A</v>
        <stp/>
        <stp>BDP|6180821639172820594</stp>
        <tr r="R6308" s="1"/>
      </tp>
      <tp t="s">
        <v>#N/A N/A</v>
        <stp/>
        <stp>BDP|5953160690266017147</stp>
        <tr r="N2039" s="1"/>
        <tr r="N2240" s="1"/>
      </tp>
      <tp t="s">
        <v>#N/A N/A</v>
        <stp/>
        <stp>BDP|7632965050307344682</stp>
        <tr r="R1999" s="1"/>
      </tp>
      <tp t="s">
        <v>#N/A N/A</v>
        <stp/>
        <stp>BDP|5213185992672604551</stp>
        <tr r="R818" s="1"/>
      </tp>
      <tp t="s">
        <v>#N/A N/A</v>
        <stp/>
        <stp>BDP|7536080754499140135</stp>
        <tr r="N840" s="1"/>
      </tp>
      <tp t="s">
        <v>#N/A N/A</v>
        <stp/>
        <stp>BDP|5382990487228639630</stp>
        <tr r="N818" s="1"/>
      </tp>
      <tp t="s">
        <v>#N/A N/A</v>
        <stp/>
        <stp>BDP|8287220404415807541</stp>
        <tr r="R1544" s="1"/>
      </tp>
      <tp t="s">
        <v>#N/A N/A</v>
        <stp/>
        <stp>BDP|9938824000562796945</stp>
        <tr r="R6451" s="1"/>
      </tp>
      <tp t="s">
        <v>#N/A N/A</v>
        <stp/>
        <stp>BDP|6813053391522044742</stp>
        <tr r="R1722" s="1"/>
        <tr r="R2244" s="1"/>
      </tp>
      <tp t="s">
        <v>#N/A N/A</v>
        <stp/>
        <stp>BDP|7375209613748911618</stp>
        <tr r="N1041" s="1"/>
      </tp>
      <tp t="s">
        <v>#N/A N/A</v>
        <stp/>
        <stp>BDP|6002853873354925774</stp>
        <tr r="R519" s="1"/>
      </tp>
      <tp t="s">
        <v>#N/A N/A</v>
        <stp/>
        <stp>BDP|1448050138959475145</stp>
        <tr r="R1691" s="1"/>
      </tp>
      <tp t="s">
        <v>#N/A N/A</v>
        <stp/>
        <stp>BDP|8373749439687156162</stp>
        <tr r="N6555" s="1"/>
        <tr r="N870" s="1"/>
      </tp>
      <tp t="s">
        <v>#N/A N/A</v>
        <stp/>
        <stp>BDP|1243734369902857892</stp>
        <tr r="R970" s="1"/>
      </tp>
      <tp t="s">
        <v>#N/A N/A</v>
        <stp/>
        <stp>BDP|4434074147802963848</stp>
        <tr r="R365" s="1"/>
      </tp>
      <tp t="s">
        <v>#N/A N/A</v>
        <stp/>
        <stp>BDP|4558733323452539990</stp>
        <tr r="R1250" s="1"/>
        <tr r="R145" s="1"/>
        <tr r="R2132" s="1"/>
        <tr r="R2331" s="1"/>
        <tr r="R2618" s="1"/>
        <tr r="R671" s="1"/>
      </tp>
      <tp t="s">
        <v>#N/A N/A</v>
        <stp/>
        <stp>BDP|9101225087020509987</stp>
        <tr r="R1133" s="1"/>
      </tp>
      <tp t="s">
        <v>#N/A N/A</v>
        <stp/>
        <stp>BDP|2476566608314544961</stp>
        <tr r="R1782" s="1"/>
      </tp>
      <tp t="s">
        <v>#N/A N/A</v>
        <stp/>
        <stp>BDP|9742976809469244325</stp>
        <tr r="N768" s="1"/>
      </tp>
      <tp t="s">
        <v>#N/A N/A</v>
        <stp/>
        <stp>BDP|2258601722378867469</stp>
        <tr r="O6243" s="1"/>
      </tp>
      <tp t="s">
        <v>#N/A N/A</v>
        <stp/>
        <stp>BDP|2032696320549254559</stp>
        <tr r="N1828" s="1"/>
      </tp>
      <tp t="s">
        <v>#N/A N/A</v>
        <stp/>
        <stp>BDP|9632470535044245088</stp>
        <tr r="R1193" s="1"/>
        <tr r="R1670" s="1"/>
        <tr r="R1942" s="1"/>
        <tr r="R1992" s="1"/>
        <tr r="R2525" s="1"/>
        <tr r="R6101" s="1"/>
        <tr r="R6144" s="1"/>
        <tr r="R6196" s="1"/>
        <tr r="R6236" s="1"/>
        <tr r="R6283" s="1"/>
        <tr r="R6709" s="1"/>
        <tr r="R66" s="1"/>
      </tp>
      <tp t="s">
        <v>#N/A N/A</v>
        <stp/>
        <stp>BDP|1388676173942812818</stp>
        <tr r="N6225" s="1"/>
      </tp>
      <tp t="s">
        <v>#N/A N/A</v>
        <stp/>
        <stp>BDP|8434953366174064996</stp>
        <tr r="N6422" s="1"/>
      </tp>
      <tp t="s">
        <v>#N/A N/A</v>
        <stp/>
        <stp>BDP|2095328090437413586</stp>
        <tr r="N2161" s="1"/>
      </tp>
      <tp t="s">
        <v>#N/A N/A</v>
        <stp/>
        <stp>BDP|8072532806484312382</stp>
        <tr r="R2010" s="1"/>
      </tp>
      <tp t="s">
        <v>#N/A N/A</v>
        <stp/>
        <stp>BDP|3984242713809858383</stp>
        <tr r="N758" s="1"/>
      </tp>
      <tp t="s">
        <v>#N/A N/A</v>
        <stp/>
        <stp>BDP|9609084170615408144</stp>
        <tr r="R11" s="1"/>
      </tp>
      <tp t="s">
        <v>#N/A N/A</v>
        <stp/>
        <stp>BDP|7687486651578188405</stp>
        <tr r="N815" s="1"/>
      </tp>
      <tp t="s">
        <v>#N/A N/A</v>
        <stp/>
        <stp>BDP|4962966835963178744</stp>
        <tr r="R83" s="1"/>
      </tp>
      <tp t="s">
        <v>#N/A N/A</v>
        <stp/>
        <stp>BDP|3226869970524820236</stp>
        <tr r="N1375" s="1"/>
        <tr r="N2141" s="1"/>
        <tr r="N2743" s="1"/>
        <tr r="N270" s="1"/>
      </tp>
      <tp t="s">
        <v>#N/A N/A</v>
        <stp/>
        <stp>BDP|1664899639744028497</stp>
        <tr r="R1116" s="1"/>
        <tr r="R6253" s="1"/>
        <tr r="R6522" s="1"/>
      </tp>
      <tp t="s">
        <v>#N/A N/A</v>
        <stp/>
        <stp>BDP|8984026659755596281</stp>
        <tr r="R1736" s="1"/>
      </tp>
      <tp t="s">
        <v>#N/A N/A</v>
        <stp/>
        <stp>BDP|7391258789810495743</stp>
        <tr r="R6477" s="1"/>
      </tp>
      <tp t="s">
        <v>#N/A N/A</v>
        <stp/>
        <stp>BDP|2525267904403052987</stp>
        <tr r="R1241" s="1"/>
        <tr r="R136" s="1"/>
        <tr r="R2609" s="1"/>
      </tp>
      <tp t="s">
        <v>#N/A N/A</v>
        <stp/>
        <stp>BDP|8112717539596736015</stp>
        <tr r="R815" s="1"/>
      </tp>
      <tp t="s">
        <v>#N/A N/A</v>
        <stp/>
        <stp>BDP|5853594728341470921</stp>
        <tr r="R613" s="1"/>
      </tp>
      <tp t="s">
        <v>#N/A N/A</v>
        <stp/>
        <stp>BDP|5932242253638541079</stp>
        <tr r="R822" s="1"/>
      </tp>
      <tp t="s">
        <v>#N/A N/A</v>
        <stp/>
        <stp>BDP|5264780699036827778</stp>
        <tr r="N1827" s="1"/>
      </tp>
      <tp t="s">
        <v>#N/A N/A</v>
        <stp/>
        <stp>BDP|1788473095304090290</stp>
        <tr r="N6067" s="1"/>
      </tp>
      <tp t="s">
        <v>#N/A N/A</v>
        <stp/>
        <stp>BDP|1673280472616436841</stp>
        <tr r="N1534" s="1"/>
      </tp>
      <tp t="s">
        <v>#N/A N/A</v>
        <stp/>
        <stp>BDP|8941060756240652737</stp>
        <tr r="R1530" s="1"/>
      </tp>
      <tp t="s">
        <v>#N/A N/A</v>
        <stp/>
        <stp>BDP|8080400054910817307</stp>
        <tr r="N2427" s="1"/>
      </tp>
      <tp t="s">
        <v>#N/A N/A</v>
        <stp/>
        <stp>BDP|2972662387585300376</stp>
        <tr r="R6499" s="1"/>
        <tr r="R745" s="1"/>
      </tp>
      <tp t="s">
        <v>#N/A N/A</v>
        <stp/>
        <stp>BDP|2500135920653888833</stp>
        <tr r="R858" s="1"/>
      </tp>
      <tp t="s">
        <v>#N/A N/A</v>
        <stp/>
        <stp>BDP|5790362439877392867</stp>
        <tr r="R6336" s="1"/>
      </tp>
      <tp t="s">
        <v>#N/A N/A</v>
        <stp/>
        <stp>BDP|8241437550786526598</stp>
        <tr r="R1139" s="1"/>
        <tr r="R6661" s="1"/>
      </tp>
      <tp t="s">
        <v>#N/A N/A</v>
        <stp/>
        <stp>BDP|9288072301605859619</stp>
        <tr r="N2079" s="1"/>
      </tp>
      <tp t="s">
        <v>#N/A N/A</v>
        <stp/>
        <stp>BDP|5206284684482079733</stp>
        <tr r="R1568" s="1"/>
        <tr r="R6675" s="1"/>
        <tr r="R433" s="1"/>
      </tp>
      <tp t="s">
        <v>#N/A N/A</v>
        <stp/>
        <stp>BDP|8715453414872685529</stp>
        <tr r="N1872" s="1"/>
      </tp>
      <tp t="s">
        <v>#N/A N/A</v>
        <stp/>
        <stp>BDP|6622859727642311451</stp>
        <tr r="N1812" s="1"/>
      </tp>
      <tp t="s">
        <v>#N/A N/A</v>
        <stp/>
        <stp>BDP|9452442464349399851</stp>
        <tr r="N1201" s="1"/>
        <tr r="N2569" s="1"/>
        <tr r="N96" s="1"/>
      </tp>
      <tp t="s">
        <v>#N/A N/A</v>
        <stp/>
        <stp>BDP|6826989320821342618</stp>
        <tr r="R782" s="1"/>
      </tp>
      <tp t="s">
        <v>#N/A N/A</v>
        <stp/>
        <stp>BDP|5409425155939219733</stp>
        <tr r="R2363" s="1"/>
      </tp>
      <tp t="s">
        <v>#N/A N/A</v>
        <stp/>
        <stp>BDP|1621129791911140267</stp>
        <tr r="N1335" s="1"/>
        <tr r="N230" s="1"/>
        <tr r="N2703" s="1"/>
      </tp>
      <tp t="s">
        <v>#N/A N/A</v>
        <stp/>
        <stp>BDP|8450004983683506906</stp>
        <tr r="N1839" s="1"/>
      </tp>
      <tp t="s">
        <v>#N/A N/A</v>
        <stp/>
        <stp>BDP|9145867529990886943</stp>
        <tr r="R2785" s="1"/>
      </tp>
      <tp t="s">
        <v>#N/A N/A</v>
        <stp/>
        <stp>BDP|7849570889772004246</stp>
        <tr r="R6587" s="1"/>
        <tr r="R968" s="1"/>
      </tp>
      <tp t="s">
        <v>#N/A N/A</v>
        <stp/>
        <stp>BDP|7099094879988465267</stp>
        <tr r="R664" s="1"/>
      </tp>
      <tp t="s">
        <v>#N/A N/A</v>
        <stp/>
        <stp>BDP|8833714548046019732</stp>
        <tr r="R1881" s="1"/>
      </tp>
      <tp t="s">
        <v>#N/A N/A</v>
        <stp/>
        <stp>BDP|7664087947309244091</stp>
        <tr r="N2414" s="1"/>
      </tp>
      <tp t="s">
        <v>#N/A N/A</v>
        <stp/>
        <stp>BDP|8431002252524042359</stp>
        <tr r="N6427" s="1"/>
      </tp>
      <tp t="s">
        <v>#N/A N/A</v>
        <stp/>
        <stp>BDP|8547120289433500888</stp>
        <tr r="R1732" s="1"/>
      </tp>
      <tp t="s">
        <v>#N/A N/A</v>
        <stp/>
        <stp>BDP|3034473285765289037</stp>
        <tr r="R617" s="1"/>
      </tp>
      <tp t="s">
        <v>#N/A N/A</v>
        <stp/>
        <stp>BDP|9303419723614648141</stp>
        <tr r="R6146" s="1"/>
        <tr r="R6198" s="1"/>
        <tr r="R6285" s="1"/>
      </tp>
      <tp t="s">
        <v>#N/A N/A</v>
        <stp/>
        <stp>BDP|8793866095551311246</stp>
        <tr r="R1590" s="1"/>
        <tr r="R457" s="1"/>
      </tp>
      <tp t="s">
        <v>#N/A N/A</v>
        <stp/>
        <stp>BDP|4527665794460600123</stp>
        <tr r="R1810" s="1"/>
      </tp>
      <tp t="s">
        <v>#N/A N/A</v>
        <stp/>
        <stp>BDP|7646647253026319810</stp>
        <tr r="N1743" s="1"/>
      </tp>
      <tp t="s">
        <v>#N/A N/A</v>
        <stp/>
        <stp>BDP|6134235296751479630</stp>
        <tr r="R6433" s="1"/>
      </tp>
      <tp t="s">
        <v>#N/A N/A</v>
        <stp/>
        <stp>BDP|1012608384454737134</stp>
        <tr r="N793" s="1"/>
      </tp>
      <tp t="s">
        <v>#N/A N/A</v>
        <stp/>
        <stp>BDP|3941373693517869459</stp>
        <tr r="N554" s="1"/>
      </tp>
      <tp t="s">
        <v>#N/A N/A</v>
        <stp/>
        <stp>BDP|5015261119854757883</stp>
        <tr r="N2188" s="1"/>
      </tp>
      <tp t="s">
        <v>#N/A N/A</v>
        <stp/>
        <stp>BDP|5343975034681199410</stp>
        <tr r="N848" s="1"/>
      </tp>
      <tp t="s">
        <v>#N/A N/A</v>
        <stp/>
        <stp>BDP|7469922164845536771</stp>
        <tr r="N363" s="1"/>
      </tp>
      <tp t="s">
        <v>#N/A N/A</v>
        <stp/>
        <stp>BDP|5346041169891859869</stp>
        <tr r="R6422" s="1"/>
      </tp>
      <tp t="s">
        <v>#N/A N/A</v>
        <stp/>
        <stp>BDP|8178514303200632753</stp>
        <tr r="R6431" s="1"/>
      </tp>
      <tp t="s">
        <v>#N/A N/A</v>
        <stp/>
        <stp>BDP|9379543324392037630</stp>
        <tr r="R6440" s="1"/>
        <tr r="R679" s="1"/>
      </tp>
      <tp t="s">
        <v>#N/A N/A</v>
        <stp/>
        <stp>BDP|3872894785609352074</stp>
        <tr r="Q1918" s="1"/>
      </tp>
      <tp t="s">
        <v>#N/A N/A</v>
        <stp/>
        <stp>BDP|3022562732786076944</stp>
        <tr r="N1622" s="1"/>
        <tr r="N21" s="1"/>
        <tr r="N6050" s="1"/>
        <tr r="N6250" s="1"/>
        <tr r="N6297" s="1"/>
        <tr r="N6305" s="1"/>
        <tr r="N313" s="1"/>
        <tr r="N32" s="1"/>
        <tr r="N6714" s="1"/>
        <tr r="N405" s="1"/>
        <tr r="N494" s="1"/>
      </tp>
      <tp t="s">
        <v>#N/A N/A</v>
        <stp/>
        <stp>BDP|8813972822410544984</stp>
        <tr r="N1255" s="1"/>
        <tr r="N150" s="1"/>
        <tr r="N2623" s="1"/>
      </tp>
      <tp t="s">
        <v>#N/A N/A</v>
        <stp/>
        <stp>BDP|2708348958849941722</stp>
        <tr r="R1730" s="1"/>
      </tp>
      <tp t="s">
        <v>#N/A N/A</v>
        <stp/>
        <stp>BDP|2781858732766495548</stp>
        <tr r="R6351" s="1"/>
        <tr r="R580" s="1"/>
      </tp>
      <tp t="s">
        <v>#N/A N/A</v>
        <stp/>
        <stp>BDP|1053162196287708473</stp>
        <tr r="R6516" s="1"/>
      </tp>
      <tp t="s">
        <v>#N/A N/A</v>
        <stp/>
        <stp>BDP|1752002626608301138</stp>
        <tr r="R793" s="1"/>
      </tp>
      <tp t="s">
        <v>#N/A N/A</v>
        <stp/>
        <stp>BDP|6819696140629716779</stp>
        <tr r="R1326" s="1"/>
        <tr r="R221" s="1"/>
        <tr r="R2694" s="1"/>
      </tp>
      <tp t="s">
        <v>#N/A N/A</v>
        <stp/>
        <stp>BDP|5116611993118311818</stp>
        <tr r="R6355" s="1"/>
        <tr r="R911" s="1"/>
      </tp>
      <tp t="s">
        <v>#N/A N/A</v>
        <stp/>
        <stp>BDP|9424457039963877710</stp>
        <tr r="R2249" s="1"/>
        <tr r="R869" s="1"/>
      </tp>
      <tp t="s">
        <v>#N/A N/A</v>
        <stp/>
        <stp>BDP|9626503301307315159</stp>
        <tr r="N2307" s="1"/>
      </tp>
      <tp t="s">
        <v>#N/A N/A</v>
        <stp/>
        <stp>BDP|5617029785551508653</stp>
        <tr r="R733" s="1"/>
      </tp>
      <tp t="s">
        <v>#N/A N/A</v>
        <stp/>
        <stp>BDP|7829172223188909640</stp>
        <tr r="R2427" s="1"/>
      </tp>
      <tp t="s">
        <v>#N/A N/A</v>
        <stp/>
        <stp>BDP|2494026497375843488</stp>
        <tr r="O1175" s="1"/>
        <tr r="O1648" s="1"/>
        <tr r="O1899" s="1"/>
        <tr r="O1970" s="1"/>
        <tr r="O6083" s="1"/>
        <tr r="O6122" s="1"/>
        <tr r="O6174" s="1"/>
        <tr r="O6265" s="1"/>
        <tr r="O6687" s="1"/>
        <tr r="O46" s="1"/>
      </tp>
      <tp t="s">
        <v>#N/A N/A</v>
        <stp/>
        <stp>BDP|8446446427093436721</stp>
        <tr r="R2436" s="1"/>
      </tp>
      <tp t="s">
        <v>#N/A N/A</v>
        <stp/>
        <stp>BDP|9826572531917898270</stp>
        <tr r="R1098" s="1"/>
      </tp>
      <tp t="s">
        <v>#N/A N/A</v>
        <stp/>
        <stp>BDP|5169895450794027695</stp>
        <tr r="R919" s="1"/>
      </tp>
      <tp t="s">
        <v>#N/A N/A</v>
        <stp/>
        <stp>BDP|8461037626520903096</stp>
        <tr r="R1599" s="1"/>
        <tr r="R466" s="1"/>
      </tp>
      <tp t="s">
        <v>#N/A N/A</v>
        <stp/>
        <stp>BDP|1130606442771144834</stp>
        <tr r="R2362" s="1"/>
      </tp>
      <tp t="s">
        <v>#N/A N/A</v>
        <stp/>
        <stp>BDP|8108757840316678736</stp>
        <tr r="N6632" s="1"/>
      </tp>
      <tp t="s">
        <v>#N/A N/A</v>
        <stp/>
        <stp>BDP|7782448972206331834</stp>
        <tr r="N2368" s="1"/>
      </tp>
      <tp t="s">
        <v>#N/A N/A</v>
        <stp/>
        <stp>BDP|9789653722687827098</stp>
        <tr r="N721" s="1"/>
      </tp>
      <tp t="s">
        <v>#N/A N/A</v>
        <stp/>
        <stp>BDP|3221246911803685903</stp>
        <tr r="N2255" s="1"/>
      </tp>
      <tp t="s">
        <v>#N/A N/A</v>
        <stp/>
        <stp>BDP|5176632346858104535</stp>
        <tr r="R1532" s="1"/>
      </tp>
      <tp t="s">
        <v>#N/A N/A</v>
        <stp/>
        <stp>BDP|9997261618058809897</stp>
        <tr r="R668" s="1"/>
      </tp>
      <tp t="s">
        <v>#N/A N/A</v>
        <stp/>
        <stp>BDP|7766614556048110672</stp>
        <tr r="R1686" s="1"/>
      </tp>
      <tp t="s">
        <v>#N/A N/A</v>
        <stp/>
        <stp>BDP|5065744741524450872</stp>
        <tr r="O1193" s="1"/>
        <tr r="O1670" s="1"/>
        <tr r="O1942" s="1"/>
        <tr r="O1992" s="1"/>
        <tr r="O2525" s="1"/>
        <tr r="O6101" s="1"/>
        <tr r="O6144" s="1"/>
        <tr r="O6196" s="1"/>
        <tr r="O6236" s="1"/>
        <tr r="O6283" s="1"/>
        <tr r="O6709" s="1"/>
        <tr r="O66" s="1"/>
      </tp>
      <tp t="s">
        <v>#N/A N/A</v>
        <stp/>
        <stp>BDP|8480716004634720109</stp>
        <tr r="R2493" s="1"/>
      </tp>
      <tp t="s">
        <v>#N/A N/A</v>
        <stp/>
        <stp>BDP|9161263260287370022</stp>
        <tr r="R771" s="1"/>
      </tp>
      <tp t="s">
        <v>#N/A N/A</v>
        <stp/>
        <stp>BDP|8724725003033539653</stp>
        <tr r="R6212" s="1"/>
      </tp>
      <tp t="s">
        <v>#N/A N/A</v>
        <stp/>
        <stp>BDP|9864921855339955607</stp>
        <tr r="N943" s="1"/>
      </tp>
      <tp t="s">
        <v>#N/A N/A</v>
        <stp/>
        <stp>BDP|6679823940240390007</stp>
        <tr r="R1342" s="1"/>
        <tr r="R237" s="1"/>
        <tr r="R2710" s="1"/>
        <tr r="R908" s="1"/>
      </tp>
      <tp t="s">
        <v>#N/A N/A</v>
        <stp/>
        <stp>BDP|3920984631381097271</stp>
        <tr r="R2376" s="1"/>
      </tp>
      <tp t="s">
        <v>#N/A N/A</v>
        <stp/>
        <stp>BDP|3863335872145832861</stp>
        <tr r="R826" s="1"/>
      </tp>
      <tp t="s">
        <v>#N/A N/A</v>
        <stp/>
        <stp>BDP|1335501426009381519</stp>
        <tr r="N1649" s="1"/>
        <tr r="N1649" s="1"/>
        <tr r="N1921" s="1"/>
        <tr r="N1921" s="1"/>
        <tr r="N1971" s="1"/>
        <tr r="N1971" s="1"/>
        <tr r="N6123" s="1"/>
        <tr r="N6123" s="1"/>
        <tr r="N6175" s="1"/>
        <tr r="N6175" s="1"/>
        <tr r="N6688" s="1"/>
        <tr r="N6688" s="1"/>
        <tr r="N47" s="1"/>
        <tr r="N47" s="1"/>
      </tp>
      <tp t="s">
        <v>#N/A N/A</v>
        <stp/>
        <stp>BDP|2367636080836437038</stp>
        <tr r="R839" s="1"/>
      </tp>
      <tp t="s">
        <v>#N/A N/A</v>
        <stp/>
        <stp>BDP|6157079484265204179</stp>
        <tr r="R2187" s="1"/>
        <tr r="R2488" s="1"/>
      </tp>
      <tp t="s">
        <v>#N/A N/A</v>
        <stp/>
        <stp>BDP|9270338053587059267</stp>
        <tr r="N6476" s="1"/>
      </tp>
      <tp t="s">
        <v>#N/A N/A</v>
        <stp/>
        <stp>BDP|5394462677254239842</stp>
        <tr r="R6226" s="1"/>
      </tp>
      <tp t="s">
        <v>#N/A N/A</v>
        <stp/>
        <stp>BDP|5426412884130695332</stp>
        <tr r="N1235" s="1"/>
        <tr r="N130" s="1"/>
        <tr r="N2290" s="1"/>
        <tr r="N2603" s="1"/>
      </tp>
      <tp t="s">
        <v>#N/A N/A</v>
        <stp/>
        <stp>BDP|1356144734421018879</stp>
        <tr r="R809" s="1"/>
      </tp>
      <tp t="s">
        <v>#N/A N/A</v>
        <stp/>
        <stp>BDP|3866147569579085710</stp>
        <tr r="R2461" s="1"/>
      </tp>
      <tp t="s">
        <v>#N/A N/A</v>
        <stp/>
        <stp>BDP|4281028582434297242</stp>
        <tr r="N1559" s="1"/>
        <tr r="N417" s="1"/>
      </tp>
      <tp t="s">
        <v>#N/A N/A</v>
        <stp/>
        <stp>BDP|5705077244803378837</stp>
        <tr r="R1131" s="1"/>
      </tp>
      <tp t="s">
        <v>#N/A N/A</v>
        <stp/>
        <stp>BDP|5470455712053295959</stp>
        <tr r="R6434" s="1"/>
      </tp>
      <tp t="s">
        <v>#N/A N/A</v>
        <stp/>
        <stp>BDP|1431181811278871315</stp>
        <tr r="R1392" s="1"/>
        <tr r="R2171" s="1"/>
        <tr r="R2760" s="1"/>
        <tr r="R287" s="1"/>
        <tr r="R728" s="1"/>
      </tp>
      <tp t="s">
        <v>#N/A N/A</v>
        <stp/>
        <stp>BDP|3479460088164640180</stp>
        <tr r="R664" s="1"/>
      </tp>
      <tp t="s">
        <v>#N/A N/A</v>
        <stp/>
        <stp>BDP|9558832035868099073</stp>
        <tr r="N2070" s="1"/>
      </tp>
      <tp t="s">
        <v>#N/A N/A</v>
        <stp/>
        <stp>BDP|9846863487346476596</stp>
        <tr r="R2039" s="1"/>
        <tr r="R2240" s="1"/>
      </tp>
      <tp t="s">
        <v>#N/A N/A</v>
        <stp/>
        <stp>BDP|4763226802214224815</stp>
        <tr r="N1410" s="1"/>
        <tr r="N2778" s="1"/>
        <tr r="N305" s="1"/>
      </tp>
      <tp t="s">
        <v>#N/A N/A</v>
        <stp/>
        <stp>BDP|2723260672225416835</stp>
        <tr r="N1355" s="1"/>
        <tr r="N250" s="1"/>
        <tr r="N2723" s="1"/>
      </tp>
      <tp t="s">
        <v>#N/A N/A</v>
        <stp/>
        <stp>BDP|2743616907818498615</stp>
        <tr r="R1012" s="1"/>
      </tp>
      <tp t="s">
        <v>#N/A N/A</v>
        <stp/>
        <stp>BDP|8044756273622758057</stp>
        <tr r="R2279" s="1"/>
      </tp>
      <tp t="s">
        <v>#N/A N/A</v>
        <stp/>
        <stp>BDP|1622326061247286926</stp>
        <tr r="R1874" s="1"/>
      </tp>
      <tp t="s">
        <v>#N/A N/A</v>
        <stp/>
        <stp>BDP|2383546944498792119</stp>
        <tr r="R1747" s="1"/>
      </tp>
      <tp t="s">
        <v>#N/A N/A</v>
        <stp/>
        <stp>BDP|9362129371291172444</stp>
        <tr r="R1678" s="1"/>
      </tp>
      <tp t="s">
        <v>#N/A N/A</v>
        <stp/>
        <stp>BDP|7443585286417856771</stp>
        <tr r="R775" s="1"/>
      </tp>
      <tp t="s">
        <v>#N/A N/A</v>
        <stp/>
        <stp>BDP|9166923390251538235</stp>
        <tr r="R1891" s="1"/>
      </tp>
      <tp t="s">
        <v>#N/A N/A</v>
        <stp/>
        <stp>BDP|2111263470828124538</stp>
        <tr r="R6459" s="1"/>
        <tr r="R699" s="1"/>
      </tp>
      <tp t="s">
        <v>#N/A N/A</v>
        <stp/>
        <stp>BDP|9039699445956016792</stp>
        <tr r="R1878" s="1"/>
      </tp>
      <tp t="s">
        <v>#N/A N/A</v>
        <stp/>
        <stp>BDP|7251205908307715881</stp>
        <tr r="R6454" s="1"/>
        <tr r="R694" s="1"/>
      </tp>
      <tp t="s">
        <v>#N/A N/A</v>
        <stp/>
        <stp>BDP|1521019792882036033</stp>
        <tr r="N1821" s="1"/>
      </tp>
      <tp t="s">
        <v>#N/A N/A</v>
        <stp/>
        <stp>BDP|4335250407179323574</stp>
        <tr r="R1523" s="1"/>
      </tp>
      <tp t="s">
        <v>#N/A N/A</v>
        <stp/>
        <stp>BDP|6764357786575891299</stp>
        <tr r="N898" s="1"/>
      </tp>
      <tp t="s">
        <v>#N/A N/A</v>
        <stp/>
        <stp>BDP|6529375148393887878</stp>
        <tr r="N555" s="1"/>
      </tp>
      <tp t="s">
        <v>#N/A N/A</v>
        <stp/>
        <stp>BDP|2832587485051864486</stp>
        <tr r="N2288" s="1"/>
      </tp>
      <tp t="s">
        <v>#N/A N/A</v>
        <stp/>
        <stp>BDP|3923772650942264998</stp>
        <tr r="N2534" s="1"/>
      </tp>
      <tp t="s">
        <v>#N/A N/A</v>
        <stp/>
        <stp>BDP|7278369980883781569</stp>
        <tr r="N2308" s="1"/>
      </tp>
      <tp t="s">
        <v>#N/A N/A</v>
        <stp/>
        <stp>BDP|7756988461922304082</stp>
        <tr r="N1993" s="1"/>
      </tp>
      <tp t="s">
        <v>#N/A N/A</v>
        <stp/>
        <stp>BDP|7510599919051911961</stp>
        <tr r="N2467" s="1"/>
      </tp>
      <tp t="s">
        <v>#N/A N/A</v>
        <stp/>
        <stp>BDP|8297297308491929002</stp>
        <tr r="R1829" s="1"/>
      </tp>
      <tp t="s">
        <v>#N/A N/A</v>
        <stp/>
        <stp>BDP|8462477707915859267</stp>
        <tr r="N1117" s="1"/>
      </tp>
      <tp t="s">
        <v>#N/A N/A</v>
        <stp/>
        <stp>BDP|8254283808448087980</stp>
        <tr r="R6529" s="1"/>
      </tp>
      <tp t="s">
        <v>#N/A N/A</v>
        <stp/>
        <stp>BDP|8357106278610306525</stp>
        <tr r="R1365" s="1"/>
        <tr r="R2122" s="1"/>
        <tr r="R260" s="1"/>
        <tr r="R2733" s="1"/>
      </tp>
      <tp t="s">
        <v>#N/A N/A</v>
        <stp/>
        <stp>BDP|3624926728313004064</stp>
        <tr r="R1582" s="1"/>
        <tr r="R449" s="1"/>
      </tp>
      <tp t="s">
        <v>#N/A N/A</v>
        <stp/>
        <stp>BDP|1150194171495005936</stp>
        <tr r="R1804" s="1"/>
      </tp>
      <tp t="s">
        <v>#N/A N/A</v>
        <stp/>
        <stp>BDP|5624786482519604804</stp>
        <tr r="R6513" s="1"/>
      </tp>
      <tp t="s">
        <v>#N/A N/A</v>
        <stp/>
        <stp>BDP|9811793349693656244</stp>
        <tr r="N635" s="1"/>
      </tp>
      <tp t="s">
        <v>#N/A N/A</v>
        <stp/>
        <stp>BDP|9107312709498327902</stp>
        <tr r="R1313" s="1"/>
        <tr r="R208" s="1"/>
        <tr r="R2446" s="1"/>
        <tr r="R2681" s="1"/>
        <tr r="R6312" s="1"/>
      </tp>
      <tp t="s">
        <v>#N/A N/A</v>
        <stp/>
        <stp>BDP|9495801498047466437</stp>
        <tr r="N2267" s="1"/>
      </tp>
      <tp t="s">
        <v>#N/A N/A</v>
        <stp/>
        <stp>BDP|6002721049666021809</stp>
        <tr r="R1692" s="1"/>
      </tp>
      <tp t="s">
        <v>#N/A N/A</v>
        <stp/>
        <stp>BDP|4456478309688248330</stp>
        <tr r="R2187" s="1"/>
        <tr r="R2488" s="1"/>
      </tp>
      <tp t="s">
        <v>#N/A N/A</v>
        <stp/>
        <stp>BDP|9489342798779761145</stp>
        <tr r="R2364" s="1"/>
      </tp>
      <tp t="s">
        <v>#N/A N/A</v>
        <stp/>
        <stp>BDP|2825938068817901113</stp>
        <tr r="R2468" s="1"/>
      </tp>
      <tp t="s">
        <v>#N/A N/A</v>
        <stp/>
        <stp>BDP|6801663542267489838</stp>
        <tr r="N6612" s="1"/>
      </tp>
      <tp t="s">
        <v>#N/A N/A</v>
        <stp/>
        <stp>BDP|1767540130644811802</stp>
        <tr r="R2288" s="1"/>
      </tp>
      <tp t="s">
        <v>#N/A N/A</v>
        <stp/>
        <stp>BDP|8909310872400532741</stp>
        <tr r="N6423" s="1"/>
        <tr r="N658" s="1"/>
      </tp>
      <tp t="s">
        <v>#N/A N/A</v>
        <stp/>
        <stp>BDP|1982946503475766615</stp>
        <tr r="R973" s="1"/>
      </tp>
      <tp t="s">
        <v>#N/A N/A</v>
        <stp/>
        <stp>BDP|4075890497927319957</stp>
        <tr r="N1563" s="1"/>
        <tr r="N427" s="1"/>
      </tp>
      <tp t="s">
        <v>#N/A N/A</v>
        <stp/>
        <stp>BDP|8074399101399909996</stp>
        <tr r="N1539" s="1"/>
      </tp>
      <tp t="s">
        <v>#N/A N/A</v>
        <stp/>
        <stp>BDP|1223359368357071875</stp>
        <tr r="R1316" s="1"/>
        <tr r="R211" s="1"/>
        <tr r="R2684" s="1"/>
        <tr r="R6550" s="1"/>
      </tp>
      <tp t="s">
        <v>#N/A N/A</v>
        <stp/>
        <stp>BDP|1480337201968746198</stp>
        <tr r="N582" s="1"/>
      </tp>
      <tp t="s">
        <v>#N/A N/A</v>
        <stp/>
        <stp>BDP|4232762498485291466</stp>
        <tr r="R2789" s="1"/>
      </tp>
      <tp t="s">
        <v>#N/A N/A</v>
        <stp/>
        <stp>BDP|5501855906844670286</stp>
        <tr r="R6057" s="1"/>
      </tp>
      <tp t="s">
        <v>#N/A N/A</v>
        <stp/>
        <stp>BDP|9918547232271599522</stp>
        <tr r="R2078" s="1"/>
        <tr r="R2282" s="1"/>
      </tp>
      <tp t="s">
        <v>#N/A N/A</v>
        <stp/>
        <stp>BDP|9592706149108601920</stp>
        <tr r="R3" s="1"/>
      </tp>
      <tp t="s">
        <v>#N/A N/A</v>
        <stp/>
        <stp>BDP|7416294605577774979</stp>
        <tr r="R6471" s="1"/>
        <tr r="R717" s="1"/>
      </tp>
      <tp t="s">
        <v>#N/A N/A</v>
        <stp/>
        <stp>BDP|5016187584180393770</stp>
        <tr r="R6556" s="1"/>
      </tp>
      <tp t="s">
        <v>#N/A N/A</v>
        <stp/>
        <stp>BDP|8403490410764360263</stp>
        <tr r="R425" s="1"/>
      </tp>
      <tp t="s">
        <v>#N/A N/A</v>
        <stp/>
        <stp>BDP|1949857693183771801</stp>
        <tr r="R2314" s="1"/>
      </tp>
      <tp t="s">
        <v>#N/A N/A</v>
        <stp/>
        <stp>BDP|4601611997905158584</stp>
        <tr r="R6569" s="1"/>
      </tp>
      <tp t="s">
        <v>#N/A N/A</v>
        <stp/>
        <stp>BDP|7487976458781119130</stp>
        <tr r="R2193" s="1"/>
        <tr r="R2391" s="1"/>
      </tp>
      <tp t="s">
        <v>#N/A N/A</v>
        <stp/>
        <stp>BDP|6834906055241758039</stp>
        <tr r="R1074" s="1"/>
        <tr r="R6505" s="1"/>
      </tp>
      <tp t="s">
        <v>#N/A N/A</v>
        <stp/>
        <stp>BDP|9710052120903230395</stp>
        <tr r="N565" s="1"/>
      </tp>
      <tp t="s">
        <v>#N/A N/A</v>
        <stp/>
        <stp>BDP|3741598905588545572</stp>
        <tr r="R1779" s="1"/>
      </tp>
      <tp t="s">
        <v>#N/A N/A</v>
        <stp/>
        <stp>BDP|7503135583811537490</stp>
        <tr r="R1864" s="1"/>
      </tp>
      <tp t="s">
        <v>#N/A N/A</v>
        <stp/>
        <stp>BDP|3161939903081985014</stp>
        <tr r="R2257" s="1"/>
      </tp>
      <tp t="s">
        <v>#N/A N/A</v>
        <stp/>
        <stp>BDP|7896284231838110593</stp>
        <tr r="N1851" s="1"/>
      </tp>
      <tp t="s">
        <v>#N/A N/A</v>
        <stp/>
        <stp>BDP|1179386871077335925</stp>
        <tr r="R916" s="1"/>
      </tp>
      <tp t="s">
        <v>#N/A N/A</v>
        <stp/>
        <stp>BDP|5506291992393009674</stp>
        <tr r="R2414" s="1"/>
        <tr r="R6532" s="1"/>
      </tp>
      <tp t="s">
        <v>#N/A N/A</v>
        <stp/>
        <stp>BDP|5495860748470111255</stp>
        <tr r="N1760" s="1"/>
      </tp>
      <tp t="s">
        <v>#N/A N/A</v>
        <stp/>
        <stp>BDP|3623960561770780784</stp>
        <tr r="N1792" s="1"/>
      </tp>
      <tp t="s">
        <v>#N/A N/A</v>
        <stp/>
        <stp>BDP|2657175689103680305</stp>
        <tr r="R887" s="1"/>
      </tp>
      <tp t="s">
        <v>#N/A N/A</v>
        <stp/>
        <stp>BDP|4210702086088374898</stp>
        <tr r="R1069" s="1"/>
      </tp>
      <tp t="s">
        <v>#N/A N/A</v>
        <stp/>
        <stp>BDP|6500577326613845924</stp>
        <tr r="N2351" s="1"/>
      </tp>
      <tp t="s">
        <v>#N/A N/A</v>
        <stp/>
        <stp>BDP|6644090394646551200</stp>
        <tr r="R982" s="1"/>
      </tp>
      <tp t="s">
        <v>#N/A N/A</v>
        <stp/>
        <stp>BDP|5677352729846139959</stp>
        <tr r="R6359" s="1"/>
      </tp>
      <tp t="s">
        <v>#N/A N/A</v>
        <stp/>
        <stp>BDP|3553132089256625771</stp>
        <tr r="R1314" s="1"/>
        <tr r="R209" s="1"/>
        <tr r="R2682" s="1"/>
      </tp>
      <tp t="s">
        <v>#N/A N/A</v>
        <stp/>
        <stp>BDP|5403363179412093846</stp>
        <tr r="N2792" s="1"/>
      </tp>
      <tp t="s">
        <v>#N/A N/A</v>
        <stp/>
        <stp>BDP|9952017158665784284</stp>
        <tr r="N6490" s="1"/>
        <tr r="N732" s="1"/>
      </tp>
      <tp t="s">
        <v>#N/A N/A</v>
        <stp/>
        <stp>BDP|7625608249666475847</stp>
        <tr r="Q1172" s="1"/>
        <tr r="Q1645" s="1"/>
        <tr r="Q1967" s="1"/>
        <tr r="Q6080" s="1"/>
        <tr r="Q6119" s="1"/>
        <tr r="Q6171" s="1"/>
        <tr r="Q6262" s="1"/>
        <tr r="Q6684" s="1"/>
        <tr r="Q43" s="1"/>
      </tp>
      <tp t="s">
        <v>#N/A N/A</v>
        <stp/>
        <stp>BDP|8982862927691775804</stp>
        <tr r="N2382" s="1"/>
      </tp>
      <tp t="s">
        <v>#N/A N/A</v>
        <stp/>
        <stp>BDP|3587501962329014284</stp>
        <tr r="R1341" s="1"/>
        <tr r="R236" s="1"/>
        <tr r="R2709" s="1"/>
      </tp>
      <tp t="s">
        <v>#N/A N/A</v>
        <stp/>
        <stp>BDP|3553796546169589205</stp>
        <tr r="R2197" s="1"/>
      </tp>
      <tp t="s">
        <v>#N/A N/A</v>
        <stp/>
        <stp>BDP|5327947169189065813</stp>
        <tr r="R1595" s="1"/>
        <tr r="R462" s="1"/>
      </tp>
      <tp t="s">
        <v>#N/A N/A</v>
        <stp/>
        <stp>BDP|2959705256902494940</stp>
        <tr r="N6406" s="1"/>
        <tr r="N634" s="1"/>
      </tp>
      <tp t="s">
        <v>#N/A N/A</v>
        <stp/>
        <stp>BDP|7457274983772663490</stp>
        <tr r="R964" s="1"/>
      </tp>
      <tp t="s">
        <v>#N/A N/A</v>
        <stp/>
        <stp>BDP|8890906039650721999</stp>
        <tr r="R6565" s="1"/>
        <tr r="R904" s="1"/>
      </tp>
      <tp t="s">
        <v>#N/A N/A</v>
        <stp/>
        <stp>BDP|6411520979848032708</stp>
        <tr r="R1072" s="1"/>
      </tp>
      <tp t="s">
        <v>#N/A N/A</v>
        <stp/>
        <stp>BDP|4938839135973367730</stp>
        <tr r="R2303" s="1"/>
      </tp>
      <tp t="s">
        <v>#N/A N/A</v>
        <stp/>
        <stp>BDP|5237790816669558174</stp>
        <tr r="R1383" s="1"/>
        <tr r="R2157" s="1"/>
        <tr r="R2751" s="1"/>
        <tr r="R278" s="1"/>
        <tr r="R6463" s="1"/>
        <tr r="R703" s="1"/>
      </tp>
      <tp t="s">
        <v>#N/A N/A</v>
        <stp/>
        <stp>BDP|9811240605699750914</stp>
        <tr r="O6159" s="1"/>
      </tp>
      <tp t="s">
        <v>#N/A N/A</v>
        <stp/>
        <stp>BDP|4854050655143051948</stp>
        <tr r="R1806" s="1"/>
      </tp>
      <tp t="s">
        <v>#N/A N/A</v>
        <stp/>
        <stp>BDP|3739275261719418599</stp>
        <tr r="R562" s="1"/>
      </tp>
      <tp t="s">
        <v>#N/A N/A</v>
        <stp/>
        <stp>BDP|5813667283602028219</stp>
        <tr r="R6158" s="1"/>
      </tp>
      <tp t="s">
        <v>#N/A N/A</v>
        <stp/>
        <stp>BDP|4668706253818150580</stp>
        <tr r="N6245" s="1"/>
        <tr r="N6245" s="1"/>
      </tp>
      <tp t="s">
        <v>#N/A N/A</v>
        <stp/>
        <stp>BDP|8779314903883925307</stp>
        <tr r="N382" s="1"/>
      </tp>
      <tp t="s">
        <v>#N/A N/A</v>
        <stp/>
        <stp>BDP|3266524264758907315</stp>
        <tr r="N2189" s="1"/>
      </tp>
      <tp t="s">
        <v>#N/A N/A</v>
        <stp/>
        <stp>BDP|8994734916855671062</stp>
        <tr r="R6537" s="1"/>
        <tr r="R797" s="1"/>
      </tp>
      <tp t="s">
        <v>#N/A N/A</v>
        <stp/>
        <stp>BDP|9427837652356116985</stp>
        <tr r="R1835" s="1"/>
      </tp>
      <tp t="s">
        <v>#N/A N/A</v>
        <stp/>
        <stp>BDP|2940893337901297390</stp>
        <tr r="N927" s="1"/>
      </tp>
      <tp t="s">
        <v>#N/A N/A</v>
        <stp/>
        <stp>BDP|5501446366934386880</stp>
        <tr r="N1407" s="1"/>
        <tr r="N2775" s="1"/>
        <tr r="N302" s="1"/>
      </tp>
      <tp t="s">
        <v>#N/A N/A</v>
        <stp/>
        <stp>BDP|3164225682912915050</stp>
        <tr r="R2501" s="1"/>
      </tp>
      <tp t="s">
        <v>#N/A N/A</v>
        <stp/>
        <stp>BDP|7694888180974130820</stp>
        <tr r="R881" s="1"/>
      </tp>
      <tp t="s">
        <v>#N/A N/A</v>
        <stp/>
        <stp>BDP|7763490542044737868</stp>
        <tr r="N2042" s="1"/>
      </tp>
      <tp t="s">
        <v>#N/A N/A</v>
        <stp/>
        <stp>BDP|2092440818744065814</stp>
        <tr r="R1085" s="1"/>
      </tp>
      <tp t="s">
        <v>#N/A N/A</v>
        <stp/>
        <stp>BDP|1243796562972464902</stp>
        <tr r="R6536" s="1"/>
        <tr r="R796" s="1"/>
      </tp>
      <tp t="s">
        <v>#N/A N/A</v>
        <stp/>
        <stp>BDP|1409189816453349946</stp>
        <tr r="R1294" s="1"/>
        <tr r="R189" s="1"/>
        <tr r="R2662" s="1"/>
      </tp>
      <tp t="s">
        <v>#N/A N/A</v>
        <stp/>
        <stp>BDP|1736012269158478469</stp>
        <tr r="R2365" s="1"/>
      </tp>
      <tp t="s">
        <v>#N/A N/A</v>
        <stp/>
        <stp>BDP|2457114878896687962</stp>
        <tr r="N971" s="1"/>
      </tp>
      <tp t="s">
        <v>#N/A N/A</v>
        <stp/>
        <stp>BDP|9565282680401302932</stp>
        <tr r="N340" s="1"/>
      </tp>
      <tp t="s">
        <v>#N/A N/A</v>
        <stp/>
        <stp>BDP|8338335522641735381</stp>
        <tr r="R1524" s="1"/>
      </tp>
      <tp t="s">
        <v>#N/A N/A</v>
        <stp/>
        <stp>BDP|3489150522278904378</stp>
        <tr r="P1918" s="1"/>
      </tp>
      <tp t="s">
        <v>#N/A N/A</v>
        <stp/>
        <stp>BDP|4920148087925517327</stp>
        <tr r="R1853" s="1"/>
      </tp>
      <tp t="s">
        <v>#N/A N/A</v>
        <stp/>
        <stp>BDP|2325811591629800160</stp>
        <tr r="R1994" s="1"/>
      </tp>
      <tp t="s">
        <v>#N/A N/A</v>
        <stp/>
        <stp>BDP|7994023485555431185</stp>
        <tr r="R6552" s="1"/>
        <tr r="R865" s="1"/>
      </tp>
      <tp t="s">
        <v>#N/A N/A</v>
        <stp/>
        <stp>BDP|3991812842273051785</stp>
        <tr r="R2149" s="1"/>
      </tp>
      <tp t="s">
        <v>#N/A N/A</v>
        <stp/>
        <stp>BDP|7390636326151213964</stp>
        <tr r="Q1177" s="1"/>
        <tr r="Q1654" s="1"/>
        <tr r="Q1926" s="1"/>
        <tr r="Q1976" s="1"/>
        <tr r="Q6085" s="1"/>
        <tr r="Q6128" s="1"/>
        <tr r="Q6180" s="1"/>
        <tr r="Q6267" s="1"/>
        <tr r="Q6693" s="1"/>
        <tr r="Q50" s="1"/>
      </tp>
      <tp t="s">
        <v>#N/A N/A</v>
        <stp/>
        <stp>BDP|9455734478254900649</stp>
        <tr r="R2014" s="1"/>
        <tr r="R2014" s="1"/>
      </tp>
      <tp t="s">
        <v>#N/A N/A</v>
        <stp/>
        <stp>BDP|7546926603967601201</stp>
        <tr r="N333" s="1"/>
      </tp>
      <tp t="s">
        <v>#N/A N/A</v>
        <stp/>
        <stp>BDP|4715805214906179000</stp>
        <tr r="N1371" s="1"/>
        <tr r="N2340" s="1"/>
        <tr r="N266" s="1"/>
        <tr r="N2739" s="1"/>
      </tp>
      <tp t="s">
        <v>#N/A N/A</v>
        <stp/>
        <stp>BDP|1054352075577276908</stp>
        <tr r="R835" s="1"/>
      </tp>
      <tp t="s">
        <v>#N/A N/A</v>
        <stp/>
        <stp>BDP|8025831781474876781</stp>
        <tr r="R2513" s="1"/>
      </tp>
      <tp t="s">
        <v>#N/A N/A</v>
        <stp/>
        <stp>BDP|5791955266932146373</stp>
        <tr r="R816" s="1"/>
      </tp>
      <tp t="s">
        <v>#N/A N/A</v>
        <stp/>
        <stp>BDP|1850371639228443207</stp>
        <tr r="R1117" s="1"/>
      </tp>
      <tp t="s">
        <v>#N/A N/A</v>
        <stp/>
        <stp>BDP|2643621192392568417</stp>
        <tr r="R318" s="1"/>
        <tr r="R318" s="1"/>
      </tp>
      <tp t="s">
        <v>#N/A N/A</v>
        <stp/>
        <stp>BDP|2186781047583981953</stp>
        <tr r="R551" s="1"/>
      </tp>
      <tp t="s">
        <v>#N/A N/A</v>
        <stp/>
        <stp>BDP|8055258362561151652</stp>
        <tr r="R6474" s="1"/>
      </tp>
      <tp t="s">
        <v>#N/A N/A</v>
        <stp/>
        <stp>BDP|4612873512890038608</stp>
        <tr r="N336" s="1"/>
      </tp>
      <tp t="s">
        <v>#N/A N/A</v>
        <stp/>
        <stp>BDP|5745677092273950286</stp>
        <tr r="R1333" s="1"/>
        <tr r="R228" s="1"/>
        <tr r="R2701" s="1"/>
      </tp>
      <tp t="s">
        <v>#N/A N/A</v>
        <stp/>
        <stp>BDP|3746886721633872154</stp>
        <tr r="N1190" s="1"/>
        <tr r="N1190" s="1"/>
        <tr r="N1667" s="1"/>
        <tr r="N1667" s="1"/>
        <tr r="N1939" s="1"/>
        <tr r="N1939" s="1"/>
        <tr r="N1989" s="1"/>
        <tr r="N1989" s="1"/>
        <tr r="N6098" s="1"/>
        <tr r="N6098" s="1"/>
        <tr r="N6141" s="1"/>
        <tr r="N6141" s="1"/>
        <tr r="N6193" s="1"/>
        <tr r="N6193" s="1"/>
        <tr r="N6280" s="1"/>
        <tr r="N6280" s="1"/>
        <tr r="N6706" s="1"/>
        <tr r="N6706" s="1"/>
        <tr r="N63" s="1"/>
        <tr r="N63" s="1"/>
      </tp>
      <tp t="s">
        <v>#N/A N/A</v>
        <stp/>
        <stp>BDP|4978845971676586690</stp>
        <tr r="N6581" s="1"/>
        <tr r="N939" s="1"/>
      </tp>
      <tp t="s">
        <v>#N/A N/A</v>
        <stp/>
        <stp>BDP|6378731356816678907</stp>
        <tr r="R2787" s="1"/>
      </tp>
      <tp t="s">
        <v>#N/A N/A</v>
        <stp/>
        <stp>BDP|5926192030088400441</stp>
        <tr r="R2047" s="1"/>
      </tp>
      <tp t="s">
        <v>#N/A N/A</v>
        <stp/>
        <stp>BDP|9290778608797934247</stp>
        <tr r="R6392" s="1"/>
      </tp>
      <tp t="s">
        <v>#N/A N/A</v>
        <stp/>
        <stp>BDP|5271501144908089762</stp>
        <tr r="N6229" s="1"/>
      </tp>
      <tp t="s">
        <v>#N/A N/A</v>
        <stp/>
        <stp>BDP|1261722040058957195</stp>
        <tr r="N1627" s="1"/>
        <tr r="N1627" s="1"/>
      </tp>
      <tp t="s">
        <v>#N/A N/A</v>
        <stp/>
        <stp>BDP|8427535321650410438</stp>
        <tr r="R525" s="1"/>
      </tp>
      <tp t="s">
        <v>#N/A N/A</v>
        <stp/>
        <stp>BDP|1378208876607242866</stp>
        <tr r="O6241" s="1"/>
      </tp>
      <tp t="s">
        <v>#N/A N/A</v>
        <stp/>
        <stp>BDP|9003840831320215969</stp>
        <tr r="R6357" s="1"/>
      </tp>
      <tp t="s">
        <v>#N/A N/A</v>
        <stp/>
        <stp>BDP|1342311429869934233</stp>
        <tr r="N6549" s="1"/>
        <tr r="N846" s="1"/>
      </tp>
      <tp t="s">
        <v>#N/A N/A</v>
        <stp/>
        <stp>BDP|5873300104008920548</stp>
        <tr r="N6479" s="1"/>
      </tp>
      <tp t="s">
        <v>#N/A N/A</v>
        <stp/>
        <stp>BDP|3334718167200365970</stp>
        <tr r="N1197" s="1"/>
      </tp>
      <tp t="s">
        <v>#N/A N/A</v>
        <stp/>
        <stp>BDP|3193808373810633755</stp>
        <tr r="R619" s="1"/>
      </tp>
      <tp t="s">
        <v>#N/A N/A</v>
        <stp/>
        <stp>BDP|7051228795690039766</stp>
        <tr r="N1286" s="1"/>
        <tr r="N181" s="1"/>
        <tr r="N2388" s="1"/>
        <tr r="N2654" s="1"/>
      </tp>
      <tp t="s">
        <v>#N/A N/A</v>
        <stp/>
        <stp>BDP|2106477790920353445</stp>
        <tr r="Q1652" s="1"/>
        <tr r="Q1924" s="1"/>
        <tr r="Q1974" s="1"/>
        <tr r="Q6126" s="1"/>
        <tr r="Q6178" s="1"/>
        <tr r="Q6691" s="1"/>
      </tp>
      <tp t="s">
        <v>#N/A N/A</v>
        <stp/>
        <stp>BDP|2032091969708622779</stp>
        <tr r="R2465" s="1"/>
      </tp>
      <tp t="s">
        <v>#N/A N/A</v>
        <stp/>
        <stp>BDP|7159174157660210824</stp>
        <tr r="R6467" s="1"/>
        <tr r="R709" s="1"/>
      </tp>
      <tp t="s">
        <v>#N/A N/A</v>
        <stp/>
        <stp>BDP|1979987023111731045</stp>
        <tr r="N6342" s="1"/>
        <tr r="N573" s="1"/>
      </tp>
      <tp t="s">
        <v>#N/A N/A</v>
        <stp/>
        <stp>BDP|2056281532268919021</stp>
        <tr r="R1846" s="1"/>
      </tp>
      <tp t="s">
        <v>#N/A N/A</v>
        <stp/>
        <stp>BDP|5752882201372893401</stp>
        <tr r="R1191" s="1"/>
        <tr r="R1668" s="1"/>
        <tr r="R1905" s="1"/>
        <tr r="R1940" s="1"/>
        <tr r="R1990" s="1"/>
        <tr r="R6099" s="1"/>
        <tr r="R6142" s="1"/>
        <tr r="R6194" s="1"/>
        <tr r="R6281" s="1"/>
        <tr r="R6707" s="1"/>
        <tr r="R64" s="1"/>
      </tp>
      <tp t="s">
        <v>#N/A N/A</v>
        <stp/>
        <stp>BDP|8380724063064164656</stp>
        <tr r="N1092" s="1"/>
      </tp>
      <tp t="s">
        <v>#N/A N/A</v>
        <stp/>
        <stp>BDP|3625872251947418227</stp>
        <tr r="R1147" s="1"/>
        <tr r="R2428" s="1"/>
      </tp>
      <tp t="s">
        <v>#N/A N/A</v>
        <stp/>
        <stp>BDP|9116973108322982917</stp>
        <tr r="R1152" s="1"/>
        <tr r="R1152" s="1"/>
        <tr r="R1500" s="1"/>
        <tr r="R1500" s="1"/>
        <tr r="R1619" s="1"/>
        <tr r="R1619" s="1"/>
        <tr r="R1671" s="1"/>
        <tr r="R1671" s="1"/>
        <tr r="R18" s="1"/>
        <tr r="R18" s="1"/>
        <tr r="R1944" s="1"/>
        <tr r="R1944" s="1"/>
        <tr r="R1953" s="1"/>
        <tr r="R1953" s="1"/>
        <tr r="R2441" s="1"/>
        <tr r="R2441" s="1"/>
        <tr r="R6047" s="1"/>
        <tr r="R6047" s="1"/>
        <tr r="R6060" s="1"/>
        <tr r="R6060" s="1"/>
        <tr r="R29" s="1"/>
        <tr r="R29" s="1"/>
        <tr r="R6288" s="1"/>
        <tr r="R6288" s="1"/>
        <tr r="R310" s="1"/>
        <tr r="R310" s="1"/>
        <tr r="R6711" s="1"/>
        <tr r="R6711" s="1"/>
        <tr r="R402" s="1"/>
        <tr r="R402" s="1"/>
        <tr r="R491" s="1"/>
        <tr r="R491" s="1"/>
        <tr r="R75" s="1"/>
        <tr r="R75" s="1"/>
      </tp>
      <tp t="s">
        <v>#N/A N/A</v>
        <stp/>
        <stp>BDP|2733747323818760414</stp>
        <tr r="R1813" s="1"/>
        <tr r="R2477" s="1"/>
      </tp>
      <tp t="s">
        <v>#N/A N/A</v>
        <stp/>
        <stp>BDP|9869807297075173687</stp>
        <tr r="R2781" s="1"/>
        <tr r="R308" s="1"/>
      </tp>
      <tp t="s">
        <v>#N/A N/A</v>
        <stp/>
        <stp>BDP|4473619801490584972</stp>
        <tr r="N830" s="1"/>
      </tp>
      <tp t="s">
        <v>#N/A N/A</v>
        <stp/>
        <stp>BDP|3046230438498483180</stp>
        <tr r="N6426" s="1"/>
        <tr r="N667" s="1"/>
      </tp>
      <tp t="s">
        <v>#N/A N/A</v>
        <stp/>
        <stp>BDP|2364619885347472043</stp>
        <tr r="R2001" s="1"/>
        <tr r="R2000" s="1"/>
      </tp>
      <tp t="s">
        <v>#N/A N/A</v>
        <stp/>
        <stp>BDP|5732388004718913556</stp>
        <tr r="N722" s="1"/>
      </tp>
      <tp t="s">
        <v>#N/A N/A</v>
        <stp/>
        <stp>BDP|2319660684612681504</stp>
        <tr r="R1065" s="1"/>
      </tp>
      <tp t="s">
        <v>#N/A N/A</v>
        <stp/>
        <stp>BDP|8283923884073603154</stp>
        <tr r="R1300" s="1"/>
        <tr r="R195" s="1"/>
        <tr r="R2668" s="1"/>
      </tp>
      <tp t="s">
        <v>#N/A N/A</v>
        <stp/>
        <stp>BDP|3882615296650903715</stp>
        <tr r="N2214" s="1"/>
        <tr r="N2411" s="1"/>
      </tp>
      <tp t="s">
        <v>#N/A N/A</v>
        <stp/>
        <stp>BDP|7687854918101503493</stp>
        <tr r="N68" s="1"/>
      </tp>
      <tp t="s">
        <v>#N/A N/A</v>
        <stp/>
        <stp>BDP|6630433415509577123</stp>
        <tr r="N348" s="1"/>
      </tp>
      <tp t="s">
        <v>#N/A N/A</v>
        <stp/>
        <stp>BDP|8703517074083370261</stp>
        <tr r="R1859" s="1"/>
      </tp>
      <tp t="s">
        <v>#N/A N/A</v>
        <stp/>
        <stp>BDP|5432942001186386158</stp>
        <tr r="P82" s="1"/>
      </tp>
      <tp t="s">
        <v>#N/A N/A</v>
        <stp/>
        <stp>BDP|1853938023394682594</stp>
        <tr r="R663" s="1"/>
      </tp>
      <tp t="s">
        <v>#N/A N/A</v>
        <stp/>
        <stp>BDP|8109135103535357751</stp>
        <tr r="R761" s="1"/>
      </tp>
      <tp t="s">
        <v>#N/A N/A</v>
        <stp/>
        <stp>BDP|6558925916792170776</stp>
        <tr r="N1047" s="1"/>
        <tr r="N6616" s="1"/>
      </tp>
      <tp t="s">
        <v>#N/A N/A</v>
        <stp/>
        <stp>BDP|5042212294901024414</stp>
        <tr r="R6424" s="1"/>
        <tr r="R665" s="1"/>
      </tp>
      <tp t="s">
        <v>#N/A N/A</v>
        <stp/>
        <stp>BDP|2916656469581838898</stp>
        <tr r="N1731" s="1"/>
      </tp>
      <tp t="s">
        <v>#N/A N/A</v>
        <stp/>
        <stp>BDP|1631925317972442033</stp>
        <tr r="N6630" s="1"/>
      </tp>
      <tp t="s">
        <v>#N/A N/A</v>
        <stp/>
        <stp>BDP|9853279257155863041</stp>
        <tr r="N72" s="1"/>
      </tp>
      <tp t="s">
        <v>#N/A N/A</v>
        <stp/>
        <stp>BDP|2586929407860566015</stp>
        <tr r="R2139" s="1"/>
      </tp>
      <tp t="s">
        <v>#N/A N/A</v>
        <stp/>
        <stp>BDP|6368269063510031926</stp>
        <tr r="R2005" s="1"/>
        <tr r="R2003" s="1"/>
        <tr r="R2004" s="1"/>
      </tp>
      <tp t="s">
        <v>#N/A N/A</v>
        <stp/>
        <stp>BDP|1430106787501380246</stp>
        <tr r="R2065" s="1"/>
        <tr r="R6351" s="1"/>
        <tr r="R580" s="1"/>
      </tp>
      <tp t="s">
        <v>#N/A N/A</v>
        <stp/>
        <stp>BDP|9687197158251694757</stp>
        <tr r="N1809" s="1"/>
      </tp>
      <tp t="s">
        <v>#N/A N/A</v>
        <stp/>
        <stp>BDP|4478266624347218800</stp>
        <tr r="R2085" s="1"/>
      </tp>
      <tp t="s">
        <v>#N/A N/A</v>
        <stp/>
        <stp>BDP|3498875650590280554</stp>
        <tr r="R776" s="1"/>
      </tp>
      <tp t="s">
        <v>#N/A N/A</v>
        <stp/>
        <stp>BDP|5629956777828593850</stp>
        <tr r="N1044" s="1"/>
      </tp>
      <tp t="s">
        <v>#N/A N/A</v>
        <stp/>
        <stp>BDP|5781953280456689902</stp>
        <tr r="N2167" s="1"/>
      </tp>
      <tp t="s">
        <v>#N/A N/A</v>
        <stp/>
        <stp>BDP|5230752472337919987</stp>
        <tr r="N1720" s="1"/>
      </tp>
      <tp t="s">
        <v>#N/A N/A</v>
        <stp/>
        <stp>BDP|7588953816701131538</stp>
        <tr r="R6377" s="1"/>
      </tp>
      <tp t="s">
        <v>#N/A N/A</v>
        <stp/>
        <stp>BDP|4152915404041328735</stp>
        <tr r="N1415" s="1"/>
      </tp>
      <tp t="s">
        <v>#N/A N/A</v>
        <stp/>
        <stp>BDP|2404879970583663502</stp>
        <tr r="N1543" s="1"/>
      </tp>
      <tp t="s">
        <v>#N/A N/A</v>
        <stp/>
        <stp>BDP|6893314799215653232</stp>
        <tr r="R6221" s="1"/>
      </tp>
      <tp t="s">
        <v>#N/A N/A</v>
        <stp/>
        <stp>BDP|4492323472789221237</stp>
        <tr r="R2372" s="1"/>
      </tp>
      <tp t="s">
        <v>#N/A N/A</v>
        <stp/>
        <stp>BDP|1738474722898314445</stp>
        <tr r="R1887" s="1"/>
      </tp>
      <tp t="s">
        <v>#N/A N/A</v>
        <stp/>
        <stp>BDP|6184564383296313624</stp>
        <tr r="R1752" s="1"/>
      </tp>
      <tp t="s">
        <v>#N/A N/A</v>
        <stp/>
        <stp>BDP|5997924637666100281</stp>
        <tr r="R1844" s="1"/>
      </tp>
      <tp t="s">
        <v>#N/A N/A</v>
        <stp/>
        <stp>BDP|1287963388528179383</stp>
        <tr r="R1121" s="1"/>
        <tr r="R1294" s="1"/>
        <tr r="R189" s="1"/>
        <tr r="R2662" s="1"/>
      </tp>
      <tp t="s">
        <v>#N/A N/A</v>
        <stp/>
        <stp>BDP|4286215203455159846</stp>
        <tr r="R535" s="1"/>
      </tp>
      <tp t="s">
        <v>#N/A N/A</v>
        <stp/>
        <stp>BDP|5016867076392726328</stp>
        <tr r="N6445" s="1"/>
      </tp>
      <tp t="s">
        <v>#N/A N/A</v>
        <stp/>
        <stp>BDP|5141833626062401659</stp>
        <tr r="R6329" s="1"/>
        <tr r="R560" s="1"/>
      </tp>
      <tp t="s">
        <v>#N/A N/A</v>
        <stp/>
        <stp>BDP|6238929040024273473</stp>
        <tr r="N1604" s="1"/>
        <tr r="N468" s="1"/>
      </tp>
      <tp t="s">
        <v>#N/A N/A</v>
        <stp/>
        <stp>BDP|1614032391361150204</stp>
        <tr r="R2086" s="1"/>
        <tr r="R603" s="1"/>
      </tp>
      <tp t="s">
        <v>#N/A N/A</v>
        <stp/>
        <stp>BDP|7367060194620757534</stp>
        <tr r="R6376" s="1"/>
      </tp>
      <tp t="s">
        <v>#N/A N/A</v>
        <stp/>
        <stp>BDP|5389705738102746899</stp>
        <tr r="R1130" s="1"/>
      </tp>
      <tp t="s">
        <v>#N/A N/A</v>
        <stp/>
        <stp>BDP|4403212065358753324</stp>
        <tr r="N2334" s="1"/>
      </tp>
      <tp t="s">
        <v>#N/A N/A</v>
        <stp/>
        <stp>BDP|6464278886336148119</stp>
        <tr r="R2010" s="1"/>
        <tr r="R2010" s="1"/>
      </tp>
      <tp t="s">
        <v>#N/A N/A</v>
        <stp/>
        <stp>BDP|6570206164971039849</stp>
        <tr r="R593" s="1"/>
      </tp>
      <tp t="s">
        <v>#N/A N/A</v>
        <stp/>
        <stp>BDP|6225813787715560847</stp>
        <tr r="R953" s="1"/>
      </tp>
      <tp t="s">
        <v>#N/A N/A</v>
        <stp/>
        <stp>BDP|9917626759293725200</stp>
        <tr r="R539" s="1"/>
      </tp>
      <tp t="s">
        <v>#N/A N/A</v>
        <stp/>
        <stp>BDP|5322884046295052786</stp>
        <tr r="R1173" s="1"/>
        <tr r="R1646" s="1"/>
        <tr r="R1968" s="1"/>
        <tr r="R6081" s="1"/>
        <tr r="R6120" s="1"/>
        <tr r="R6172" s="1"/>
        <tr r="R6263" s="1"/>
        <tr r="R6685" s="1"/>
        <tr r="R44" s="1"/>
      </tp>
      <tp t="s">
        <v>#N/A N/A</v>
        <stp/>
        <stp>BDP|2514198475901385100</stp>
        <tr r="R1505" s="1"/>
      </tp>
      <tp t="s">
        <v>#N/A N/A</v>
        <stp/>
        <stp>BDP|1261537465334665289</stp>
        <tr r="R1866" s="1"/>
      </tp>
      <tp t="s">
        <v>#N/A N/A</v>
        <stp/>
        <stp>BDP|6887757244049729843</stp>
        <tr r="N2035" s="1"/>
        <tr r="N2233" s="1"/>
      </tp>
      <tp t="s">
        <v>#N/A N/A</v>
        <stp/>
        <stp>BDP|6871076819745408687</stp>
        <tr r="R2011" s="1"/>
        <tr r="R2011" s="1"/>
      </tp>
      <tp t="s">
        <v>#N/A N/A</v>
        <stp/>
        <stp>BDP|9471230613766613881</stp>
        <tr r="R6568" s="1"/>
      </tp>
      <tp t="s">
        <v>#N/A N/A</v>
        <stp/>
        <stp>BDP|6213608674972805143</stp>
        <tr r="N6595" s="1"/>
        <tr r="N660" s="1"/>
      </tp>
      <tp t="s">
        <v>#N/A N/A</v>
        <stp/>
        <stp>BDP|2999832341198093210</stp>
        <tr r="O2516" s="1"/>
      </tp>
      <tp t="s">
        <v>#N/A N/A</v>
        <stp/>
        <stp>BDP|2572891740452078862</stp>
        <tr r="N965" s="1"/>
      </tp>
      <tp t="s">
        <v>#N/A N/A</v>
        <stp/>
        <stp>BDP|1402578656472673783</stp>
        <tr r="R1079" s="1"/>
        <tr r="R6637" s="1"/>
      </tp>
      <tp t="s">
        <v>#N/A N/A</v>
        <stp/>
        <stp>BDP|5996449914995359110</stp>
        <tr r="N359" s="1"/>
      </tp>
      <tp t="s">
        <v>#N/A N/A</v>
        <stp/>
        <stp>BDP|8656526498890623015</stp>
        <tr r="R1198" s="1"/>
        <tr r="R2229" s="1"/>
        <tr r="R2566" s="1"/>
        <tr r="R6310" s="1"/>
        <tr r="R93" s="1"/>
      </tp>
      <tp t="s">
        <v>#N/A N/A</v>
        <stp/>
        <stp>BDP|4925019060307776140</stp>
        <tr r="R885" s="1"/>
      </tp>
      <tp t="s">
        <v>#N/A N/A</v>
        <stp/>
        <stp>BDP|5703001773323745585</stp>
        <tr r="N1066" s="1"/>
      </tp>
      <tp t="s">
        <v>#N/A N/A</v>
        <stp/>
        <stp>BDP|4888811381495402578</stp>
        <tr r="R1356" s="1"/>
        <tr r="R251" s="1"/>
        <tr r="R2724" s="1"/>
        <tr r="R6585" s="1"/>
        <tr r="R624" s="1"/>
      </tp>
      <tp t="s">
        <v>#N/A N/A</v>
        <stp/>
        <stp>BDP|6995333533621605348</stp>
        <tr r="N1631" s="1"/>
        <tr r="N1631" s="1"/>
      </tp>
      <tp t="s">
        <v>#N/A N/A</v>
        <stp/>
        <stp>BDP|3760255622972897534</stp>
        <tr r="O1164" s="1"/>
        <tr r="O1637" s="1"/>
        <tr r="O1910" s="1"/>
        <tr r="O1959" s="1"/>
        <tr r="O6072" s="1"/>
        <tr r="O6111" s="1"/>
        <tr r="O6163" s="1"/>
        <tr r="O6254" s="1"/>
        <tr r="O6676" s="1"/>
        <tr r="O35" s="1"/>
      </tp>
      <tp t="s">
        <v>#N/A N/A</v>
        <stp/>
        <stp>BDP|5807664220455713026</stp>
        <tr r="R1728" s="1"/>
      </tp>
      <tp t="s">
        <v>#N/A N/A</v>
        <stp/>
        <stp>BDP|2434589265560851596</stp>
        <tr r="R6484" s="1"/>
      </tp>
      <tp t="s">
        <v>#N/A N/A</v>
        <stp/>
        <stp>BDP|9973688337958784091</stp>
        <tr r="R2215" s="1"/>
        <tr r="R2500" s="1"/>
      </tp>
      <tp t="s">
        <v>#N/A N/A</v>
        <stp/>
        <stp>BDP|8605049696250864543</stp>
        <tr r="R1187" s="1"/>
        <tr r="R1664" s="1"/>
        <tr r="R1904" s="1"/>
        <tr r="R1936" s="1"/>
        <tr r="R1986" s="1"/>
        <tr r="R2523" s="1"/>
        <tr r="R6095" s="1"/>
        <tr r="R6138" s="1"/>
        <tr r="R6190" s="1"/>
        <tr r="R6277" s="1"/>
        <tr r="R6703" s="1"/>
        <tr r="R60" s="1"/>
      </tp>
      <tp t="s">
        <v>#N/A N/A</v>
        <stp/>
        <stp>BDP|8846334489480908735</stp>
        <tr r="N1368" s="1"/>
        <tr r="N2332" s="1"/>
        <tr r="N263" s="1"/>
        <tr r="N2736" s="1"/>
      </tp>
      <tp t="s">
        <v>#N/A N/A</v>
        <stp/>
        <stp>BDP|1459198120732585401</stp>
        <tr r="R6531" s="1"/>
      </tp>
      <tp t="s">
        <v>#N/A N/A</v>
        <stp/>
        <stp>BDP|5843662976259365931</stp>
        <tr r="R2486" s="1"/>
      </tp>
      <tp t="s">
        <v>#N/A N/A</v>
        <stp/>
        <stp>BDP|5802718401204067208</stp>
        <tr r="R1052" s="1"/>
        <tr r="R6619" s="1"/>
      </tp>
      <tp t="s">
        <v>#N/A N/A</v>
        <stp/>
        <stp>BDP|5364149178883712401</stp>
        <tr r="R1240" s="1"/>
        <tr r="R135" s="1"/>
        <tr r="R2608" s="1"/>
      </tp>
      <tp t="s">
        <v>#N/A N/A</v>
        <stp/>
        <stp>BDP|4056951438509184350</stp>
        <tr r="R590" s="1"/>
      </tp>
      <tp t="s">
        <v>#N/A N/A</v>
        <stp/>
        <stp>BDP|2914191930737132389</stp>
        <tr r="R2464" s="1"/>
      </tp>
      <tp t="s">
        <v>#N/A N/A</v>
        <stp/>
        <stp>BDP|8814549684774407553</stp>
        <tr r="R6453" s="1"/>
      </tp>
      <tp t="s">
        <v>#N/A N/A</v>
        <stp/>
        <stp>BDP|5304572728811049750</stp>
        <tr r="N1377" s="1"/>
        <tr r="N2745" s="1"/>
        <tr r="N272" s="1"/>
      </tp>
      <tp t="s">
        <v>#N/A N/A</v>
        <stp/>
        <stp>BDP|7020442186417956821</stp>
        <tr r="R675" s="1"/>
      </tp>
      <tp t="s">
        <v>#N/A N/A</v>
        <stp/>
        <stp>BDP|5432323537311156095</stp>
        <tr r="R707" s="1"/>
      </tp>
      <tp t="s">
        <v>#N/A N/A</v>
        <stp/>
        <stp>BDP|6105956754538167680</stp>
        <tr r="R1880" s="1"/>
      </tp>
      <tp t="s">
        <v>#N/A N/A</v>
        <stp/>
        <stp>BDP|5928574167700409244</stp>
        <tr r="R1011" s="1"/>
      </tp>
      <tp t="s">
        <v>#N/A N/A</v>
        <stp/>
        <stp>BDP|1718127816994449192</stp>
        <tr r="N2084" s="1"/>
      </tp>
      <tp t="s">
        <v>#N/A N/A</v>
        <stp/>
        <stp>BDP|1165023038487688131</stp>
        <tr r="R708" s="1"/>
      </tp>
      <tp t="s">
        <v>#N/A N/A</v>
        <stp/>
        <stp>BDP|3847542376161286464</stp>
        <tr r="R1842" s="1"/>
      </tp>
      <tp t="s">
        <v>#N/A N/A</v>
        <stp/>
        <stp>BDP|2732166009775004263</stp>
        <tr r="R2026" s="1"/>
      </tp>
      <tp t="s">
        <v>#N/A N/A</v>
        <stp/>
        <stp>BDP|7287262308993038224</stp>
        <tr r="N508" s="1"/>
      </tp>
      <tp t="s">
        <v>#N/A N/A</v>
        <stp/>
        <stp>BDP|7404114869750205407</stp>
        <tr r="N1389" s="1"/>
        <tr r="N2757" s="1"/>
        <tr r="N284" s="1"/>
      </tp>
      <tp t="s">
        <v>#N/A N/A</v>
        <stp/>
        <stp>BDP|3962668904624780527</stp>
        <tr r="N537" s="1"/>
      </tp>
      <tp t="s">
        <v>#N/A N/A</v>
        <stp/>
        <stp>BDP|2347233135366388195</stp>
        <tr r="R6506" s="1"/>
      </tp>
      <tp t="s">
        <v>#N/A N/A</v>
        <stp/>
        <stp>BDP|5315555874600889352</stp>
        <tr r="R2402" s="1"/>
        <tr r="R6520" s="1"/>
      </tp>
      <tp t="s">
        <v>#N/A N/A</v>
        <stp/>
        <stp>BDP|4308911191521453189</stp>
        <tr r="R502" s="1"/>
      </tp>
      <tp t="s">
        <v>#N/A N/A</v>
        <stp/>
        <stp>BDP|5001081822917072457</stp>
        <tr r="N792" s="1"/>
      </tp>
      <tp t="s">
        <v>#N/A N/A</v>
        <stp/>
        <stp>BDP|8130199646111314827</stp>
        <tr r="R576" s="1"/>
      </tp>
      <tp t="s">
        <v>#N/A N/A</v>
        <stp/>
        <stp>BDP|6485676669542425015</stp>
        <tr r="R1407" s="1"/>
        <tr r="R2775" s="1"/>
        <tr r="R302" s="1"/>
      </tp>
      <tp t="s">
        <v>#N/A N/A</v>
        <stp/>
        <stp>BDP|5448648109564300355</stp>
        <tr r="N2484" s="1"/>
      </tp>
      <tp t="s">
        <v>#N/A N/A</v>
        <stp/>
        <stp>BDP|2311952199290679667</stp>
        <tr r="R1103" s="1"/>
        <tr r="R2394" s="1"/>
      </tp>
      <tp t="s">
        <v>#N/A N/A</v>
        <stp/>
        <stp>BDP|1450887355339684109</stp>
        <tr r="N6403" s="1"/>
      </tp>
      <tp t="s">
        <v>#N/A N/A</v>
        <stp/>
        <stp>BDP|3898292559473580325</stp>
        <tr r="R1528" s="1"/>
      </tp>
      <tp t="s">
        <v>#N/A N/A</v>
        <stp/>
        <stp>BDP|7975053140475773242</stp>
        <tr r="R1071" s="1"/>
        <tr r="R6631" s="1"/>
      </tp>
      <tp t="s">
        <v>#N/A N/A</v>
        <stp/>
        <stp>BDP|3735613917619609982</stp>
        <tr r="R764" s="1"/>
      </tp>
      <tp t="s">
        <v>#N/A N/A</v>
        <stp/>
        <stp>BDP|6260934184542270184</stp>
        <tr r="R6431" s="1"/>
      </tp>
      <tp t="s">
        <v>#N/A N/A</v>
        <stp/>
        <stp>BDP|6251606565650113290</stp>
        <tr r="N1860" s="1"/>
      </tp>
      <tp t="s">
        <v>#N/A N/A</v>
        <stp/>
        <stp>BDP|5063524747719914932</stp>
        <tr r="N1528" s="1"/>
      </tp>
      <tp t="s">
        <v>#N/A N/A</v>
        <stp/>
        <stp>BDP|9099892607503626644</stp>
        <tr r="R1235" s="1"/>
        <tr r="R130" s="1"/>
        <tr r="R2290" s="1"/>
        <tr r="R2603" s="1"/>
      </tp>
      <tp t="s">
        <v>#N/A N/A</v>
        <stp/>
        <stp>BDP|7415134601933361190</stp>
        <tr r="N615" s="1"/>
      </tp>
      <tp t="s">
        <v>#N/A N/A</v>
        <stp/>
        <stp>BDP|2919551006087688402</stp>
        <tr r="O1629" s="1"/>
      </tp>
      <tp t="s">
        <v>#N/A N/A</v>
        <stp/>
        <stp>BDP|2238871671378094185</stp>
        <tr r="R2395" s="1"/>
      </tp>
      <tp t="s">
        <v>#N/A N/A</v>
        <stp/>
        <stp>BDP|1241454450027945328</stp>
        <tr r="R1511" s="1"/>
        <tr r="R1511" s="1"/>
      </tp>
      <tp t="s">
        <v>#N/A N/A</v>
        <stp/>
        <stp>BDP|7516278482588858145</stp>
        <tr r="R6590" s="1"/>
        <tr r="R988" s="1"/>
      </tp>
      <tp t="s">
        <v>#N/A N/A</v>
        <stp/>
        <stp>BDP|7599948785944195691</stp>
        <tr r="R2011" s="1"/>
      </tp>
      <tp t="s">
        <v>#N/A N/A</v>
        <stp/>
        <stp>BDP|3241333776371841233</stp>
        <tr r="R6378" s="1"/>
        <tr r="R604" s="1"/>
      </tp>
      <tp t="s">
        <v>#N/A N/A</v>
        <stp/>
        <stp>BDP|6886221892729584014</stp>
        <tr r="R6383" s="1"/>
        <tr r="R609" s="1"/>
      </tp>
      <tp t="s">
        <v>#N/A N/A</v>
        <stp/>
        <stp>BDP|3868465213390633276</stp>
        <tr r="R6580" s="1"/>
        <tr r="R938" s="1"/>
      </tp>
      <tp t="s">
        <v>#N/A N/A</v>
        <stp/>
        <stp>BDP|5757567570371977243</stp>
        <tr r="N2223" s="1"/>
      </tp>
      <tp t="s">
        <v>#N/A N/A</v>
        <stp/>
        <stp>BDP|9653508097455966449</stp>
        <tr r="R1025" s="1"/>
      </tp>
      <tp t="s">
        <v>#N/A N/A</v>
        <stp/>
        <stp>BDP|2211864845168952258</stp>
        <tr r="R1057" s="1"/>
      </tp>
      <tp t="s">
        <v>#N/A N/A</v>
        <stp/>
        <stp>BDP|9120674159806048823</stp>
        <tr r="N1090" s="1"/>
      </tp>
      <tp t="s">
        <v>#N/A N/A</v>
        <stp/>
        <stp>BDP|1641743305313889125</stp>
        <tr r="N6159" s="1"/>
        <tr r="N6159" s="1"/>
      </tp>
      <tp t="s">
        <v>#N/A N/A</v>
        <stp/>
        <stp>BDP|7865029352536777026</stp>
        <tr r="N1296" s="1"/>
        <tr r="N191" s="1"/>
        <tr r="N2413" s="1"/>
        <tr r="N2664" s="1"/>
      </tp>
      <tp t="s">
        <v>#N/A N/A</v>
        <stp/>
        <stp>BDP|7318735120005400399</stp>
        <tr r="R2285" s="1"/>
      </tp>
      <tp t="s">
        <v>#N/A N/A</v>
        <stp/>
        <stp>BDP|5141897347234776959</stp>
        <tr r="R2456" s="1"/>
      </tp>
      <tp t="s">
        <v>#N/A N/A</v>
        <stp/>
        <stp>BDP|7687038941372850519</stp>
        <tr r="N6483" s="1"/>
      </tp>
      <tp t="s">
        <v>#N/A N/A</v>
        <stp/>
        <stp>BDP|7503010422629226895</stp>
        <tr r="N1270" s="1"/>
        <tr r="N165" s="1"/>
        <tr r="N2638" s="1"/>
      </tp>
      <tp t="s">
        <v>#N/A N/A</v>
        <stp/>
        <stp>BDP|6622720779693123117</stp>
        <tr r="R520" s="1"/>
      </tp>
      <tp t="s">
        <v>#N/A N/A</v>
        <stp/>
        <stp>BDP|3250969968799839199</stp>
        <tr r="N1123" s="1"/>
      </tp>
      <tp t="s">
        <v>#N/A N/A</v>
        <stp/>
        <stp>BDP|7807124725942598277</stp>
        <tr r="R691" s="1"/>
      </tp>
      <tp t="s">
        <v>#N/A N/A</v>
        <stp/>
        <stp>BDP|4464521879724242601</stp>
        <tr r="R6582" s="1"/>
        <tr r="R947" s="1"/>
      </tp>
      <tp t="s">
        <v>#N/A N/A</v>
        <stp/>
        <stp>BDP|3636758207106631600</stp>
        <tr r="N1061" s="1"/>
        <tr r="N6626" s="1"/>
      </tp>
      <tp t="s">
        <v>#N/A N/A</v>
        <stp/>
        <stp>BDP|7416460710903107511</stp>
        <tr r="R2074" s="1"/>
      </tp>
      <tp t="s">
        <v>#N/A N/A</v>
        <stp/>
        <stp>BDP|2999664334664923701</stp>
        <tr r="O1169" s="1"/>
        <tr r="O1642" s="1"/>
        <tr r="O1915" s="1"/>
        <tr r="O1964" s="1"/>
        <tr r="O6077" s="1"/>
        <tr r="O6116" s="1"/>
        <tr r="O6168" s="1"/>
        <tr r="O6259" s="1"/>
        <tr r="O6681" s="1"/>
        <tr r="O40" s="1"/>
      </tp>
      <tp t="s">
        <v>#N/A N/A</v>
        <stp/>
        <stp>BDP|9611193730877979845</stp>
        <tr r="R1322" s="1"/>
        <tr r="R2041" s="1"/>
        <tr r="R217" s="1"/>
        <tr r="R2690" s="1"/>
      </tp>
      <tp t="s">
        <v>#N/A N/A</v>
        <stp/>
        <stp>BDP|3687689739944310664</stp>
        <tr r="R519" s="1"/>
      </tp>
      <tp t="s">
        <v>#N/A N/A</v>
        <stp/>
        <stp>BDP|4459176057983129775</stp>
        <tr r="N6515" s="1"/>
      </tp>
      <tp t="s">
        <v>#N/A N/A</v>
        <stp/>
        <stp>BDP|4958015465904682290</stp>
        <tr r="R2100" s="1"/>
      </tp>
      <tp t="s">
        <v>#N/A N/A</v>
        <stp/>
        <stp>BDP|7052466464578268923</stp>
        <tr r="R671" s="1"/>
      </tp>
      <tp t="s">
        <v>#N/A N/A</v>
        <stp/>
        <stp>BDP|6444816232600102946</stp>
        <tr r="R6329" s="1"/>
        <tr r="R560" s="1"/>
      </tp>
      <tp t="s">
        <v>#N/A N/A</v>
        <stp/>
        <stp>BDP|9784310566229068129</stp>
        <tr r="N960" s="1"/>
      </tp>
      <tp t="s">
        <v>#N/A N/A</v>
        <stp/>
        <stp>BDP|3948283316861528509</stp>
        <tr r="N2241" s="1"/>
      </tp>
      <tp t="s">
        <v>#N/A N/A</v>
        <stp/>
        <stp>BDP|9343729313218380330</stp>
        <tr r="N1329" s="1"/>
        <tr r="N2048" s="1"/>
        <tr r="N224" s="1"/>
        <tr r="N2697" s="1"/>
      </tp>
      <tp t="s">
        <v>#N/A N/A</v>
        <stp/>
        <stp>BDP|6449142423328446956</stp>
        <tr r="R2202" s="1"/>
      </tp>
      <tp t="s">
        <v>#N/A N/A</v>
        <stp/>
        <stp>BDP|3315208162586126537</stp>
        <tr r="R1322" s="1"/>
        <tr r="R2041" s="1"/>
        <tr r="R217" s="1"/>
        <tr r="R2690" s="1"/>
        <tr r="R545" s="1"/>
      </tp>
      <tp t="s">
        <v>#N/A N/A</v>
        <stp/>
        <stp>BDP|2088561376531553560</stp>
        <tr r="N1074" s="1"/>
        <tr r="N6505" s="1"/>
      </tp>
      <tp t="s">
        <v>#N/A N/A</v>
        <stp/>
        <stp>BDP|6138630341186434649</stp>
        <tr r="N6308" s="1"/>
      </tp>
      <tp t="s">
        <v>#N/A N/A</v>
        <stp/>
        <stp>BDP|3825152425404277099</stp>
        <tr r="R1610" s="1"/>
        <tr r="R480" s="1"/>
      </tp>
      <tp t="s">
        <v>#N/A N/A</v>
        <stp/>
        <stp>BDP|6886880691530166336</stp>
        <tr r="R1761" s="1"/>
      </tp>
      <tp t="s">
        <v>#N/A N/A</v>
        <stp/>
        <stp>BDP|1495168608776115288</stp>
        <tr r="R6488" s="1"/>
      </tp>
      <tp t="s">
        <v>#N/A N/A</v>
        <stp/>
        <stp>BDP|1398141804626660266</stp>
        <tr r="P6242" s="1"/>
      </tp>
      <tp t="s">
        <v>#N/A N/A</v>
        <stp/>
        <stp>BDP|2175085142656921413</stp>
        <tr r="R1772" s="1"/>
      </tp>
      <tp t="s">
        <v>#N/A N/A</v>
        <stp/>
        <stp>BDP|1029375766216371617</stp>
        <tr r="N928" s="1"/>
      </tp>
      <tp t="s">
        <v>#N/A N/A</v>
        <stp/>
        <stp>BDP|3005257614393045724</stp>
        <tr r="N836" s="1"/>
      </tp>
      <tp t="s">
        <v>#N/A N/A</v>
        <stp/>
        <stp>BDP|3302292208461739462</stp>
        <tr r="P6159" s="1"/>
      </tp>
      <tp t="s">
        <v>#N/A N/A</v>
        <stp/>
        <stp>BDP|3762368214822474718</stp>
        <tr r="N2125" s="1"/>
      </tp>
      <tp t="s">
        <v>#N/A N/A</v>
        <stp/>
        <stp>BDP|6251268718794441586</stp>
        <tr r="R2492" s="1"/>
        <tr r="R6213" s="1"/>
      </tp>
      <tp t="s">
        <v>#N/A N/A</v>
        <stp/>
        <stp>BDP|1169742820870521005</stp>
        <tr r="R2370" s="1"/>
      </tp>
      <tp t="s">
        <v>#N/A N/A</v>
        <stp/>
        <stp>BDP|8099650692567755403</stp>
        <tr r="N6361" s="1"/>
      </tp>
      <tp t="s">
        <v>#N/A N/A</v>
        <stp/>
        <stp>BDP|9489545241619344525</stp>
        <tr r="R429" s="1"/>
        <tr r="R429" s="1"/>
      </tp>
      <tp t="s">
        <v>#N/A N/A</v>
        <stp/>
        <stp>BDP|4941525717996562293</stp>
        <tr r="R6150" s="1"/>
        <tr r="R6224" s="1"/>
      </tp>
      <tp t="s">
        <v>#N/A N/A</v>
        <stp/>
        <stp>BDP|3688065489448921706</stp>
        <tr r="R956" s="1"/>
      </tp>
      <tp t="s">
        <v>#N/A N/A</v>
        <stp/>
        <stp>BDP|4810685702713349518</stp>
        <tr r="O1634" s="1"/>
      </tp>
      <tp t="s">
        <v>#N/A N/A</v>
        <stp/>
        <stp>BDP|1562808016558299412</stp>
        <tr r="R6372" s="1"/>
      </tp>
      <tp t="s">
        <v>#N/A N/A</v>
        <stp/>
        <stp>BDP|1968945948878188040</stp>
        <tr r="R1846" s="1"/>
      </tp>
      <tp t="s">
        <v>#N/A N/A</v>
        <stp/>
        <stp>BDP|1395769230023225270</stp>
        <tr r="R1821" s="1"/>
      </tp>
      <tp t="s">
        <v>#N/A N/A</v>
        <stp/>
        <stp>BDP|7007645866231156230</stp>
        <tr r="N121" s="1"/>
        <tr r="N1226" s="1"/>
        <tr r="N2594" s="1"/>
      </tp>
      <tp t="s">
        <v>#N/A N/A</v>
        <stp/>
        <stp>BDP|4879154670267906144</stp>
        <tr r="R121" s="1"/>
        <tr r="R1226" s="1"/>
        <tr r="R2594" s="1"/>
      </tp>
      <tp t="s">
        <v>#N/A N/A</v>
        <stp/>
        <stp>BDP|6402800275659063414</stp>
        <tr r="N6416" s="1"/>
        <tr r="N646" s="1"/>
      </tp>
      <tp t="s">
        <v>#N/A N/A</v>
        <stp/>
        <stp>BDP|6568750024615120256</stp>
        <tr r="R1707" s="1"/>
      </tp>
      <tp t="s">
        <v>#N/A N/A</v>
        <stp/>
        <stp>BDP|5302744587598378630</stp>
        <tr r="R740" s="1"/>
      </tp>
      <tp t="s">
        <v>#N/A N/A</v>
        <stp/>
        <stp>BDP|9888194136876679915</stp>
        <tr r="N777" s="1"/>
      </tp>
      <tp t="s">
        <v>#N/A N/A</v>
        <stp/>
        <stp>BDP|4179817413888660144</stp>
        <tr r="R2219" s="1"/>
      </tp>
      <tp t="s">
        <v>#N/A N/A</v>
        <stp/>
        <stp>BDP|6357897722899058195</stp>
        <tr r="R6209" s="1"/>
      </tp>
      <tp t="s">
        <v>#N/A N/A</v>
        <stp/>
        <stp>BDP|1708747060842040621</stp>
        <tr r="R2556" s="1"/>
      </tp>
      <tp t="s">
        <v>#N/A N/A</v>
        <stp/>
        <stp>BDP|5207414767837569400</stp>
        <tr r="N509" s="1"/>
      </tp>
      <tp t="s">
        <v>#N/A N/A</v>
        <stp/>
        <stp>BDP|7823785044996625630</stp>
        <tr r="N1784" s="1"/>
      </tp>
      <tp t="s">
        <v>#N/A N/A</v>
        <stp/>
        <stp>BDP|5932859992531738183</stp>
        <tr r="N6327" s="1"/>
        <tr r="N559" s="1"/>
      </tp>
      <tp t="s">
        <v>#N/A N/A</v>
        <stp/>
        <stp>BDP|2116271964931566360</stp>
        <tr r="R2020" s="1"/>
        <tr r="R2020" s="1"/>
      </tp>
      <tp t="s">
        <v>#N/A N/A</v>
        <stp/>
        <stp>BDP|8626178827447686814</stp>
        <tr r="R1095" s="1"/>
        <tr r="R6646" s="1"/>
      </tp>
      <tp t="s">
        <v>#N/A N/A</v>
        <stp/>
        <stp>BDP|1878140453718003999</stp>
        <tr r="R1092" s="1"/>
      </tp>
      <tp t="s">
        <v>#N/A N/A</v>
        <stp/>
        <stp>BDP|2619331976084113648</stp>
        <tr r="N6314" s="1"/>
        <tr r="N533" s="1"/>
      </tp>
      <tp t="s">
        <v>#N/A N/A</v>
        <stp/>
        <stp>BDP|9331075238328885627</stp>
        <tr r="R2203" s="1"/>
        <tr r="R2401" s="1"/>
        <tr r="R6516" s="1"/>
      </tp>
      <tp t="s">
        <v>#N/A N/A</v>
        <stp/>
        <stp>BDP|5029749032583247627</stp>
        <tr r="N2059" s="1"/>
      </tp>
      <tp t="s">
        <v>#N/A N/A</v>
        <stp/>
        <stp>BDP|4172309563503563611</stp>
        <tr r="N1338" s="1"/>
        <tr r="N233" s="1"/>
        <tr r="N2706" s="1"/>
      </tp>
      <tp t="s">
        <v>#N/A N/A</v>
        <stp/>
        <stp>BDP|3688265460186433520</stp>
        <tr r="R1820" s="1"/>
      </tp>
      <tp t="s">
        <v>#N/A N/A</v>
        <stp/>
        <stp>BDP|9227012825066229923</stp>
        <tr r="R2042" s="1"/>
      </tp>
      <tp t="s">
        <v>#N/A N/A</v>
        <stp/>
        <stp>BDP|3651453226462235312</stp>
        <tr r="R836" s="1"/>
      </tp>
      <tp t="s">
        <v>#N/A N/A</v>
        <stp/>
        <stp>BDP|2675690079642320530</stp>
        <tr r="N526" s="1"/>
      </tp>
      <tp t="s">
        <v>#N/A N/A</v>
        <stp/>
        <stp>BDP|2500710540643632642</stp>
        <tr r="O1191" s="1"/>
        <tr r="O1668" s="1"/>
        <tr r="O1905" s="1"/>
        <tr r="O1940" s="1"/>
        <tr r="O1990" s="1"/>
        <tr r="O6099" s="1"/>
        <tr r="O6142" s="1"/>
        <tr r="O6194" s="1"/>
        <tr r="O6281" s="1"/>
        <tr r="O6707" s="1"/>
        <tr r="O64" s="1"/>
      </tp>
      <tp t="s">
        <v>#N/A N/A</v>
        <stp/>
        <stp>BDP|5862542958284673547</stp>
        <tr r="R2373" s="1"/>
      </tp>
      <tp t="s">
        <v>#N/A N/A</v>
        <stp/>
        <stp>BDP|7611552071236152752</stp>
        <tr r="R714" s="1"/>
      </tp>
      <tp t="s">
        <v>#N/A N/A</v>
        <stp/>
        <stp>BDP|1224453075330558611</stp>
        <tr r="N2433" s="1"/>
      </tp>
      <tp t="s">
        <v>#N/A N/A</v>
        <stp/>
        <stp>BDP|2741374517481453557</stp>
        <tr r="R6371" s="1"/>
      </tp>
      <tp t="s">
        <v>#N/A N/A</v>
        <stp/>
        <stp>BDP|6251257907395288550</stp>
        <tr r="N346" s="1"/>
      </tp>
      <tp t="s">
        <v>#N/A N/A</v>
        <stp/>
        <stp>BDP|8396066084441059566</stp>
        <tr r="R352" s="1"/>
        <tr r="R352" s="1"/>
      </tp>
      <tp t="s">
        <v>#N/A N/A</v>
        <stp/>
        <stp>BDP|4752638802043733564</stp>
        <tr r="N1053" s="1"/>
        <tr r="N6620" s="1"/>
      </tp>
      <tp t="s">
        <v>#N/A N/A</v>
        <stp/>
        <stp>BDP|6610818117822542928</stp>
        <tr r="N2170" s="1"/>
        <tr r="N2360" s="1"/>
      </tp>
      <tp t="s">
        <v>#N/A N/A</v>
        <stp/>
        <stp>BDP|8706964262754564719</stp>
        <tr r="R568" s="1"/>
      </tp>
      <tp t="s">
        <v>#N/A N/A</v>
        <stp/>
        <stp>BDP|3357211176862741049</stp>
        <tr r="R1022" s="1"/>
        <tr r="R2479" s="1"/>
        <tr r="R6439" s="1"/>
      </tp>
      <tp t="s">
        <v>#N/A N/A</v>
        <stp/>
        <stp>BDP|5390579097794717937</stp>
        <tr r="P2516" s="1"/>
      </tp>
      <tp t="s">
        <v>#N/A N/A</v>
        <stp/>
        <stp>BDP|6417427552395457670</stp>
        <tr r="R6507" s="1"/>
      </tp>
      <tp t="s">
        <v>#N/A N/A</v>
        <stp/>
        <stp>BDP|9154125284250437442</stp>
        <tr r="N2303" s="1"/>
      </tp>
      <tp t="s">
        <v>#N/A N/A</v>
        <stp/>
        <stp>BDP|9101088160882716992</stp>
        <tr r="R1390" s="1"/>
        <tr r="R2758" s="1"/>
        <tr r="R285" s="1"/>
      </tp>
      <tp t="s">
        <v>#N/A N/A</v>
        <stp/>
        <stp>BDP|7053542304186020071</stp>
        <tr r="R1541" s="1"/>
      </tp>
      <tp t="s">
        <v>#N/A N/A</v>
        <stp/>
        <stp>BDP|4358005671215538206</stp>
        <tr r="R323" s="1"/>
        <tr r="R323" s="1"/>
      </tp>
      <tp t="s">
        <v>#N/A N/A</v>
        <stp/>
        <stp>BDP|5934773448271404355</stp>
        <tr r="R1742" s="1"/>
      </tp>
      <tp t="s">
        <v>#N/A N/A</v>
        <stp/>
        <stp>BDP|5539285798949800394</stp>
        <tr r="N438" s="1"/>
      </tp>
      <tp t="s">
        <v>#N/A N/A</v>
        <stp/>
        <stp>BDP|4794421320052722467</stp>
        <tr r="R1200" s="1"/>
        <tr r="R2568" s="1"/>
        <tr r="R526" s="1"/>
        <tr r="R95" s="1"/>
      </tp>
      <tp t="s">
        <v>#N/A N/A</v>
        <stp/>
        <stp>BDP|2501349527830417761</stp>
        <tr r="R999" s="1"/>
      </tp>
      <tp t="s">
        <v>#N/A N/A</v>
        <stp/>
        <stp>BDP|1722471739402400097</stp>
        <tr r="R872" s="1"/>
      </tp>
      <tp t="s">
        <v>#N/A N/A</v>
        <stp/>
        <stp>BDP|4433193252366279294</stp>
        <tr r="R2146" s="1"/>
      </tp>
      <tp t="s">
        <v>#N/A N/A</v>
        <stp/>
        <stp>BDP|3474302590345644861</stp>
        <tr r="N6412" s="1"/>
        <tr r="N985" s="1"/>
      </tp>
      <tp t="s">
        <v>#N/A N/A</v>
        <stp/>
        <stp>BDP|4745142904922147329</stp>
        <tr r="N917" s="1"/>
      </tp>
      <tp t="s">
        <v>#N/A N/A</v>
        <stp/>
        <stp>BDP|6007685366256953437</stp>
        <tr r="R2564" s="1"/>
        <tr r="R91" s="1"/>
      </tp>
      <tp t="s">
        <v>#N/A N/A</v>
        <stp/>
        <stp>BDP|4644002275000415732</stp>
        <tr r="R6438" s="1"/>
      </tp>
      <tp t="s">
        <v>#N/A N/A</v>
        <stp/>
        <stp>BDP|7633272625283373030</stp>
        <tr r="R1089" s="1"/>
        <tr r="R6645" s="1"/>
      </tp>
      <tp t="s">
        <v>#N/A N/A</v>
        <stp/>
        <stp>BDP|5514812999202859212</stp>
        <tr r="R1268" s="1"/>
        <tr r="R163" s="1"/>
        <tr r="R2359" s="1"/>
        <tr r="R2636" s="1"/>
      </tp>
      <tp t="s">
        <v>#N/A N/A</v>
        <stp/>
        <stp>BDP|3783331804102158644</stp>
        <tr r="R6218" s="1"/>
      </tp>
      <tp t="s">
        <v>#N/A N/A</v>
        <stp/>
        <stp>BDP|4007414960052296064</stp>
        <tr r="R6554" s="1"/>
      </tp>
      <tp t="s">
        <v>#N/A N/A</v>
        <stp/>
        <stp>BDP|5263036012857362752</stp>
        <tr r="R681" s="1"/>
      </tp>
      <tp t="s">
        <v>#N/A N/A</v>
        <stp/>
        <stp>BDP|3333176744165091752</stp>
        <tr r="N1347" s="1"/>
        <tr r="N2080" s="1"/>
        <tr r="N242" s="1"/>
        <tr r="N2715" s="1"/>
      </tp>
      <tp t="s">
        <v>#N/A N/A</v>
        <stp/>
        <stp>BDP|2362454811406374510</stp>
        <tr r="N2085" s="1"/>
      </tp>
      <tp t="s">
        <v>#N/A N/A</v>
        <stp/>
        <stp>BDP|4722606790469619643</stp>
        <tr r="R2355" s="1"/>
      </tp>
      <tp t="s">
        <v>#N/A N/A</v>
        <stp/>
        <stp>BDP|4229083248611696519</stp>
        <tr r="R2408" s="1"/>
      </tp>
      <tp t="s">
        <v>#N/A N/A</v>
        <stp/>
        <stp>BDP|4371575616385241152</stp>
        <tr r="R6339" s="1"/>
        <tr r="R569" s="1"/>
      </tp>
      <tp t="s">
        <v>#N/A N/A</v>
        <stp/>
        <stp>BDP|6641467481456455804</stp>
        <tr r="N1195" s="1"/>
        <tr r="N2527" s="1"/>
      </tp>
      <tp t="s">
        <v>#N/A N/A</v>
        <stp/>
        <stp>BDP|5396438120466886025</stp>
        <tr r="R653" s="1"/>
      </tp>
      <tp t="s">
        <v>#N/A N/A</v>
        <stp/>
        <stp>BDP|4400682632591372570</stp>
        <tr r="R1107" s="1"/>
      </tp>
      <tp t="s">
        <v>#N/A N/A</v>
        <stp/>
        <stp>BDP|1303620821449356991</stp>
        <tr r="R2137" s="1"/>
        <tr r="R2333" s="1"/>
      </tp>
      <tp t="s">
        <v>#N/A N/A</v>
        <stp/>
        <stp>BDP|8554985986105263934</stp>
        <tr r="R2544" s="1"/>
      </tp>
      <tp t="s">
        <v>#N/A N/A</v>
        <stp/>
        <stp>BDP|5755195699218487098</stp>
        <tr r="R756" s="1"/>
      </tp>
      <tp t="s">
        <v>#N/A N/A</v>
        <stp/>
        <stp>BDP|4871300427239549904</stp>
        <tr r="N1339" s="1"/>
        <tr r="N234" s="1"/>
        <tr r="N2707" s="1"/>
      </tp>
      <tp t="s">
        <v>#N/A N/A</v>
        <stp/>
        <stp>BDP|2106043768219349841</stp>
        <tr r="R6541" s="1"/>
        <tr r="R805" s="1"/>
      </tp>
      <tp t="s">
        <v>#N/A N/A</v>
        <stp/>
        <stp>BDP|3587494263536467205</stp>
        <tr r="R857" s="1"/>
      </tp>
      <tp t="s">
        <v>#N/A N/A</v>
        <stp/>
        <stp>BDP|9837563372098790603</stp>
        <tr r="R2384" s="1"/>
        <tr r="R755" s="1"/>
      </tp>
      <tp t="s">
        <v>#N/A N/A</v>
        <stp/>
        <stp>BDP|7236991592555339718</stp>
        <tr r="N1252" s="1"/>
        <tr r="N147" s="1"/>
        <tr r="N2335" s="1"/>
        <tr r="N2620" s="1"/>
      </tp>
      <tp t="s">
        <v>#N/A N/A</v>
        <stp/>
        <stp>BDP|5750429232402849543</stp>
        <tr r="R6442" s="1"/>
        <tr r="R680" s="1"/>
      </tp>
      <tp t="s">
        <v>#N/A N/A</v>
        <stp/>
        <stp>BDP|2492371876304922777</stp>
        <tr r="R1882" s="1"/>
      </tp>
      <tp t="s">
        <v>#N/A N/A</v>
        <stp/>
        <stp>BDP|5475771307334634397</stp>
        <tr r="R1527" s="1"/>
      </tp>
      <tp t="s">
        <v>#N/A N/A</v>
        <stp/>
        <stp>BDP|1859071035404440355</stp>
        <tr r="R1706" s="1"/>
      </tp>
      <tp t="s">
        <v>#N/A N/A</v>
        <stp/>
        <stp>BDP|6058756793338928542</stp>
        <tr r="R6572" s="1"/>
        <tr r="R918" s="1"/>
      </tp>
      <tp t="s">
        <v>#N/A N/A</v>
        <stp/>
        <stp>BDP|2753451600357902404</stp>
        <tr r="R1007" s="1"/>
      </tp>
      <tp t="s">
        <v>#N/A N/A</v>
        <stp/>
        <stp>BDP|1528612741774777292</stp>
        <tr r="R6590" s="1"/>
        <tr r="R988" s="1"/>
      </tp>
      <tp t="s">
        <v>#N/A N/A</v>
        <stp/>
        <stp>BDP|3079724768317273032</stp>
        <tr r="R2145" s="1"/>
      </tp>
      <tp t="s">
        <v>#N/A N/A</v>
        <stp/>
        <stp>BDP|8585855496585486995</stp>
        <tr r="N2100" s="1"/>
      </tp>
      <tp t="s">
        <v>#N/A N/A</v>
        <stp/>
        <stp>BDP|7392674907867151394</stp>
        <tr r="N6663" s="1"/>
      </tp>
      <tp t="s">
        <v>#N/A N/A</v>
        <stp/>
        <stp>BDP|2412355539641525667</stp>
        <tr r="N1037" s="1"/>
        <tr r="N6613" s="1"/>
      </tp>
      <tp t="s">
        <v>#N/A N/A</v>
        <stp/>
        <stp>BDP|1669692422140009063</stp>
        <tr r="R1140" s="1"/>
      </tp>
      <tp t="s">
        <v>#N/A N/A</v>
        <stp/>
        <stp>BDP|3117558820471575093</stp>
        <tr r="R1753" s="1"/>
      </tp>
      <tp t="s">
        <v>#N/A N/A</v>
        <stp/>
        <stp>BDP|4448656479817736770</stp>
        <tr r="R6067" s="1"/>
      </tp>
      <tp t="s">
        <v>#N/A N/A</v>
        <stp/>
        <stp>BDP|6662691155826521671</stp>
        <tr r="R1683" s="1"/>
      </tp>
      <tp t="s">
        <v>#N/A N/A</v>
        <stp/>
        <stp>BDP|7990442025895286125</stp>
        <tr r="R2082" s="1"/>
      </tp>
      <tp t="s">
        <v>#N/A N/A</v>
        <stp/>
        <stp>BDP|9104834872425976619</stp>
        <tr r="R995" s="1"/>
      </tp>
      <tp t="s">
        <v>#N/A N/A</v>
        <stp/>
        <stp>BDP|5330715139090161421</stp>
        <tr r="N1242" s="1"/>
        <tr r="N137" s="1"/>
        <tr r="N2610" s="1"/>
      </tp>
      <tp t="s">
        <v>#N/A N/A</v>
        <stp/>
        <stp>BDP|5486662758460391312</stp>
        <tr r="R1283" s="1"/>
        <tr r="R178" s="1"/>
        <tr r="R2651" s="1"/>
      </tp>
      <tp t="s">
        <v>#N/A N/A</v>
        <stp/>
        <stp>BDP|9898252084622597440</stp>
        <tr r="N1085" s="1"/>
      </tp>
      <tp t="s">
        <v>#N/A N/A</v>
        <stp/>
        <stp>BDP|8873458140855524802</stp>
        <tr r="N6514" s="1"/>
        <tr r="N774" s="1"/>
      </tp>
      <tp t="s">
        <v>#N/A N/A</v>
        <stp/>
        <stp>BDP|2829106276364532533</stp>
        <tr r="R835" s="1"/>
      </tp>
      <tp t="s">
        <v>#N/A N/A</v>
        <stp/>
        <stp>BDP|4215755955296384587</stp>
        <tr r="R712" s="1"/>
      </tp>
      <tp t="s">
        <v>#N/A N/A</v>
        <stp/>
        <stp>BDP|6810232806101314078</stp>
        <tr r="R1113" s="1"/>
        <tr r="R6650" s="1"/>
      </tp>
      <tp t="s">
        <v>#N/A N/A</v>
        <stp/>
        <stp>BDP|6417482811431099744</stp>
        <tr r="N2110" s="1"/>
      </tp>
      <tp t="s">
        <v>#N/A N/A</v>
        <stp/>
        <stp>BDP|2882965718846983960</stp>
        <tr r="N1699" s="1"/>
      </tp>
      <tp t="s">
        <v>#N/A N/A</v>
        <stp/>
        <stp>BDP|3320507420234983530</stp>
        <tr r="R2249" s="1"/>
      </tp>
      <tp t="s">
        <v>#N/A N/A</v>
        <stp/>
        <stp>BDP|6267299129740212396</stp>
        <tr r="N654" s="1"/>
      </tp>
      <tp t="s">
        <v>#N/A N/A</v>
        <stp/>
        <stp>BDP|6197599300653484550</stp>
        <tr r="R1197" s="1"/>
      </tp>
      <tp t="s">
        <v>#N/A N/A</v>
        <stp/>
        <stp>BDP|5620057278884333310</stp>
        <tr r="R6577" s="1"/>
      </tp>
      <tp t="s">
        <v>#N/A N/A</v>
        <stp/>
        <stp>BDP|5846625634713767601</stp>
        <tr r="P6238" s="1"/>
      </tp>
      <tp t="s">
        <v>#N/A N/A</v>
        <stp/>
        <stp>BDP|9582770083974049785</stp>
        <tr r="R1016" s="1"/>
        <tr r="R6601" s="1"/>
      </tp>
      <tp t="s">
        <v>#N/A N/A</v>
        <stp/>
        <stp>BDP|5374614463584838406</stp>
        <tr r="R1381" s="1"/>
        <tr r="R2749" s="1"/>
        <tr r="R276" s="1"/>
      </tp>
      <tp t="s">
        <v>#N/A N/A</v>
        <stp/>
        <stp>BDP|4474030106617948616</stp>
        <tr r="N6408" s="1"/>
      </tp>
      <tp t="s">
        <v>#N/A N/A</v>
        <stp/>
        <stp>BDP|6318160297608916321</stp>
        <tr r="R1349" s="1"/>
        <tr r="R244" s="1"/>
        <tr r="R2717" s="1"/>
        <tr r="R600" s="1"/>
      </tp>
      <tp t="s">
        <v>#N/A N/A</v>
        <stp/>
        <stp>BDP|5617863409050608865</stp>
        <tr r="N1592" s="1"/>
        <tr r="N459" s="1"/>
      </tp>
      <tp t="s">
        <v>#N/A N/A</v>
        <stp/>
        <stp>BDP|1812384477290918070</stp>
        <tr r="R6404" s="1"/>
        <tr r="R631" s="1"/>
      </tp>
      <tp t="s">
        <v>#N/A N/A</v>
        <stp/>
        <stp>BDP|3211283219422492796</stp>
        <tr r="N1625" s="1"/>
        <tr r="N6105" s="1"/>
        <tr r="N6110" s="1"/>
        <tr r="N6149" s="1"/>
        <tr r="N6156" s="1"/>
        <tr r="N6162" s="1"/>
      </tp>
      <tp t="s">
        <v>#N/A N/A</v>
        <stp/>
        <stp>BDP|6857445473766743669</stp>
        <tr r="N2395" s="1"/>
      </tp>
      <tp t="s">
        <v>#N/A N/A</v>
        <stp/>
        <stp>BDP|8377483739013954950</stp>
        <tr r="R549" s="1"/>
      </tp>
      <tp t="s">
        <v>#N/A N/A</v>
        <stp/>
        <stp>BDP|4423501926986523099</stp>
        <tr r="N2539" s="1"/>
      </tp>
      <tp t="s">
        <v>#N/A N/A</v>
        <stp/>
        <stp>BDP|2277792762035457330</stp>
        <tr r="N1579" s="1"/>
        <tr r="N446" s="1"/>
      </tp>
      <tp t="s">
        <v>#N/A N/A</v>
        <stp/>
        <stp>BDP|1982425743922048663</stp>
        <tr r="R1701" s="1"/>
      </tp>
      <tp t="s">
        <v>#N/A N/A</v>
        <stp/>
        <stp>BDP|6384745092389987425</stp>
        <tr r="N67" s="1"/>
      </tp>
      <tp t="s">
        <v>#N/A N/A</v>
        <stp/>
        <stp>BDP|1907608463231766539</stp>
        <tr r="R2204" s="1"/>
        <tr r="R2497" s="1"/>
      </tp>
      <tp t="s">
        <v>#N/A N/A</v>
        <stp/>
        <stp>BDP|7508127312597265591</stp>
        <tr r="P1168" s="1"/>
        <tr r="P1641" s="1"/>
        <tr r="P1914" s="1"/>
        <tr r="P1963" s="1"/>
        <tr r="P6076" s="1"/>
        <tr r="P6115" s="1"/>
        <tr r="P6167" s="1"/>
        <tr r="P6258" s="1"/>
        <tr r="P6680" s="1"/>
        <tr r="P39" s="1"/>
      </tp>
      <tp t="s">
        <v>#N/A N/A</v>
        <stp/>
        <stp>BDP|1760198350630822093</stp>
        <tr r="R1649" s="1"/>
        <tr r="R1921" s="1"/>
        <tr r="R1971" s="1"/>
        <tr r="R6123" s="1"/>
        <tr r="R6175" s="1"/>
        <tr r="R6688" s="1"/>
        <tr r="R47" s="1"/>
      </tp>
      <tp t="s">
        <v>#N/A N/A</v>
        <stp/>
        <stp>BDP|1559789615102652011</stp>
        <tr r="R6320" s="1"/>
      </tp>
      <tp t="s">
        <v>#N/A N/A</v>
        <stp/>
        <stp>BDP|6918143776827528213</stp>
        <tr r="N6392" s="1"/>
      </tp>
      <tp t="s">
        <v>#N/A N/A</v>
        <stp/>
        <stp>BDP|7159782538005982370</stp>
        <tr r="N6316" s="1"/>
      </tp>
      <tp t="s">
        <v>#N/A N/A</v>
        <stp/>
        <stp>BDP|4964354836533386260</stp>
        <tr r="R2390" s="1"/>
      </tp>
      <tp t="s">
        <v>#N/A N/A</v>
        <stp/>
        <stp>BDP|3631020631312245785</stp>
        <tr r="R364" s="1"/>
        <tr r="R364" s="1"/>
      </tp>
      <tp t="s">
        <v>#N/A N/A</v>
        <stp/>
        <stp>BDP|5821956911061379906</stp>
        <tr r="N2793" s="1"/>
      </tp>
      <tp t="s">
        <v>#N/A N/A</v>
        <stp/>
        <stp>BDP|7038560230362063692</stp>
        <tr r="N1165" s="1"/>
        <tr r="N1165" s="1"/>
        <tr r="N1638" s="1"/>
        <tr r="N1638" s="1"/>
        <tr r="N1911" s="1"/>
        <tr r="N1911" s="1"/>
        <tr r="N1960" s="1"/>
        <tr r="N1960" s="1"/>
        <tr r="N6073" s="1"/>
        <tr r="N6073" s="1"/>
        <tr r="N6112" s="1"/>
        <tr r="N6112" s="1"/>
        <tr r="N6164" s="1"/>
        <tr r="N6164" s="1"/>
        <tr r="N6255" s="1"/>
        <tr r="N6255" s="1"/>
        <tr r="N6677" s="1"/>
        <tr r="N6677" s="1"/>
        <tr r="N36" s="1"/>
        <tr r="N36" s="1"/>
      </tp>
      <tp t="s">
        <v>#N/A N/A</v>
        <stp/>
        <stp>BDP|4172296369107616286</stp>
        <tr r="N1597" s="1"/>
        <tr r="N464" s="1"/>
      </tp>
      <tp t="s">
        <v>#N/A N/A</v>
        <stp/>
        <stp>BDP|4692366216256951534</stp>
        <tr r="N6357" s="1"/>
      </tp>
      <tp t="s">
        <v>#N/A N/A</v>
        <stp/>
        <stp>BDP|9741833920893934510</stp>
        <tr r="R2137" s="1"/>
        <tr r="R2333" s="1"/>
      </tp>
      <tp t="s">
        <v>#N/A N/A</v>
        <stp/>
        <stp>BDP|8492173474062839936</stp>
        <tr r="N2135" s="1"/>
      </tp>
      <tp t="s">
        <v>#N/A N/A</v>
        <stp/>
        <stp>BDP|7836288669213155542</stp>
        <tr r="O1632" s="1"/>
      </tp>
      <tp t="s">
        <v>#N/A N/A</v>
        <stp/>
        <stp>BDP|7089942146337978870</stp>
        <tr r="R986" s="1"/>
      </tp>
      <tp t="s">
        <v>#N/A N/A</v>
        <stp/>
        <stp>BDP|8470746277238842539</stp>
        <tr r="N28" s="1"/>
        <tr r="N28" s="1"/>
        <tr r="N9" s="1"/>
        <tr r="N9" s="1"/>
      </tp>
      <tp t="s">
        <v>#N/A N/A</v>
        <stp/>
        <stp>BDP|3813331757463971393</stp>
        <tr r="R6530" s="1"/>
        <tr r="R791" s="1"/>
      </tp>
      <tp t="s">
        <v>#N/A N/A</v>
        <stp/>
        <stp>BDP|4275476751710842000</stp>
        <tr r="R1118" s="1"/>
        <tr r="R6652" s="1"/>
      </tp>
      <tp t="s">
        <v>#N/A N/A</v>
        <stp/>
        <stp>BDP|1988424828160891271</stp>
        <tr r="N6502" s="1"/>
      </tp>
      <tp t="s">
        <v>#N/A N/A</v>
        <stp/>
        <stp>BDP|5066325129473770205</stp>
        <tr r="R1144" s="1"/>
      </tp>
      <tp t="s">
        <v>#N/A N/A</v>
        <stp/>
        <stp>BDP|7725414747543948142</stp>
        <tr r="R1090" s="1"/>
      </tp>
      <tp t="s">
        <v>#N/A N/A</v>
        <stp/>
        <stp>BDP|1318636018117163455</stp>
        <tr r="N961" s="1"/>
      </tp>
      <tp t="s">
        <v>#N/A N/A</v>
        <stp/>
        <stp>BDP|9968340656223291959</stp>
        <tr r="R2153" s="1"/>
        <tr r="R2481" s="1"/>
      </tp>
      <tp t="s">
        <v>#N/A N/A</v>
        <stp/>
        <stp>BDP|3614184046501130254</stp>
        <tr r="N2067" s="1"/>
        <tr r="N2271" s="1"/>
      </tp>
      <tp t="s">
        <v>#N/A N/A</v>
        <stp/>
        <stp>BDP|7464271825997926526</stp>
        <tr r="R385" s="1"/>
      </tp>
      <tp t="s">
        <v>#N/A N/A</v>
        <stp/>
        <stp>BDP|7801260003098890884</stp>
        <tr r="N2345" s="1"/>
      </tp>
      <tp t="s">
        <v>#N/A N/A</v>
        <stp/>
        <stp>BDP|2723190494876463930</stp>
        <tr r="N1746" s="1"/>
      </tp>
      <tp t="s">
        <v>#N/A N/A</v>
        <stp/>
        <stp>BDP|2321377949849983999</stp>
        <tr r="R1776" s="1"/>
      </tp>
      <tp t="s">
        <v>#N/A N/A</v>
        <stp/>
        <stp>BDP|9536317495851506793</stp>
        <tr r="R6216" s="1"/>
      </tp>
      <tp t="s">
        <v>#N/A N/A</v>
        <stp/>
        <stp>BDP|1908348066893677209</stp>
        <tr r="N6058" s="1"/>
      </tp>
      <tp t="s">
        <v>#N/A N/A</v>
        <stp/>
        <stp>BDP|3928311962364396748</stp>
        <tr r="R2056" s="1"/>
      </tp>
      <tp t="s">
        <v>#N/A N/A</v>
        <stp/>
        <stp>BDP|1963260754756363554</stp>
        <tr r="O1166" s="1"/>
        <tr r="O1639" s="1"/>
        <tr r="O1912" s="1"/>
        <tr r="O1961" s="1"/>
        <tr r="O6074" s="1"/>
        <tr r="O6113" s="1"/>
        <tr r="O6165" s="1"/>
        <tr r="O6256" s="1"/>
        <tr r="O6678" s="1"/>
        <tr r="O37" s="1"/>
      </tp>
      <tp t="s">
        <v>#N/A N/A</v>
        <stp/>
        <stp>BDP|7874764947181361073</stp>
        <tr r="R1234" s="1"/>
        <tr r="R129" s="1"/>
        <tr r="R2602" s="1"/>
      </tp>
      <tp t="s">
        <v>#N/A N/A</v>
        <stp/>
        <stp>BDP|3482661431927308428</stp>
        <tr r="R330" s="1"/>
      </tp>
      <tp t="s">
        <v>#N/A N/A</v>
        <stp/>
        <stp>BDP|5098111422412750163</stp>
        <tr r="N2247" s="1"/>
      </tp>
      <tp t="s">
        <v>#N/A N/A</v>
        <stp/>
        <stp>BDP|3919038410114904317</stp>
        <tr r="R792" s="1"/>
      </tp>
      <tp t="s">
        <v>#N/A N/A</v>
        <stp/>
        <stp>BDP|5673860776478371774</stp>
        <tr r="N1011" s="1"/>
      </tp>
      <tp t="s">
        <v>#N/A N/A</v>
        <stp/>
        <stp>BDP|8149604985756618506</stp>
        <tr r="R6363" s="1"/>
        <tr r="R589" s="1"/>
      </tp>
      <tp t="s">
        <v>#N/A N/A</v>
        <stp/>
        <stp>BDP|3076719951484490064</stp>
        <tr r="N770" s="1"/>
      </tp>
      <tp t="s">
        <v>#N/A N/A</v>
        <stp/>
        <stp>BDP|3283298919613386639</stp>
        <tr r="N2439" s="1"/>
      </tp>
      <tp t="s">
        <v>#N/A N/A</v>
        <stp/>
        <stp>BDP|6447322568130842645</stp>
        <tr r="R1406" s="1"/>
        <tr r="R2774" s="1"/>
        <tr r="R301" s="1"/>
      </tp>
      <tp t="s">
        <v>#N/A N/A</v>
        <stp/>
        <stp>BDP|8948075633906869866</stp>
        <tr r="R1360" s="1"/>
        <tr r="R2111" s="1"/>
        <tr r="R255" s="1"/>
        <tr r="R2728" s="1"/>
      </tp>
      <tp t="s">
        <v>#N/A N/A</v>
        <stp/>
        <stp>BDP|1375714992628542269</stp>
        <tr r="R1839" s="1"/>
      </tp>
      <tp t="s">
        <v>#N/A N/A</v>
        <stp/>
        <stp>BDP|2949877357449948338</stp>
        <tr r="R2512" s="1"/>
      </tp>
      <tp t="s">
        <v>#N/A N/A</v>
        <stp/>
        <stp>BDP|3242078445663045134</stp>
        <tr r="R3" s="1"/>
      </tp>
      <tp t="s">
        <v>#N/A N/A</v>
        <stp/>
        <stp>BDP|8103103556708269168</stp>
        <tr r="R561" s="1"/>
      </tp>
      <tp t="s">
        <v>#N/A N/A</v>
        <stp/>
        <stp>BDP|4546052231316313419</stp>
        <tr r="R6574" s="1"/>
      </tp>
      <tp t="s">
        <v>#N/A N/A</v>
        <stp/>
        <stp>BDP|1977339705262867546</stp>
        <tr r="N1567" s="1"/>
        <tr r="N432" s="1"/>
      </tp>
      <tp t="s">
        <v>#N/A N/A</v>
        <stp/>
        <stp>BDP|1156331507064407328</stp>
        <tr r="R349" s="1"/>
        <tr r="R350" s="1"/>
      </tp>
      <tp t="s">
        <v>#N/A N/A</v>
        <stp/>
        <stp>BDP|8479244685092003562</stp>
        <tr r="N6485" s="1"/>
      </tp>
      <tp t="s">
        <v>#N/A N/A</v>
        <stp/>
        <stp>BDP|8901172397571349492</stp>
        <tr r="N1398" s="1"/>
        <tr r="N2490" s="1"/>
        <tr r="N2766" s="1"/>
        <tr r="N293" s="1"/>
      </tp>
      <tp t="s">
        <v>#N/A N/A</v>
        <stp/>
        <stp>BDP|1806998580544389114</stp>
        <tr r="N1239" s="1"/>
        <tr r="N134" s="1"/>
        <tr r="N2607" s="1"/>
      </tp>
      <tp t="s">
        <v>#N/A N/A</v>
        <stp/>
        <stp>BDP|8824088891947767355</stp>
        <tr r="R6533" s="1"/>
      </tp>
      <tp t="s">
        <v>#N/A N/A</v>
        <stp/>
        <stp>BDP|4499129855260268526</stp>
        <tr r="N2426" s="1"/>
      </tp>
      <tp t="s">
        <v>#N/A N/A</v>
        <stp/>
        <stp>BDP|4957108810960327190</stp>
        <tr r="N857" s="1"/>
      </tp>
      <tp t="s">
        <v>#N/A N/A</v>
        <stp/>
        <stp>BDP|4007610853681483365</stp>
        <tr r="N2130" s="1"/>
      </tp>
      <tp t="s">
        <v>#N/A N/A</v>
        <stp/>
        <stp>BDP|5269462194928206526</stp>
        <tr r="R1273" s="1"/>
        <tr r="R168" s="1"/>
        <tr r="R2641" s="1"/>
      </tp>
      <tp t="s">
        <v>#N/A N/A</v>
        <stp/>
        <stp>BDP|1907383926540680514</stp>
        <tr r="N1295" s="1"/>
        <tr r="N190" s="1"/>
        <tr r="N2663" s="1"/>
      </tp>
      <tp t="s">
        <v>#N/A N/A</v>
        <stp/>
        <stp>BDP|3221137635635461108</stp>
        <tr r="R6609" s="1"/>
      </tp>
      <tp t="s">
        <v>#N/A N/A</v>
        <stp/>
        <stp>BDP|1354733970150707478</stp>
        <tr r="N1551" s="1"/>
        <tr r="N410" s="1"/>
      </tp>
      <tp t="s">
        <v>#N/A N/A</v>
        <stp/>
        <stp>BDP|7757259222177568554</stp>
        <tr r="N1353" s="1"/>
        <tr r="N2092" s="1"/>
        <tr r="N2297" s="1"/>
        <tr r="N248" s="1"/>
        <tr r="N2721" s="1"/>
      </tp>
      <tp t="s">
        <v>#N/A N/A</v>
        <stp/>
        <stp>BDP|5308924992425016531</stp>
        <tr r="R1075" s="1"/>
      </tp>
      <tp t="s">
        <v>#N/A N/A</v>
        <stp/>
        <stp>BDP|5304751633771045550</stp>
        <tr r="R1403" s="1"/>
        <tr r="R2771" s="1"/>
        <tr r="R298" s="1"/>
      </tp>
      <tp t="s">
        <v>#N/A N/A</v>
        <stp/>
        <stp>BDP|6608147026089449906</stp>
        <tr r="R1411" s="1"/>
        <tr r="R2779" s="1"/>
        <tr r="R306" s="1"/>
      </tp>
      <tp t="s">
        <v>#N/A N/A</v>
        <stp/>
        <stp>BDP|5696502523557200079</stp>
        <tr r="R2542" s="1"/>
      </tp>
      <tp t="s">
        <v>#N/A N/A</v>
        <stp/>
        <stp>BDP|7378672345685610574</stp>
        <tr r="R2541" s="1"/>
      </tp>
      <tp t="s">
        <v>#N/A N/A</v>
        <stp/>
        <stp>BDP|2097658528741991257</stp>
        <tr r="N2491" s="1"/>
      </tp>
      <tp t="s">
        <v>#N/A N/A</v>
        <stp/>
        <stp>BDP|7839106349777473049</stp>
        <tr r="N597" s="1"/>
      </tp>
      <tp t="s">
        <v>#N/A N/A</v>
        <stp/>
        <stp>BDP|4116681697146775888</stp>
        <tr r="R116" s="1"/>
        <tr r="R1221" s="1"/>
        <tr r="R2589" s="1"/>
      </tp>
      <tp t="s">
        <v>#N/A N/A</v>
        <stp/>
        <stp>BDP|6026337003444565446</stp>
        <tr r="N6429" s="1"/>
        <tr r="N669" s="1"/>
      </tp>
      <tp t="s">
        <v>#N/A N/A</v>
        <stp/>
        <stp>BDP|2776196169711038166</stp>
        <tr r="N1557" s="1"/>
        <tr r="N415" s="1"/>
      </tp>
      <tp t="s">
        <v>#N/A N/A</v>
        <stp/>
        <stp>BDP|1621391864175877426</stp>
        <tr r="R759" s="1"/>
      </tp>
      <tp t="s">
        <v>#N/A N/A</v>
        <stp/>
        <stp>BDP|3758114243297458405</stp>
        <tr r="N1052" s="1"/>
        <tr r="N6619" s="1"/>
      </tp>
      <tp t="s">
        <v>#N/A N/A</v>
        <stp/>
        <stp>BDP|3940247848279756936</stp>
        <tr r="R2457" s="1"/>
      </tp>
      <tp t="s">
        <v>#N/A N/A</v>
        <stp/>
        <stp>BDP|4408646600283947487</stp>
        <tr r="R2213" s="1"/>
      </tp>
      <tp t="s">
        <v>#N/A N/A</v>
        <stp/>
        <stp>BDP|4155855537902232873</stp>
        <tr r="N1920" s="1"/>
        <tr r="N1920" s="1"/>
      </tp>
      <tp t="s">
        <v>#N/A N/A</v>
        <stp/>
        <stp>BDP|6485070536666179620</stp>
        <tr r="N6425" s="1"/>
        <tr r="N666" s="1"/>
      </tp>
      <tp t="s">
        <v>#N/A N/A</v>
        <stp/>
        <stp>BDP|6063132720301361169</stp>
        <tr r="R1909" s="1"/>
      </tp>
      <tp t="s">
        <v>#N/A N/A</v>
        <stp/>
        <stp>BDP|8984312419668510725</stp>
        <tr r="R1733" s="1"/>
      </tp>
      <tp t="s">
        <v>#N/A N/A</v>
        <stp/>
        <stp>BDP|6786107726097126765</stp>
        <tr r="R1603" s="1"/>
      </tp>
      <tp t="s">
        <v>#N/A N/A</v>
        <stp/>
        <stp>BDP|5505515142505999492</stp>
        <tr r="R2021" s="1"/>
        <tr r="R2021" s="1"/>
      </tp>
      <tp t="s">
        <v>#N/A N/A</v>
        <stp/>
        <stp>BDP|4820398792763560805</stp>
        <tr r="R1144" s="1"/>
        <tr r="R2426" s="1"/>
      </tp>
      <tp t="s">
        <v>#N/A N/A</v>
        <stp/>
        <stp>BDP|3042320576077109535</stp>
        <tr r="N628" s="1"/>
      </tp>
      <tp t="s">
        <v>#N/A N/A</v>
        <stp/>
        <stp>BDP|1711645634498608970</stp>
        <tr r="O6242" s="1"/>
      </tp>
      <tp t="s">
        <v>#N/A N/A</v>
        <stp/>
        <stp>BDP|4535710650162553174</stp>
        <tr r="N2546" s="1"/>
      </tp>
      <tp t="s">
        <v>#N/A N/A</v>
        <stp/>
        <stp>BDP|7126004462542772626</stp>
        <tr r="N6575" s="1"/>
        <tr r="N930" s="1"/>
      </tp>
      <tp t="s">
        <v>#N/A N/A</v>
        <stp/>
        <stp>BDP|1164733937297478775</stp>
        <tr r="R674" s="1"/>
      </tp>
      <tp t="s">
        <v>#N/A N/A</v>
        <stp/>
        <stp>BDP|1569028650039592840</stp>
        <tr r="N933" s="1"/>
      </tp>
      <tp t="s">
        <v>#N/A N/A</v>
        <stp/>
        <stp>BDP|1570379404527902080</stp>
        <tr r="N613" s="1"/>
      </tp>
      <tp t="s">
        <v>#N/A N/A</v>
        <stp/>
        <stp>BDP|1697254739945503088</stp>
        <tr r="R1180" s="1"/>
        <tr r="R1657" s="1"/>
        <tr r="R1902" s="1"/>
        <tr r="R1929" s="1"/>
        <tr r="R1979" s="1"/>
        <tr r="R6088" s="1"/>
        <tr r="R6131" s="1"/>
        <tr r="R6183" s="1"/>
        <tr r="R6270" s="1"/>
        <tr r="R6696" s="1"/>
        <tr r="R53" s="1"/>
      </tp>
      <tp t="s">
        <v>#N/A N/A</v>
        <stp/>
        <stp>BDP|8955831745914159597</stp>
        <tr r="R1740" s="1"/>
      </tp>
      <tp t="s">
        <v>#N/A N/A</v>
        <stp/>
        <stp>BDP|7734481522344963037</stp>
        <tr r="R1104" s="1"/>
      </tp>
      <tp t="s">
        <v>#N/A N/A</v>
        <stp/>
        <stp>BDP|4685034402894935597</stp>
        <tr r="R6387" s="1"/>
      </tp>
      <tp t="s">
        <v>#N/A N/A</v>
        <stp/>
        <stp>BDP|8162516899899997872</stp>
        <tr r="N1723" s="1"/>
      </tp>
      <tp t="s">
        <v>#N/A N/A</v>
        <stp/>
        <stp>BDP|4202863639262215883</stp>
        <tr r="R6475" s="1"/>
      </tp>
      <tp t="s">
        <v>#N/A N/A</v>
        <stp/>
        <stp>BDP|4320650164944761529</stp>
        <tr r="N1102" s="1"/>
      </tp>
      <tp t="s">
        <v>#N/A N/A</v>
        <stp/>
        <stp>BDP|9677343955218103212</stp>
        <tr r="R101" s="1"/>
        <tr r="R1206" s="1"/>
        <tr r="R2242" s="1"/>
        <tr r="R2574" s="1"/>
        <tr r="R6319" s="1"/>
        <tr r="R546" s="1"/>
      </tp>
      <tp t="s">
        <v>#N/A N/A</v>
        <stp/>
        <stp>BDP|6267976920861165905</stp>
        <tr r="N1168" s="1"/>
        <tr r="N1168" s="1"/>
        <tr r="N1641" s="1"/>
        <tr r="N1641" s="1"/>
        <tr r="N1914" s="1"/>
        <tr r="N1914" s="1"/>
        <tr r="N1963" s="1"/>
        <tr r="N1963" s="1"/>
        <tr r="N6076" s="1"/>
        <tr r="N6076" s="1"/>
        <tr r="N6115" s="1"/>
        <tr r="N6115" s="1"/>
        <tr r="N6167" s="1"/>
        <tr r="N6167" s="1"/>
        <tr r="N6258" s="1"/>
        <tr r="N6258" s="1"/>
        <tr r="N6680" s="1"/>
        <tr r="N6680" s="1"/>
        <tr r="N39" s="1"/>
        <tr r="N39" s="1"/>
      </tp>
      <tp t="s">
        <v>#N/A N/A</v>
        <stp/>
        <stp>BDP|2772299978863152139</stp>
        <tr r="R1301" s="1"/>
        <tr r="R196" s="1"/>
        <tr r="R2417" s="1"/>
        <tr r="R2669" s="1"/>
        <tr r="R800" s="1"/>
      </tp>
      <tp t="s">
        <v>#N/A N/A</v>
        <stp/>
        <stp>BDP|7057271313865877484</stp>
        <tr r="N6573" s="1"/>
        <tr r="N923" s="1"/>
      </tp>
      <tp t="s">
        <v>#N/A N/A</v>
        <stp/>
        <stp>BDP|5961804529653717934</stp>
        <tr r="N711" s="1"/>
      </tp>
      <tp t="s">
        <v>#N/A N/A</v>
        <stp/>
        <stp>BDP|2509630701044169526</stp>
        <tr r="N2557" s="1"/>
      </tp>
      <tp t="s">
        <v>#N/A N/A</v>
        <stp/>
        <stp>BDP|3438747753794268056</stp>
        <tr r="R1301" s="1"/>
        <tr r="R196" s="1"/>
        <tr r="R2417" s="1"/>
        <tr r="R2669" s="1"/>
      </tp>
      <tp t="s">
        <v>#N/A N/A</v>
        <stp/>
        <stp>BDP|8025165347188202074</stp>
        <tr r="R1244" s="1"/>
        <tr r="R139" s="1"/>
        <tr r="R1785" s="1"/>
        <tr r="R2612" s="1"/>
      </tp>
      <tp t="s">
        <v>#N/A N/A</v>
        <stp/>
        <stp>BDP|4107076937643002154</stp>
        <tr r="R2782" s="1"/>
      </tp>
      <tp t="s">
        <v>#N/A N/A</v>
        <stp/>
        <stp>BDP|4906954632143820821</stp>
        <tr r="R2514" s="1"/>
      </tp>
      <tp t="s">
        <v>#N/A N/A</v>
        <stp/>
        <stp>BDP|1169844631498064718</stp>
        <tr r="R1862" s="1"/>
      </tp>
      <tp t="s">
        <v>#N/A N/A</v>
        <stp/>
        <stp>BDP|6344217796990639873</stp>
        <tr r="N545" s="1"/>
      </tp>
      <tp t="s">
        <v>#N/A N/A</v>
        <stp/>
        <stp>BDP|3285704498250860877</stp>
        <tr r="N15" s="1"/>
        <tr r="N16" s="1"/>
        <tr r="N17" s="1"/>
      </tp>
      <tp t="s">
        <v>#N/A N/A</v>
        <stp/>
        <stp>BDP|5038670435412717706</stp>
        <tr r="N884" s="1"/>
      </tp>
      <tp t="s">
        <v>#N/A N/A</v>
        <stp/>
        <stp>BDP|2326665685228529107</stp>
        <tr r="R6558" s="1"/>
        <tr r="R879" s="1"/>
        <tr r="R880" s="1"/>
      </tp>
      <tp t="s">
        <v>#N/A N/A</v>
        <stp/>
        <stp>BDP|5666572817060051436</stp>
        <tr r="N528" s="1"/>
      </tp>
      <tp t="s">
        <v>#N/A N/A</v>
        <stp/>
        <stp>BDP|9049296026185255980</stp>
        <tr r="R1245" s="1"/>
        <tr r="R140" s="1"/>
        <tr r="R2316" s="1"/>
        <tr r="R2613" s="1"/>
        <tr r="R6591" s="1"/>
        <tr r="R990" s="1"/>
      </tp>
      <tp t="s">
        <v>#N/A N/A</v>
        <stp/>
        <stp>BDP|1424873680487470324</stp>
        <tr r="O1631" s="1"/>
      </tp>
      <tp t="s">
        <v>#N/A N/A</v>
        <stp/>
        <stp>BDP|3466399763277672721</stp>
        <tr r="N6513" s="1"/>
      </tp>
      <tp t="s">
        <v>#N/A N/A</v>
        <stp/>
        <stp>BDP|7886440626441174611</stp>
        <tr r="R834" s="1"/>
      </tp>
      <tp t="s">
        <v>#N/A N/A</v>
        <stp/>
        <stp>BDP|7797302148050631632</stp>
        <tr r="N1164" s="1"/>
        <tr r="N1164" s="1"/>
        <tr r="N1637" s="1"/>
        <tr r="N1637" s="1"/>
        <tr r="N1910" s="1"/>
        <tr r="N1910" s="1"/>
        <tr r="N1959" s="1"/>
        <tr r="N1959" s="1"/>
        <tr r="N6072" s="1"/>
        <tr r="N6072" s="1"/>
        <tr r="N6111" s="1"/>
        <tr r="N6111" s="1"/>
        <tr r="N6163" s="1"/>
        <tr r="N6163" s="1"/>
        <tr r="N6254" s="1"/>
        <tr r="N6254" s="1"/>
        <tr r="N6676" s="1"/>
        <tr r="N6676" s="1"/>
        <tr r="N35" s="1"/>
        <tr r="N35" s="1"/>
      </tp>
      <tp t="s">
        <v>#N/A N/A</v>
        <stp/>
        <stp>BDP|6314308512274273693</stp>
        <tr r="N1169" s="1"/>
        <tr r="N1169" s="1"/>
        <tr r="N1642" s="1"/>
        <tr r="N1642" s="1"/>
        <tr r="N1915" s="1"/>
        <tr r="N1915" s="1"/>
        <tr r="N1964" s="1"/>
        <tr r="N1964" s="1"/>
        <tr r="N6077" s="1"/>
        <tr r="N6077" s="1"/>
        <tr r="N6116" s="1"/>
        <tr r="N6116" s="1"/>
        <tr r="N6168" s="1"/>
        <tr r="N6168" s="1"/>
        <tr r="N6259" s="1"/>
        <tr r="N6259" s="1"/>
        <tr r="N6681" s="1"/>
        <tr r="N6681" s="1"/>
        <tr r="N40" s="1"/>
        <tr r="N40" s="1"/>
      </tp>
      <tp t="s">
        <v>#N/A N/A</v>
        <stp/>
        <stp>BDP|5577136631594985543</stp>
        <tr r="R6253" s="1"/>
      </tp>
      <tp t="s">
        <v>#N/A N/A</v>
        <stp/>
        <stp>BDP|4712582774028789864</stp>
        <tr r="R6375" s="1"/>
      </tp>
      <tp t="s">
        <v>#N/A N/A</v>
        <stp/>
        <stp>BDP|3361395160251868189</stp>
        <tr r="R1549" s="1"/>
        <tr r="R408" s="1"/>
      </tp>
      <tp t="s">
        <v>#N/A N/A</v>
        <stp/>
        <stp>BDP|1421916578581714801</stp>
        <tr r="R697" s="1"/>
      </tp>
      <tp t="s">
        <v>#N/A N/A</v>
        <stp/>
        <stp>BDP|1185545708895209755</stp>
        <tr r="R6323" s="1"/>
        <tr r="R548" s="1"/>
      </tp>
      <tp t="s">
        <v>#N/A N/A</v>
        <stp/>
        <stp>BDP|1138128969273195312</stp>
        <tr r="N1721" s="1"/>
      </tp>
      <tp t="s">
        <v>#N/A N/A</v>
        <stp/>
        <stp>BDP|7704821481606703795</stp>
        <tr r="N6326" s="1"/>
      </tp>
      <tp t="s">
        <v>#N/A N/A</v>
        <stp/>
        <stp>BDP|6624690693058241743</stp>
        <tr r="N1853" s="1"/>
      </tp>
      <tp t="s">
        <v>#N/A N/A</v>
        <stp/>
        <stp>BDP|4011123830023081393</stp>
        <tr r="R1841" s="1"/>
      </tp>
      <tp t="s">
        <v>#N/A N/A</v>
        <stp/>
        <stp>BDP|5835741647943437340</stp>
        <tr r="N1824" s="1"/>
      </tp>
      <tp t="s">
        <v>#N/A N/A</v>
        <stp/>
        <stp>BDP|8562579908228233336</stp>
        <tr r="R2119" s="1"/>
      </tp>
      <tp t="s">
        <v>#N/A N/A</v>
        <stp/>
        <stp>BDP|1784071515695863361</stp>
        <tr r="N887" s="1"/>
      </tp>
      <tp t="s">
        <v>#N/A N/A</v>
        <stp/>
        <stp>BDP|7146712258230163328</stp>
        <tr r="N1806" s="1"/>
      </tp>
      <tp t="s">
        <v>#N/A N/A</v>
        <stp/>
        <stp>BDP|8864304222649293637</stp>
        <tr r="Q1167" s="1"/>
        <tr r="Q1640" s="1"/>
        <tr r="Q1913" s="1"/>
        <tr r="Q1962" s="1"/>
        <tr r="Q6075" s="1"/>
        <tr r="Q6114" s="1"/>
        <tr r="Q6166" s="1"/>
        <tr r="Q6257" s="1"/>
        <tr r="Q6679" s="1"/>
        <tr r="Q38" s="1"/>
      </tp>
      <tp t="s">
        <v>#N/A N/A</v>
        <stp/>
        <stp>BDP|5554487246496499542</stp>
        <tr r="R2035" s="1"/>
        <tr r="R2233" s="1"/>
        <tr r="R855" s="1"/>
      </tp>
      <tp t="s">
        <v>#N/A N/A</v>
        <stp/>
        <stp>BDP|6137556553893841344</stp>
        <tr r="R1177" s="1"/>
        <tr r="R1654" s="1"/>
        <tr r="R1926" s="1"/>
        <tr r="R1976" s="1"/>
        <tr r="R6085" s="1"/>
        <tr r="R6128" s="1"/>
        <tr r="R6180" s="1"/>
        <tr r="R6267" s="1"/>
        <tr r="R6693" s="1"/>
        <tr r="R50" s="1"/>
      </tp>
      <tp t="s">
        <v>#N/A N/A</v>
        <stp/>
        <stp>BDP|8552240626819533792</stp>
        <tr r="R344" s="1"/>
        <tr r="R344" s="1"/>
      </tp>
      <tp t="s">
        <v>#N/A N/A</v>
        <stp/>
        <stp>BDP|6272219221835081592</stp>
        <tr r="N2108" s="1"/>
      </tp>
      <tp t="s">
        <v>#N/A N/A</v>
        <stp/>
        <stp>BDP|7766926162266495884</stp>
        <tr r="R992" s="1"/>
      </tp>
      <tp t="s">
        <v>#N/A N/A</v>
        <stp/>
        <stp>BDP|6285296541210775665</stp>
        <tr r="R1139" s="1"/>
        <tr r="R2222" s="1"/>
        <tr r="R6661" s="1"/>
      </tp>
      <tp t="s">
        <v>#N/A N/A</v>
        <stp/>
        <stp>BDP|6692240804696573486</stp>
        <tr r="R1869" s="1"/>
      </tp>
      <tp t="s">
        <v>#N/A N/A</v>
        <stp/>
        <stp>BDP|1939608079596385087</stp>
        <tr r="R1270" s="1"/>
        <tr r="R165" s="1"/>
        <tr r="R2638" s="1"/>
      </tp>
      <tp t="s">
        <v>#N/A N/A</v>
        <stp/>
        <stp>BDP|9586771999196046709</stp>
        <tr r="R6514" s="1"/>
        <tr r="R774" s="1"/>
      </tp>
      <tp t="s">
        <v>#N/A N/A</v>
        <stp/>
        <stp>BDP|2193789085079743202</stp>
        <tr r="R6206" s="1"/>
      </tp>
      <tp t="s">
        <v>#N/A N/A</v>
        <stp/>
        <stp>BDP|3011339308036673056</stp>
        <tr r="R2449" s="1"/>
      </tp>
      <tp t="s">
        <v>#N/A N/A</v>
        <stp/>
        <stp>BDP|4424629568647147572</stp>
        <tr r="N1711" s="1"/>
        <tr r="N2448" s="1"/>
      </tp>
      <tp t="s">
        <v>#N/A N/A</v>
        <stp/>
        <stp>BDP|7804178251323527633</stp>
        <tr r="N1919" s="1"/>
        <tr r="N1919" s="1"/>
      </tp>
      <tp t="s">
        <v>#N/A N/A</v>
        <stp/>
        <stp>BDP|3293128679885551646</stp>
        <tr r="R1873" s="1"/>
      </tp>
      <tp t="s">
        <v>#N/A N/A</v>
        <stp/>
        <stp>BDP|1981520894522466935</stp>
        <tr r="R1705" s="1"/>
      </tp>
      <tp t="s">
        <v>#N/A N/A</v>
        <stp/>
        <stp>BDP|2163915392767950330</stp>
        <tr r="N718" s="1"/>
      </tp>
      <tp t="s">
        <v>#N/A N/A</v>
        <stp/>
        <stp>BDP|8800641106119466167</stp>
        <tr r="R1229" s="1"/>
        <tr r="R124" s="1"/>
        <tr r="R2081" s="1"/>
        <tr r="R2284" s="1"/>
        <tr r="R2597" s="1"/>
      </tp>
      <tp t="s">
        <v>#N/A N/A</v>
        <stp/>
        <stp>BDP|3844913090915269039</stp>
        <tr r="N6343" s="1"/>
      </tp>
      <tp t="s">
        <v>#N/A N/A</v>
        <stp/>
        <stp>BDP|3391677200150864349</stp>
        <tr r="N360" s="1"/>
      </tp>
      <tp t="s">
        <v>#N/A N/A</v>
        <stp/>
        <stp>BDP|4412180914434971691</stp>
        <tr r="R949" s="1"/>
      </tp>
      <tp t="s">
        <v>#N/A N/A</v>
        <stp/>
        <stp>BDP|3042660615945886737</stp>
        <tr r="N1607" s="1"/>
        <tr r="N475" s="1"/>
      </tp>
      <tp t="s">
        <v>#N/A N/A</v>
        <stp/>
        <stp>BDP|6563964192352905218</stp>
        <tr r="R6587" s="1"/>
        <tr r="R968" s="1"/>
      </tp>
      <tp t="s">
        <v>#N/A N/A</v>
        <stp/>
        <stp>BDP|8055694898979172897</stp>
        <tr r="R6519" s="1"/>
      </tp>
      <tp t="s">
        <v>#N/A N/A</v>
        <stp/>
        <stp>BDP|4166126563464180187</stp>
        <tr r="O1918" s="1"/>
      </tp>
      <tp t="s">
        <v>#N/A N/A</v>
        <stp/>
        <stp>BDP|7641441719860635444</stp>
        <tr r="R6563" s="1"/>
      </tp>
      <tp t="s">
        <v>#N/A N/A</v>
        <stp/>
        <stp>BDP|7210295223904950582</stp>
        <tr r="N2540" s="1"/>
      </tp>
      <tp t="s">
        <v>#N/A N/A</v>
        <stp/>
        <stp>BDP|6374372049521796634</stp>
        <tr r="R1570" s="1"/>
        <tr r="R435" s="1"/>
      </tp>
      <tp t="s">
        <v>#N/A N/A</v>
        <stp/>
        <stp>BDP|3220267500516499194</stp>
        <tr r="N389" s="1"/>
      </tp>
      <tp t="s">
        <v>#N/A N/A</v>
        <stp/>
        <stp>BDP|4889073826462008202</stp>
        <tr r="N397" s="1"/>
      </tp>
      <tp t="s">
        <v>#N/A N/A</v>
        <stp/>
        <stp>BDP|2620904844460390987</stp>
        <tr r="N1184" s="1"/>
        <tr r="N1184" s="1"/>
        <tr r="N1661" s="1"/>
        <tr r="N1661" s="1"/>
        <tr r="N1933" s="1"/>
        <tr r="N1933" s="1"/>
        <tr r="N1983" s="1"/>
        <tr r="N1983" s="1"/>
        <tr r="N2520" s="1"/>
        <tr r="N2520" s="1"/>
        <tr r="N6092" s="1"/>
        <tr r="N6092" s="1"/>
        <tr r="N6135" s="1"/>
        <tr r="N6135" s="1"/>
        <tr r="N6187" s="1"/>
        <tr r="N6187" s="1"/>
        <tr r="N6274" s="1"/>
        <tr r="N6274" s="1"/>
        <tr r="N6700" s="1"/>
        <tr r="N6700" s="1"/>
        <tr r="N57" s="1"/>
        <tr r="N57" s="1"/>
      </tp>
      <tp t="s">
        <v>#N/A N/A</v>
        <stp/>
        <stp>BDP|7559348760240837403</stp>
        <tr r="R13" s="1"/>
      </tp>
      <tp t="s">
        <v>#N/A N/A</v>
        <stp/>
        <stp>BDP|2485136508706651302</stp>
        <tr r="N764" s="1"/>
      </tp>
      <tp t="s">
        <v>#N/A N/A</v>
        <stp/>
        <stp>BDP|1706480446446130116</stp>
        <tr r="R1716" s="1"/>
      </tp>
      <tp t="s">
        <v>#N/A N/A</v>
        <stp/>
        <stp>BDP|5084527918804028337</stp>
        <tr r="R1306" s="1"/>
        <tr r="R201" s="1"/>
        <tr r="R2422" s="1"/>
        <tr r="R2674" s="1"/>
      </tp>
      <tp t="s">
        <v>#N/A N/A</v>
        <stp/>
        <stp>BDP|8792443948656187836</stp>
        <tr r="R830" s="1"/>
      </tp>
      <tp t="s">
        <v>#N/A N/A</v>
        <stp/>
        <stp>BDP|4998384991168190080</stp>
        <tr r="N6559" s="1"/>
      </tp>
      <tp t="s">
        <v>#N/A N/A</v>
        <stp/>
        <stp>BDP|3902850257730486816</stp>
        <tr r="R2070" s="1"/>
      </tp>
      <tp t="s">
        <v>#N/A N/A</v>
        <stp/>
        <stp>BDP|1267642666844947373</stp>
        <tr r="R2037" s="1"/>
      </tp>
      <tp t="s">
        <v>#N/A N/A</v>
        <stp/>
        <stp>BDP|6139979198029808981</stp>
        <tr r="N1571" s="1"/>
        <tr r="N436" s="1"/>
      </tp>
      <tp t="s">
        <v>#N/A N/A</v>
        <stp/>
        <stp>BDP|5918045881963777850</stp>
        <tr r="N835" s="1"/>
      </tp>
      <tp t="s">
        <v>#N/A N/A</v>
        <stp/>
        <stp>BDP|9711782630878948385</stp>
        <tr r="R2175" s="1"/>
        <tr r="R2366" s="1"/>
      </tp>
      <tp t="s">
        <v>#N/A N/A</v>
        <stp/>
        <stp>BDP|7474301658967634041</stp>
        <tr r="R1004" s="1"/>
      </tp>
      <tp t="s">
        <v>#N/A N/A</v>
        <stp/>
        <stp>BDP|5382796304185189116</stp>
        <tr r="N642" s="1"/>
      </tp>
      <tp t="s">
        <v>#N/A N/A</v>
        <stp/>
        <stp>BDP|2085651481683866929</stp>
        <tr r="R27" s="1"/>
        <tr r="R27" s="1"/>
        <tr r="R8" s="1"/>
        <tr r="R8" s="1"/>
      </tp>
      <tp t="s">
        <v>#N/A N/A</v>
        <stp/>
        <stp>BDP|8000370459689209124</stp>
        <tr r="N6446" s="1"/>
      </tp>
      <tp t="s">
        <v>#N/A N/A</v>
        <stp/>
        <stp>BDP|6303503577930970239</stp>
        <tr r="R1357" s="1"/>
        <tr r="R252" s="1"/>
        <tr r="R2725" s="1"/>
        <tr r="R626" s="1"/>
      </tp>
      <tp t="s">
        <v>#N/A N/A</v>
        <stp/>
        <stp>BDP|7446256600821694294</stp>
        <tr r="P6146" s="1"/>
        <tr r="P6198" s="1"/>
        <tr r="P6285" s="1"/>
      </tp>
      <tp t="s">
        <v>#N/A N/A</v>
        <stp/>
        <stp>BDP|3939575120002470047</stp>
        <tr r="R917" s="1"/>
      </tp>
      <tp t="s">
        <v>#N/A N/A</v>
        <stp/>
        <stp>BDP|8586131283010231780</stp>
        <tr r="R1132" s="1"/>
        <tr r="R6659" s="1"/>
      </tp>
      <tp t="s">
        <v>#N/A N/A</v>
        <stp/>
        <stp>BDP|2231003410825479090</stp>
        <tr r="N1372" s="1"/>
        <tr r="N267" s="1"/>
        <tr r="N2740" s="1"/>
      </tp>
      <tp t="s">
        <v>#N/A N/A</v>
        <stp/>
        <stp>BDP|8010035388163330577</stp>
        <tr r="R751" s="1"/>
      </tp>
      <tp t="s">
        <v>#N/A N/A</v>
        <stp/>
        <stp>BDP|9959668434889532315</stp>
        <tr r="R1865" s="1"/>
      </tp>
      <tp t="s">
        <v>#N/A N/A</v>
        <stp/>
        <stp>BDP|9207881571090507013</stp>
        <tr r="R2353" s="1"/>
      </tp>
      <tp t="s">
        <v>#N/A N/A</v>
        <stp/>
        <stp>BDP|1718681516331301157</stp>
        <tr r="R6555" s="1"/>
        <tr r="R870" s="1"/>
      </tp>
      <tp t="s">
        <v>#N/A N/A</v>
        <stp/>
        <stp>BDP|6078593573406756421</stp>
        <tr r="N1384" s="1"/>
        <tr r="N2158" s="1"/>
        <tr r="N2752" s="1"/>
        <tr r="N279" s="1"/>
      </tp>
      <tp t="s">
        <v>#N/A N/A</v>
        <stp/>
        <stp>BDP|7430496195068171465</stp>
        <tr r="N1017" s="1"/>
      </tp>
      <tp t="s">
        <v>#N/A N/A</v>
        <stp/>
        <stp>BDP|7079991794904205508</stp>
        <tr r="N1574" s="1"/>
        <tr r="N440" s="1"/>
      </tp>
      <tp t="s">
        <v>#N/A N/A</v>
        <stp/>
        <stp>BDP|7285941827239906340</stp>
        <tr r="R866" s="1"/>
      </tp>
      <tp t="s">
        <v>#N/A N/A</v>
        <stp/>
        <stp>BDP|1262132162226883674</stp>
        <tr r="R2382" s="1"/>
      </tp>
      <tp t="s">
        <v>#N/A N/A</v>
        <stp/>
        <stp>BDP|7927085048216328369</stp>
        <tr r="N1350" s="1"/>
        <tr r="N245" s="1"/>
        <tr r="N2718" s="1"/>
      </tp>
      <tp t="s">
        <v>#N/A N/A</v>
        <stp/>
        <stp>BDP|8101782697879226909</stp>
        <tr r="N638" s="1"/>
      </tp>
      <tp t="s">
        <v>#N/A N/A</v>
        <stp/>
        <stp>BDP|8431873856262012190</stp>
        <tr r="N6470" s="1"/>
      </tp>
      <tp t="s">
        <v>#N/A N/A</v>
        <stp/>
        <stp>BDP|6238196482138630131</stp>
        <tr r="N868" s="1"/>
      </tp>
      <tp t="s">
        <v>#N/A N/A</v>
        <stp/>
        <stp>BDP|2667718898819685344</stp>
        <tr r="R6507" s="1"/>
      </tp>
      <tp t="s">
        <v>#N/A N/A</v>
        <stp/>
        <stp>BDP|9893160881350116636</stp>
        <tr r="Q1628" s="1"/>
      </tp>
      <tp t="s">
        <v>#N/A N/A</v>
        <stp/>
        <stp>BDP|4306288483961094954</stp>
        <tr r="R2339" s="1"/>
      </tp>
      <tp t="s">
        <v>#N/A N/A</v>
        <stp/>
        <stp>BDP|8230191082092659526</stp>
        <tr r="R6226" s="1"/>
      </tp>
      <tp t="s">
        <v>#N/A N/A</v>
        <stp/>
        <stp>BDP|6414023509063242302</stp>
        <tr r="R100" s="1"/>
        <tr r="R1205" s="1"/>
        <tr r="R2573" s="1"/>
        <tr r="R6316" s="1"/>
      </tp>
      <tp t="s">
        <v>#N/A N/A</v>
        <stp/>
        <stp>BDP|6042430012680924554</stp>
        <tr r="R1951" s="1"/>
        <tr r="R1951" s="1"/>
      </tp>
      <tp t="s">
        <v>#N/A N/A</v>
        <stp/>
        <stp>BDP|4249470849755751761</stp>
        <tr r="R1556" s="1"/>
        <tr r="R414" s="1"/>
      </tp>
      <tp t="s">
        <v>#N/A N/A</v>
        <stp/>
        <stp>BDP|2132554275630979650</stp>
        <tr r="R1762" s="1"/>
      </tp>
      <tp t="s">
        <v>#N/A N/A</v>
        <stp/>
        <stp>BDP|5801721110163902619</stp>
        <tr r="N1868" s="1"/>
      </tp>
      <tp t="s">
        <v>#N/A N/A</v>
        <stp/>
        <stp>BDP|3100338955480163343</stp>
        <tr r="R2101" s="1"/>
      </tp>
      <tp t="s">
        <v>#N/A N/A</v>
        <stp/>
        <stp>BDP|5580482011135837360</stp>
        <tr r="R735" s="1"/>
      </tp>
      <tp t="s">
        <v>#N/A N/A</v>
        <stp/>
        <stp>BDP|3140398245786709481</stp>
        <tr r="N1179" s="1"/>
        <tr r="N1179" s="1"/>
        <tr r="N1656" s="1"/>
        <tr r="N1656" s="1"/>
        <tr r="N1901" s="1"/>
        <tr r="N1901" s="1"/>
        <tr r="N1928" s="1"/>
        <tr r="N1928" s="1"/>
        <tr r="N1978" s="1"/>
        <tr r="N1978" s="1"/>
        <tr r="N6087" s="1"/>
        <tr r="N6087" s="1"/>
        <tr r="N6130" s="1"/>
        <tr r="N6130" s="1"/>
        <tr r="N6182" s="1"/>
        <tr r="N6182" s="1"/>
        <tr r="N6269" s="1"/>
        <tr r="N6269" s="1"/>
        <tr r="N6695" s="1"/>
        <tr r="N6695" s="1"/>
        <tr r="N52" s="1"/>
        <tr r="N52" s="1"/>
      </tp>
      <tp t="s">
        <v>#N/A N/A</v>
        <stp/>
        <stp>BDP|6869808098459216806</stp>
        <tr r="R6508" s="1"/>
        <tr r="R767" s="1"/>
      </tp>
      <tp t="s">
        <v>#N/A N/A</v>
        <stp/>
        <stp>BDP|5880595684709505725</stp>
        <tr r="R376" s="1"/>
      </tp>
      <tp t="s">
        <v>#N/A N/A</v>
        <stp/>
        <stp>BDP|9972302650908229191</stp>
        <tr r="N2182" s="1"/>
        <tr r="N2374" s="1"/>
      </tp>
      <tp t="s">
        <v>#N/A N/A</v>
        <stp/>
        <stp>BDP|5304782623311957735</stp>
        <tr r="N571" s="1"/>
      </tp>
      <tp t="s">
        <v>#N/A N/A</v>
        <stp/>
        <stp>BDP|6908169183758689182</stp>
        <tr r="R1340" s="1"/>
        <tr r="R2064" s="1"/>
        <tr r="R235" s="1"/>
        <tr r="R2708" s="1"/>
      </tp>
      <tp t="s">
        <v>#N/A N/A</v>
        <stp/>
        <stp>BDP|1288753482889244150</stp>
        <tr r="N2219" s="1"/>
      </tp>
      <tp t="s">
        <v>#N/A N/A</v>
        <stp/>
        <stp>BDP|5490439463312509334</stp>
        <tr r="R387" s="1"/>
        <tr r="R387" s="1"/>
      </tp>
      <tp t="s">
        <v>#N/A N/A</v>
        <stp/>
        <stp>BDP|1664318903924034063</stp>
        <tr r="R6311" s="1"/>
      </tp>
      <tp t="s">
        <v>#N/A N/A</v>
        <stp/>
        <stp>BDP|5761933069728937467</stp>
        <tr r="N6339" s="1"/>
        <tr r="N569" s="1"/>
      </tp>
      <tp t="s">
        <v>#N/A N/A</v>
        <stp/>
        <stp>BDP|5254176711333513028</stp>
        <tr r="N6481" s="1"/>
      </tp>
      <tp t="s">
        <v>#N/A N/A</v>
        <stp/>
        <stp>BDP|3895615711766246497</stp>
        <tr r="N6323" s="1"/>
        <tr r="N548" s="1"/>
      </tp>
      <tp t="s">
        <v>#N/A N/A</v>
        <stp/>
        <stp>BDP|9609649216410445832</stp>
        <tr r="R1515" s="1"/>
      </tp>
      <tp t="s">
        <v>#N/A N/A</v>
        <stp/>
        <stp>BDP|1952866466701962838</stp>
        <tr r="R1949" s="1"/>
        <tr r="R1949" s="1"/>
      </tp>
      <tp t="s">
        <v>#N/A N/A</v>
        <stp/>
        <stp>BDP|9512834215722472448</stp>
        <tr r="N2372" s="1"/>
      </tp>
      <tp t="s">
        <v>#N/A N/A</v>
        <stp/>
        <stp>BDP|4489043722253020316</stp>
        <tr r="R1496" s="1"/>
      </tp>
      <tp t="s">
        <v>#N/A N/A</v>
        <stp/>
        <stp>BDP|4731249834662784134</stp>
        <tr r="N2552" s="1"/>
      </tp>
      <tp t="s">
        <v>#N/A N/A</v>
        <stp/>
        <stp>BDP|2061600130293729245</stp>
        <tr r="Q1192" s="1"/>
        <tr r="Q1669" s="1"/>
        <tr r="Q1906" s="1"/>
        <tr r="Q1941" s="1"/>
        <tr r="Q1991" s="1"/>
        <tr r="Q6100" s="1"/>
        <tr r="Q6143" s="1"/>
        <tr r="Q6195" s="1"/>
        <tr r="Q6282" s="1"/>
        <tr r="Q6708" s="1"/>
        <tr r="Q65" s="1"/>
      </tp>
      <tp t="s">
        <v>#N/A N/A</v>
        <stp/>
        <stp>BDP|3124388385937654994</stp>
        <tr r="N1575" s="1"/>
        <tr r="N441" s="1"/>
      </tp>
      <tp t="s">
        <v>#N/A N/A</v>
        <stp/>
        <stp>BDP|2659912222536344954</stp>
        <tr r="R1535" s="1"/>
        <tr r="R1535" s="1"/>
      </tp>
      <tp t="s">
        <v>#N/A N/A</v>
        <stp/>
        <stp>BDP|3546264420676379334</stp>
        <tr r="R1363" s="1"/>
        <tr r="R2118" s="1"/>
        <tr r="R258" s="1"/>
        <tr r="R2731" s="1"/>
      </tp>
      <tp t="s">
        <v>#N/A N/A</v>
        <stp/>
        <stp>BDP|2185224301825688345</stp>
        <tr r="R1721" s="1"/>
      </tp>
      <tp t="s">
        <v>#N/A N/A</v>
        <stp/>
        <stp>BDP|4735634295135053818</stp>
        <tr r="N351" s="1"/>
      </tp>
      <tp t="s">
        <v>#N/A N/A</v>
        <stp/>
        <stp>BDP|2553018981704128843</stp>
        <tr r="R2555" s="1"/>
      </tp>
      <tp t="s">
        <v>#N/A N/A</v>
        <stp/>
        <stp>BDP|1233989424544719895</stp>
        <tr r="R1688" s="1"/>
      </tp>
      <tp t="s">
        <v>#N/A N/A</v>
        <stp/>
        <stp>BDP|4974883756807408831</stp>
        <tr r="R1084" s="1"/>
        <tr r="R6640" s="1"/>
      </tp>
      <tp t="s">
        <v>#N/A N/A</v>
        <stp/>
        <stp>BDP|9223059323355737837</stp>
        <tr r="R2035" s="1"/>
        <tr r="R2233" s="1"/>
      </tp>
      <tp t="s">
        <v>#N/A N/A</v>
        <stp/>
        <stp>BDP|8629451198215380685</stp>
        <tr r="N2469" s="1"/>
      </tp>
      <tp t="s">
        <v>#N/A N/A</v>
        <stp/>
        <stp>BDP|7149325340092484478</stp>
        <tr r="R1231" s="1"/>
        <tr r="R126" s="1"/>
        <tr r="R2599" s="1"/>
        <tr r="R6575" s="1"/>
        <tr r="R930" s="1"/>
      </tp>
      <tp t="s">
        <v>#N/A N/A</v>
        <stp/>
        <stp>BDP|3208028546879383859</stp>
        <tr r="R1062" s="1"/>
        <tr r="R6627" s="1"/>
      </tp>
      <tp t="s">
        <v>#N/A N/A</v>
        <stp/>
        <stp>BDP|3296219713710147611</stp>
        <tr r="R1279" s="1"/>
        <tr r="R174" s="1"/>
        <tr r="R2379" s="1"/>
        <tr r="R2647" s="1"/>
        <tr r="R6498" s="1"/>
      </tp>
      <tp t="s">
        <v>#N/A N/A</v>
        <stp/>
        <stp>BDP|7361677135032412656</stp>
        <tr r="R1021" s="1"/>
      </tp>
      <tp t="s">
        <v>#N/A N/A</v>
        <stp/>
        <stp>BDP|3812465829957092472</stp>
        <tr r="R1852" s="1"/>
      </tp>
      <tp t="s">
        <v>#N/A N/A</v>
        <stp/>
        <stp>BDP|1172740552583701604</stp>
        <tr r="R673" s="1"/>
      </tp>
      <tp t="s">
        <v>#N/A N/A</v>
        <stp/>
        <stp>BDP|4434107363407549222</stp>
        <tr r="O1187" s="1"/>
        <tr r="O1664" s="1"/>
        <tr r="O1904" s="1"/>
        <tr r="O1936" s="1"/>
        <tr r="O1986" s="1"/>
        <tr r="O2523" s="1"/>
        <tr r="O6095" s="1"/>
        <tr r="O6138" s="1"/>
        <tr r="O6190" s="1"/>
        <tr r="O6277" s="1"/>
        <tr r="O6703" s="1"/>
        <tr r="O60" s="1"/>
      </tp>
      <tp t="s">
        <v>#N/A N/A</v>
        <stp/>
        <stp>BDP|1653903103986706836</stp>
        <tr r="R357" s="1"/>
      </tp>
      <tp t="s">
        <v>#N/A N/A</v>
        <stp/>
        <stp>BDP|8591976343990842388</stp>
        <tr r="N2530" s="1"/>
      </tp>
      <tp t="s">
        <v>#N/A N/A</v>
        <stp/>
        <stp>BDP|6147159020845193641</stp>
        <tr r="N73" s="1"/>
      </tp>
      <tp t="s">
        <v>#N/A N/A</v>
        <stp/>
        <stp>BDP|2501408221294538604</stp>
        <tr r="N2015" s="1"/>
      </tp>
      <tp t="s">
        <v>#N/A N/A</v>
        <stp/>
        <stp>BDP|7591661882108244720</stp>
        <tr r="R1367" s="1"/>
        <tr r="R2326" s="1"/>
        <tr r="R262" s="1"/>
        <tr r="R2735" s="1"/>
      </tp>
      <tp t="s">
        <v>#N/A N/A</v>
        <stp/>
        <stp>BDP|4431199569597472215</stp>
        <tr r="R662" s="1"/>
      </tp>
      <tp t="s">
        <v>#N/A N/A</v>
        <stp/>
        <stp>BDP|7398754432992128748</stp>
        <tr r="R789" s="1"/>
      </tp>
      <tp t="s">
        <v>#N/A N/A</v>
        <stp/>
        <stp>BDP|1545580742555980378</stp>
        <tr r="N2037" s="1"/>
      </tp>
      <tp t="s">
        <v>#N/A N/A</v>
        <stp/>
        <stp>BDP|8777285275899985223</stp>
        <tr r="R6491" s="1"/>
      </tp>
      <tp t="s">
        <v>#N/A N/A</v>
        <stp/>
        <stp>BDP|1247116173203477252</stp>
        <tr r="N353" s="1"/>
      </tp>
      <tp t="s">
        <v>#N/A N/A</v>
        <stp/>
        <stp>BDP|7616425227543706456</stp>
        <tr r="R368" s="1"/>
      </tp>
      <tp t="s">
        <v>#N/A N/A</v>
        <stp/>
        <stp>BDP|9438973961632503261</stp>
        <tr r="N2109" s="1"/>
      </tp>
      <tp t="s">
        <v>#N/A N/A</v>
        <stp/>
        <stp>BDP|5610202712015425568</stp>
        <tr r="R1597" s="1"/>
        <tr r="R464" s="1"/>
      </tp>
      <tp t="s">
        <v>#N/A N/A</v>
        <stp/>
        <stp>BDP|7965580131027463028</stp>
        <tr r="R2540" s="1"/>
      </tp>
      <tp t="s">
        <v>#N/A N/A</v>
        <stp/>
        <stp>BDP|7328324607591938398</stp>
        <tr r="R6443" s="1"/>
        <tr r="R682" s="1"/>
      </tp>
      <tp t="s">
        <v>#N/A N/A</v>
        <stp/>
        <stp>BDP|4716599558174945696</stp>
        <tr r="R2537" s="1"/>
      </tp>
      <tp t="s">
        <v>#N/A N/A</v>
        <stp/>
        <stp>BDP|6627122374945145377</stp>
        <tr r="N6590" s="1"/>
        <tr r="N988" s="1"/>
      </tp>
      <tp t="s">
        <v>#N/A N/A</v>
        <stp/>
        <stp>BDP|9390843464229269874</stp>
        <tr r="N2339" s="1"/>
      </tp>
      <tp t="s">
        <v>#N/A N/A</v>
        <stp/>
        <stp>BDP|7441145021690552228</stp>
        <tr r="R353" s="1"/>
        <tr r="R353" s="1"/>
      </tp>
      <tp t="s">
        <v>#N/A N/A</v>
        <stp/>
        <stp>BDP|3474692119297122538</stp>
        <tr r="R2334" s="1"/>
      </tp>
      <tp t="s">
        <v>#N/A N/A</v>
        <stp/>
        <stp>BDP|4832674508851603570</stp>
        <tr r="R6340" s="1"/>
      </tp>
      <tp t="s">
        <v>#N/A N/A</v>
        <stp/>
        <stp>BDP|5709796939221675673</stp>
        <tr r="R1808" s="1"/>
      </tp>
      <tp t="s">
        <v>#N/A N/A</v>
        <stp/>
        <stp>BDP|5740481678547909784</stp>
        <tr r="R6374" s="1"/>
        <tr r="R598" s="1"/>
      </tp>
      <tp t="s">
        <v>#N/A N/A</v>
        <stp/>
        <stp>BDP|4331285079842719526</stp>
        <tr r="R954" s="1"/>
      </tp>
      <tp t="s">
        <v>#N/A N/A</v>
        <stp/>
        <stp>BDP|1697102504296392069</stp>
        <tr r="R2009" s="1"/>
      </tp>
      <tp t="s">
        <v>#N/A N/A</v>
        <stp/>
        <stp>BDP|5783804826719077067</stp>
        <tr r="R523" s="1"/>
      </tp>
      <tp t="s">
        <v>#N/A N/A</v>
        <stp/>
        <stp>BDP|2508717174881729501</stp>
        <tr r="N426" s="1"/>
      </tp>
      <tp t="s">
        <v>#N/A N/A</v>
        <stp/>
        <stp>BDP|4457597478993233304</stp>
        <tr r="N663" s="1"/>
      </tp>
      <tp t="s">
        <v>#N/A N/A</v>
        <stp/>
        <stp>BDP|8796343654771460944</stp>
        <tr r="R2084" s="1"/>
      </tp>
      <tp t="s">
        <v>#N/A N/A</v>
        <stp/>
        <stp>BDP|9331028696960754679</stp>
        <tr r="R1890" s="1"/>
      </tp>
      <tp t="s">
        <v>#N/A N/A</v>
        <stp/>
        <stp>BDP|6492549811364200042</stp>
        <tr r="N6324" s="1"/>
        <tr r="N552" s="1"/>
      </tp>
      <tp t="s">
        <v>#N/A N/A</v>
        <stp/>
        <stp>BDP|8123770050698342423</stp>
        <tr r="R1344" s="1"/>
        <tr r="R2072" s="1"/>
        <tr r="R239" s="1"/>
        <tr r="R2712" s="1"/>
      </tp>
      <tp t="s">
        <v>#N/A N/A</v>
        <stp/>
        <stp>BDP|7372131019207838664</stp>
        <tr r="N707" s="1"/>
      </tp>
      <tp t="s">
        <v>#N/A N/A</v>
        <stp/>
        <stp>BDP|3524064153591471136</stp>
        <tr r="R6361" s="1"/>
      </tp>
      <tp t="s">
        <v>#N/A N/A</v>
        <stp/>
        <stp>BDP|2114111846703464254</stp>
        <tr r="R6554" s="1"/>
      </tp>
      <tp t="s">
        <v>#N/A N/A</v>
        <stp/>
        <stp>BDP|4011727399409884573</stp>
        <tr r="R6509" s="1"/>
      </tp>
      <tp t="s">
        <v>#N/A N/A</v>
        <stp/>
        <stp>BDP|3909184137590000729</stp>
        <tr r="R2005" s="1"/>
        <tr r="R2005" s="1"/>
      </tp>
      <tp t="s">
        <v>#N/A N/A</v>
        <stp/>
        <stp>BDP|4475141932291386156</stp>
        <tr r="N2218" s="1"/>
      </tp>
      <tp t="s">
        <v>#N/A N/A</v>
        <stp/>
        <stp>BDP|6282280765021259597</stp>
        <tr r="R909" s="1"/>
      </tp>
      <tp t="s">
        <v>#N/A N/A</v>
        <stp/>
        <stp>BDP|2633681638072189330</stp>
        <tr r="N1141" s="1"/>
      </tp>
      <tp t="s">
        <v>#N/A N/A</v>
        <stp/>
        <stp>BDP|6437639042780677276</stp>
        <tr r="R1252" s="1"/>
        <tr r="R147" s="1"/>
        <tr r="R2335" s="1"/>
        <tr r="R2620" s="1"/>
        <tr r="R6433" s="1"/>
      </tp>
      <tp t="s">
        <v>#N/A N/A</v>
        <stp/>
        <stp>BDP|4326587976327919706</stp>
        <tr r="N1956" s="1"/>
        <tr r="N6068" s="1"/>
        <tr r="N6249" s="1"/>
        <tr r="N6672" s="1"/>
      </tp>
      <tp t="s">
        <v>#N/A N/A</v>
        <stp/>
        <stp>BDP|3236321674503302236</stp>
        <tr r="N1748" s="1"/>
      </tp>
      <tp t="s">
        <v>#N/A N/A</v>
        <stp/>
        <stp>BDP|1917400209003280069</stp>
        <tr r="N499" s="1"/>
      </tp>
      <tp t="s">
        <v>#N/A N/A</v>
        <stp/>
        <stp>BDP|4455530592339034716</stp>
        <tr r="R330" s="1"/>
      </tp>
      <tp t="s">
        <v>#N/A N/A</v>
        <stp/>
        <stp>BDP|5192220403925649427</stp>
        <tr r="R6604" s="1"/>
      </tp>
      <tp t="s">
        <v>#N/A N/A</v>
        <stp/>
        <stp>BDP|4164453260124212427</stp>
        <tr r="R1342" s="1"/>
        <tr r="R237" s="1"/>
        <tr r="R2710" s="1"/>
      </tp>
      <tp t="s">
        <v>#N/A N/A</v>
        <stp/>
        <stp>BDP|9362157352663127817</stp>
        <tr r="N2408" s="1"/>
      </tp>
      <tp t="s">
        <v>#N/A N/A</v>
        <stp/>
        <stp>BDP|1302387597274812906</stp>
        <tr r="R1259" s="1"/>
        <tr r="R154" s="1"/>
        <tr r="R2627" s="1"/>
      </tp>
      <tp t="s">
        <v>#N/A N/A</v>
        <stp/>
        <stp>BDP|4960303833043921172</stp>
        <tr r="R2162" s="1"/>
        <tr r="R2354" s="1"/>
      </tp>
      <tp t="s">
        <v>#N/A N/A</v>
        <stp/>
        <stp>BDP|8945293230209032642</stp>
        <tr r="N2385" s="1"/>
      </tp>
      <tp t="s">
        <v>#N/A N/A</v>
        <stp/>
        <stp>BDP|1413551204666126400</stp>
        <tr r="R1116" s="1"/>
        <tr r="R6522" s="1"/>
      </tp>
      <tp t="s">
        <v>#N/A N/A</v>
        <stp/>
        <stp>BDP|6800933963166913957</stp>
        <tr r="R2389" s="1"/>
      </tp>
      <tp t="s">
        <v>#N/A N/A</v>
        <stp/>
        <stp>BDP|5171167713011549250</stp>
        <tr r="R2408" s="1"/>
      </tp>
      <tp t="s">
        <v>#N/A N/A</v>
        <stp/>
        <stp>BDP|5372876462304359913</stp>
        <tr r="R2414" s="1"/>
      </tp>
      <tp t="s">
        <v>#N/A N/A</v>
        <stp/>
        <stp>BDP|6423563354624584466</stp>
        <tr r="N2162" s="1"/>
        <tr r="N2354" s="1"/>
      </tp>
      <tp t="s">
        <v>#N/A N/A</v>
        <stp/>
        <stp>BDP|7454519912193654641</stp>
        <tr r="R958" s="1"/>
      </tp>
      <tp t="s">
        <v>#N/A N/A</v>
        <stp/>
        <stp>BDP|6171306335586847699</stp>
        <tr r="N1253" s="1"/>
        <tr r="N148" s="1"/>
        <tr r="N2621" s="1"/>
      </tp>
      <tp t="s">
        <v>#N/A N/A</v>
        <stp/>
        <stp>BDP|7694851666677941897</stp>
        <tr r="R2197" s="1"/>
      </tp>
      <tp t="s">
        <v>#N/A N/A</v>
        <stp/>
        <stp>BDP|7879033378636285047</stp>
        <tr r="N6557" s="1"/>
        <tr r="N878" s="1"/>
      </tp>
      <tp t="s">
        <v>#N/A N/A</v>
        <stp/>
        <stp>BDP|3558632617832500012</stp>
        <tr r="N6475" s="1"/>
      </tp>
      <tp t="s">
        <v>#N/A N/A</v>
        <stp/>
        <stp>BDP|1827478479547407370</stp>
        <tr r="N6610" s="1"/>
      </tp>
      <tp t="s">
        <v>#N/A N/A</v>
        <stp/>
        <stp>BDP|2314379823323016625</stp>
        <tr r="R2452" s="1"/>
      </tp>
      <tp t="s">
        <v>#N/A N/A</v>
        <stp/>
        <stp>BDP|6201144572184430257</stp>
        <tr r="R2328" s="1"/>
      </tp>
      <tp t="s">
        <v>#N/A N/A</v>
        <stp/>
        <stp>BDP|7269149672804229335</stp>
        <tr r="R1289" s="1"/>
        <tr r="R184" s="1"/>
        <tr r="R2657" s="1"/>
      </tp>
      <tp t="s">
        <v>#N/A N/A</v>
        <stp/>
        <stp>BDP|9715752123722052842</stp>
        <tr r="R2008" s="1"/>
      </tp>
      <tp t="s">
        <v>#N/A N/A</v>
        <stp/>
        <stp>BDP|1009613858757951352</stp>
        <tr r="N2459" s="1"/>
      </tp>
      <tp t="s">
        <v>#N/A N/A</v>
        <stp/>
        <stp>BDP|3798757931874700515</stp>
        <tr r="R6204" s="1"/>
      </tp>
      <tp t="s">
        <v>#N/A N/A</v>
        <stp/>
        <stp>BDP|1509811750112227830</stp>
        <tr r="N374" s="1"/>
      </tp>
      <tp t="s">
        <v>#N/A N/A</v>
        <stp/>
        <stp>BDP|7648062683140430926</stp>
        <tr r="R2439" s="1"/>
      </tp>
      <tp t="s">
        <v>#N/A N/A</v>
        <stp/>
        <stp>BDP|7569019881448660168</stp>
        <tr r="R1009" s="1"/>
      </tp>
      <tp t="s">
        <v>#N/A N/A</v>
        <stp/>
        <stp>BDP|9996030785154983337</stp>
        <tr r="R1782" s="1"/>
      </tp>
      <tp t="s">
        <v>#N/A N/A</v>
        <stp/>
        <stp>BDP|4742243876527752071</stp>
        <tr r="R6606" s="1"/>
      </tp>
      <tp t="s">
        <v>#N/A N/A</v>
        <stp/>
        <stp>BDP|7657002893948511059</stp>
        <tr r="R887" s="1"/>
      </tp>
      <tp t="s">
        <v>#N/A N/A</v>
        <stp/>
        <stp>BDP|1438619518256162767</stp>
        <tr r="N1370" s="1"/>
        <tr r="N265" s="1"/>
        <tr r="N2738" s="1"/>
      </tp>
      <tp t="s">
        <v>#N/A N/A</v>
        <stp/>
        <stp>BDP|1069541899422083873</stp>
        <tr r="N757" s="1"/>
      </tp>
      <tp t="s">
        <v>#N/A N/A</v>
        <stp/>
        <stp>BDP|6249280260343859689</stp>
        <tr r="R1195" s="1"/>
        <tr r="R2527" s="1"/>
      </tp>
      <tp t="s">
        <v>#N/A N/A</v>
        <stp/>
        <stp>BDP|6412681311895244357</stp>
        <tr r="N2155" s="1"/>
      </tp>
      <tp t="s">
        <v>#N/A N/A</v>
        <stp/>
        <stp>BDP|2589663678137351324</stp>
        <tr r="R1510" s="1"/>
      </tp>
      <tp t="s">
        <v>#N/A N/A</v>
        <stp/>
        <stp>BDP|6979197612707147698</stp>
        <tr r="N2169" s="1"/>
        <tr r="N2358" s="1"/>
      </tp>
      <tp t="s">
        <v>#N/A N/A</v>
        <stp/>
        <stp>BDP|5380915131098802016</stp>
        <tr r="N1561" s="1"/>
        <tr r="N420" s="1"/>
      </tp>
      <tp t="s">
        <v>#N/A N/A</v>
        <stp/>
        <stp>BDP|7291648549371471315</stp>
        <tr r="R1795" s="1"/>
      </tp>
      <tp t="s">
        <v>#N/A N/A</v>
        <stp/>
        <stp>BDP|3631261608220649644</stp>
        <tr r="N1018" s="1"/>
        <tr r="N6603" s="1"/>
      </tp>
      <tp t="s">
        <v>#N/A N/A</v>
        <stp/>
        <stp>BDP|6430807988652331351</stp>
        <tr r="N1698" s="1"/>
      </tp>
      <tp t="s">
        <v>#N/A N/A</v>
        <stp/>
        <stp>BDP|7953920988058077992</stp>
        <tr r="R1361" s="1"/>
        <tr r="R2117" s="1"/>
        <tr r="R2318" s="1"/>
        <tr r="R256" s="1"/>
        <tr r="R2729" s="1"/>
      </tp>
      <tp t="s">
        <v>#N/A N/A</v>
        <stp/>
        <stp>BDP|7377802738488911380</stp>
        <tr r="P1634" s="1"/>
      </tp>
      <tp t="s">
        <v>#N/A N/A</v>
        <stp/>
        <stp>BDP|1217241057788802934</stp>
        <tr r="N2514" s="1"/>
      </tp>
      <tp t="s">
        <v>#N/A N/A</v>
        <stp/>
        <stp>BDP|7802230157831799613</stp>
        <tr r="R901" s="1"/>
      </tp>
      <tp t="s">
        <v>#N/A N/A</v>
        <stp/>
        <stp>BDP|3445544236565821742</stp>
        <tr r="N6444" s="1"/>
        <tr r="N685" s="1"/>
      </tp>
      <tp t="s">
        <v>#N/A N/A</v>
        <stp/>
        <stp>BDP|6386922929939319315</stp>
        <tr r="R117" s="1"/>
        <tr r="R1222" s="1"/>
        <tr r="R2590" s="1"/>
      </tp>
      <tp t="s">
        <v>#N/A N/A</v>
        <stp/>
        <stp>BDP|4463084190068518234</stp>
        <tr r="N1788" s="1"/>
        <tr r="N2113" s="1"/>
      </tp>
      <tp t="s">
        <v>#N/A N/A</v>
        <stp/>
        <stp>BDP|3323266514683250490</stp>
        <tr r="R1518" s="1"/>
      </tp>
      <tp t="s">
        <v>#N/A N/A</v>
        <stp/>
        <stp>BDP|5061625969570672268</stp>
        <tr r="N6253" s="1"/>
      </tp>
      <tp t="s">
        <v>#N/A N/A</v>
        <stp/>
        <stp>BDP|6904535603986618245</stp>
        <tr r="R6424" s="1"/>
        <tr r="R665" s="1"/>
      </tp>
      <tp t="s">
        <v>#N/A N/A</v>
        <stp/>
        <stp>BDP|5943347314161100138</stp>
        <tr r="R807" s="1"/>
      </tp>
      <tp t="s">
        <v>#N/A N/A</v>
        <stp/>
        <stp>BDP|3501285497859337624</stp>
        <tr r="N6207" s="1"/>
      </tp>
      <tp t="s">
        <v>#N/A N/A</v>
        <stp/>
        <stp>BDP|7936637660945575540</stp>
        <tr r="R876" s="1"/>
      </tp>
      <tp t="s">
        <v>#N/A N/A</v>
        <stp/>
        <stp>BDP|5022291815020213158</stp>
        <tr r="R2451" s="1"/>
      </tp>
      <tp t="s">
        <v>#N/A N/A</v>
        <stp/>
        <stp>BDP|7924209365392345640</stp>
        <tr r="N1730" s="1"/>
      </tp>
      <tp t="s">
        <v>#N/A N/A</v>
        <stp/>
        <stp>BDP|7863725526656503324</stp>
        <tr r="R6240" s="1"/>
      </tp>
      <tp t="s">
        <v>#N/A N/A</v>
        <stp/>
        <stp>BDP|4848326425435226765</stp>
        <tr r="N1865" s="1"/>
      </tp>
      <tp t="s">
        <v>#N/A N/A</v>
        <stp/>
        <stp>BDP|3614091064375651764</stp>
        <tr r="R760" s="1"/>
      </tp>
      <tp t="s">
        <v>#N/A N/A</v>
        <stp/>
        <stp>BDP|9764200185195905105</stp>
        <tr r="N2273" s="1"/>
      </tp>
      <tp t="s">
        <v>#N/A N/A</v>
        <stp/>
        <stp>BDP|4806411401495659255</stp>
        <tr r="R933" s="1"/>
      </tp>
      <tp t="s">
        <v>#N/A N/A</v>
        <stp/>
        <stp>BDP|7902848324948559273</stp>
        <tr r="R2083" s="1"/>
        <tr r="R2287" s="1"/>
        <tr r="R6373" s="1"/>
      </tp>
      <tp t="s">
        <v>#N/A N/A</v>
        <stp/>
        <stp>BDP|5404144390329894338</stp>
        <tr r="R1840" s="1"/>
      </tp>
      <tp t="s">
        <v>#N/A N/A</v>
        <stp/>
        <stp>BDP|7482210001636558491</stp>
        <tr r="Q6237" s="1"/>
        <tr r="Q6" s="1"/>
      </tp>
      <tp t="s">
        <v>#N/A N/A</v>
        <stp/>
        <stp>BDP|6664058070792977420</stp>
        <tr r="N525" s="1"/>
      </tp>
      <tp t="s">
        <v>#N/A N/A</v>
        <stp/>
        <stp>BDP|5010414431345972010</stp>
        <tr r="R2044" s="1"/>
        <tr r="R553" s="1"/>
      </tp>
      <tp t="s">
        <v>#N/A N/A</v>
        <stp/>
        <stp>BDP|2916866875388112235</stp>
        <tr r="R2384" s="1"/>
      </tp>
      <tp t="s">
        <v>#N/A N/A</v>
        <stp/>
        <stp>BDP|3936353573369538920</stp>
        <tr r="N1191" s="1"/>
        <tr r="N1191" s="1"/>
        <tr r="N1668" s="1"/>
        <tr r="N1668" s="1"/>
        <tr r="N1905" s="1"/>
        <tr r="N1905" s="1"/>
        <tr r="N1940" s="1"/>
        <tr r="N1940" s="1"/>
        <tr r="N1990" s="1"/>
        <tr r="N1990" s="1"/>
        <tr r="N6099" s="1"/>
        <tr r="N6099" s="1"/>
        <tr r="N6142" s="1"/>
        <tr r="N6142" s="1"/>
        <tr r="N6194" s="1"/>
        <tr r="N6194" s="1"/>
        <tr r="N6281" s="1"/>
        <tr r="N6281" s="1"/>
        <tr r="N6707" s="1"/>
        <tr r="N6707" s="1"/>
        <tr r="N64" s="1"/>
        <tr r="N64" s="1"/>
      </tp>
      <tp t="s">
        <v>#N/A N/A</v>
        <stp/>
        <stp>BDP|4689653168727090436</stp>
        <tr r="R1047" s="1"/>
        <tr r="R6616" s="1"/>
      </tp>
      <tp t="s">
        <v>#N/A N/A</v>
        <stp/>
        <stp>BDP|5368882585167016562</stp>
        <tr r="R2170" s="1"/>
        <tr r="R2360" s="1"/>
      </tp>
      <tp t="s">
        <v>#N/A N/A</v>
        <stp/>
        <stp>BDP|4724113560684979069</stp>
        <tr r="R1753" s="1"/>
      </tp>
      <tp t="s">
        <v>#N/A N/A</v>
        <stp/>
        <stp>BDP|6533320521047721789</stp>
        <tr r="R2194" s="1"/>
      </tp>
      <tp t="s">
        <v>#N/A N/A</v>
        <stp/>
        <stp>BDP|1861437646363798530</stp>
        <tr r="N1137" s="1"/>
      </tp>
      <tp t="s">
        <v>#N/A N/A</v>
        <stp/>
        <stp>BDP|4580462354537901575</stp>
        <tr r="R914" s="1"/>
      </tp>
      <tp t="s">
        <v>#N/A N/A</v>
        <stp/>
        <stp>BDP|7171336509835154633</stp>
        <tr r="N2114" s="1"/>
      </tp>
      <tp t="s">
        <v>#N/A N/A</v>
        <stp/>
        <stp>BDP|3786699860785609117</stp>
        <tr r="N1277" s="1"/>
        <tr r="N172" s="1"/>
        <tr r="N2645" s="1"/>
      </tp>
      <tp t="s">
        <v>#N/A N/A</v>
        <stp/>
        <stp>BDP|9441142567620925972</stp>
        <tr r="R1514" s="1"/>
        <tr r="R1514" s="1"/>
      </tp>
      <tp t="s">
        <v>#N/A N/A</v>
        <stp/>
        <stp>BDP|6683962989809063907</stp>
        <tr r="R107" s="1"/>
        <tr r="R1212" s="1"/>
        <tr r="R2580" s="1"/>
      </tp>
      <tp t="s">
        <v>#N/A N/A</v>
        <stp/>
        <stp>BDP|4176585578672126394</stp>
        <tr r="P1164" s="1"/>
        <tr r="P1637" s="1"/>
        <tr r="P1910" s="1"/>
        <tr r="P1959" s="1"/>
        <tr r="P6072" s="1"/>
        <tr r="P6111" s="1"/>
        <tr r="P6163" s="1"/>
        <tr r="P6254" s="1"/>
        <tr r="P6676" s="1"/>
        <tr r="P35" s="1"/>
      </tp>
      <tp t="s">
        <v>#N/A N/A</v>
        <stp/>
        <stp>BDP|9049114262299208080</stp>
        <tr r="R1356" s="1"/>
        <tr r="R251" s="1"/>
        <tr r="R2724" s="1"/>
      </tp>
      <tp t="s">
        <v>#N/A N/A</v>
        <stp/>
        <stp>BDP|3937501540900567558</stp>
        <tr r="R1094" s="1"/>
        <tr r="R2196" s="1"/>
        <tr r="R2494" s="1"/>
      </tp>
      <tp t="s">
        <v>#N/A N/A</v>
        <stp/>
        <stp>BDP|8965624695905196567</stp>
        <tr r="R6434" s="1"/>
      </tp>
      <tp t="s">
        <v>#N/A N/A</v>
        <stp/>
        <stp>BDP|5063125778491563564</stp>
        <tr r="R528" s="1"/>
      </tp>
      <tp t="s">
        <v>#N/A N/A</v>
        <stp/>
        <stp>BDP|2434652049110841793</stp>
        <tr r="N659" s="1"/>
      </tp>
      <tp t="s">
        <v>#N/A N/A</v>
        <stp/>
        <stp>BDP|8592860074973722394</stp>
        <tr r="P1176" s="1"/>
        <tr r="P1653" s="1"/>
        <tr r="P1925" s="1"/>
        <tr r="P1975" s="1"/>
        <tr r="P6084" s="1"/>
        <tr r="P6127" s="1"/>
        <tr r="P6179" s="1"/>
        <tr r="P6266" s="1"/>
        <tr r="P6692" s="1"/>
        <tr r="P49" s="1"/>
      </tp>
      <tp t="s">
        <v>#N/A N/A</v>
        <stp/>
        <stp>BDP|1060411789449121307</stp>
        <tr r="P6243" s="1"/>
      </tp>
      <tp t="s">
        <v>#N/A N/A</v>
        <stp/>
        <stp>BDP|9615598793275557777</stp>
        <tr r="R6573" s="1"/>
        <tr r="R923" s="1"/>
      </tp>
      <tp t="s">
        <v>#N/A N/A</v>
        <stp/>
        <stp>BDP|6615126899469005039</stp>
        <tr r="N1546" s="1"/>
      </tp>
      <tp t="s">
        <v>#N/A N/A</v>
        <stp/>
        <stp>BDP|3104925811865920955</stp>
        <tr r="R2793" s="1"/>
      </tp>
      <tp t="s">
        <v>#N/A N/A</v>
        <stp/>
        <stp>BDP|1601344452335797593</stp>
        <tr r="N1496" s="1"/>
      </tp>
      <tp t="s">
        <v>#N/A N/A</v>
        <stp/>
        <stp>BDP|1424760885389851018</stp>
        <tr r="N2279" s="1"/>
      </tp>
      <tp t="s">
        <v>#N/A N/A</v>
        <stp/>
        <stp>BDP|2082086165685466672</stp>
        <tr r="R6204" s="1"/>
      </tp>
      <tp t="s">
        <v>#N/A N/A</v>
        <stp/>
        <stp>BDP|2096893940309023074</stp>
        <tr r="R2125" s="1"/>
      </tp>
      <tp t="s">
        <v>#N/A N/A</v>
        <stp/>
        <stp>BDP|2061406719394385445</stp>
        <tr r="R2105" s="1"/>
        <tr r="R6405" s="1"/>
        <tr r="R633" s="1"/>
      </tp>
      <tp t="s">
        <v>#N/A N/A</v>
        <stp/>
        <stp>BDP|2106886786260839596</stp>
        <tr r="N1104" s="1"/>
      </tp>
      <tp t="s">
        <v>#N/A N/A</v>
        <stp/>
        <stp>BDP|5963077550011279627</stp>
        <tr r="R1373" s="1"/>
        <tr r="R2741" s="1"/>
        <tr r="R268" s="1"/>
      </tp>
      <tp t="s">
        <v>#N/A N/A</v>
        <stp/>
        <stp>BDP|3403910712745077992</stp>
        <tr r="N1542" s="1"/>
      </tp>
      <tp t="s">
        <v>#N/A N/A</v>
        <stp/>
        <stp>BDP|6375777002247050185</stp>
        <tr r="N1185" s="1"/>
        <tr r="N1185" s="1"/>
        <tr r="N1662" s="1"/>
        <tr r="N1662" s="1"/>
        <tr r="N1934" s="1"/>
        <tr r="N1934" s="1"/>
        <tr r="N1984" s="1"/>
        <tr r="N1984" s="1"/>
        <tr r="N2521" s="1"/>
        <tr r="N2521" s="1"/>
        <tr r="N6093" s="1"/>
        <tr r="N6093" s="1"/>
        <tr r="N6136" s="1"/>
        <tr r="N6136" s="1"/>
        <tr r="N6188" s="1"/>
        <tr r="N6188" s="1"/>
        <tr r="N6235" s="1"/>
        <tr r="N6235" s="1"/>
        <tr r="N6275" s="1"/>
        <tr r="N6275" s="1"/>
        <tr r="N6701" s="1"/>
        <tr r="N6701" s="1"/>
        <tr r="N58" s="1"/>
        <tr r="N58" s="1"/>
      </tp>
      <tp t="s">
        <v>#N/A N/A</v>
        <stp/>
        <stp>BDP|6358281013254325650</stp>
        <tr r="R6466" s="1"/>
      </tp>
      <tp t="s">
        <v>#N/A N/A</v>
        <stp/>
        <stp>BDP|8156785982004430414</stp>
        <tr r="R2269" s="1"/>
      </tp>
      <tp t="s">
        <v>#N/A N/A</v>
        <stp/>
        <stp>BDP|4149801254977348995</stp>
        <tr r="R1358" s="1"/>
        <tr r="R253" s="1"/>
        <tr r="R2726" s="1"/>
        <tr r="R6399" s="1"/>
      </tp>
      <tp t="s">
        <v>#N/A N/A</v>
        <stp/>
        <stp>BDP|4781221570582328493</stp>
        <tr r="R112" s="1"/>
        <tr r="R1217" s="1"/>
        <tr r="R2061" s="1"/>
        <tr r="R2585" s="1"/>
      </tp>
      <tp t="s">
        <v>#N/A N/A</v>
        <stp/>
        <stp>BDP|3586552870082941462</stp>
        <tr r="N2178" s="1"/>
      </tp>
      <tp t="s">
        <v>#N/A N/A</v>
        <stp/>
        <stp>BDP|5370405368524623429</stp>
        <tr r="R2343" s="1"/>
        <tr r="R6445" s="1"/>
      </tp>
      <tp t="s">
        <v>#N/A N/A</v>
        <stp/>
        <stp>BDP|5775066633592827359</stp>
        <tr r="N6570" s="1"/>
        <tr r="N913" s="1"/>
      </tp>
      <tp t="s">
        <v>#N/A N/A</v>
        <stp/>
        <stp>BDP|7066656437660904548</stp>
        <tr r="R595" s="1"/>
      </tp>
      <tp t="s">
        <v>#N/A N/A</v>
        <stp/>
        <stp>BDP|5805510537254173006</stp>
        <tr r="R2416" s="1"/>
      </tp>
      <tp t="s">
        <v>#N/A N/A</v>
        <stp/>
        <stp>BDP|2036351074907815669</stp>
        <tr r="R1346" s="1"/>
        <tr r="R241" s="1"/>
        <tr r="R2714" s="1"/>
        <tr r="R6368" s="1"/>
      </tp>
      <tp t="s">
        <v>#N/A N/A</v>
        <stp/>
        <stp>BDP|2661815703404345986</stp>
        <tr r="R6437" s="1"/>
      </tp>
      <tp t="s">
        <v>#N/A N/A</v>
        <stp/>
        <stp>BDP|3809704177986303238</stp>
        <tr r="N1278" s="1"/>
        <tr r="N173" s="1"/>
        <tr r="N2377" s="1"/>
        <tr r="N2646" s="1"/>
      </tp>
      <tp t="s">
        <v>#N/A N/A</v>
        <stp/>
        <stp>BDP|3114213104196376081</stp>
        <tr r="R1081" s="1"/>
      </tp>
      <tp t="s">
        <v>#N/A N/A</v>
        <stp/>
        <stp>BDP|7193339836562320283</stp>
        <tr r="N2545" s="1"/>
      </tp>
      <tp t="s">
        <v>#N/A N/A</v>
        <stp/>
        <stp>BDP|8149015996316106084</stp>
        <tr r="N1890" s="1"/>
      </tp>
      <tp t="s">
        <v>#N/A N/A</v>
        <stp/>
        <stp>BDP|3305556642393376684</stp>
        <tr r="R531" s="1"/>
      </tp>
      <tp t="s">
        <v>#N/A N/A</v>
        <stp/>
        <stp>BDP|2402741456333394492</stp>
        <tr r="R1378" s="1"/>
        <tr r="R2746" s="1"/>
        <tr r="R273" s="1"/>
      </tp>
      <tp t="s">
        <v>#N/A N/A</v>
        <stp/>
        <stp>BDP|3260688178892887767</stp>
        <tr r="R1712" s="1"/>
      </tp>
      <tp t="s">
        <v>#N/A N/A</v>
        <stp/>
        <stp>BDP|1116795965584119308</stp>
        <tr r="R1759" s="1"/>
      </tp>
      <tp t="s">
        <v>#N/A N/A</v>
        <stp/>
        <stp>BDP|3839424960254105279</stp>
        <tr r="R816" s="1"/>
      </tp>
      <tp t="s">
        <v>#N/A N/A</v>
        <stp/>
        <stp>BDP|9832062993351259636</stp>
        <tr r="P1187" s="1"/>
        <tr r="P1664" s="1"/>
        <tr r="P1904" s="1"/>
        <tr r="P1936" s="1"/>
        <tr r="P1986" s="1"/>
        <tr r="P2523" s="1"/>
        <tr r="P6095" s="1"/>
        <tr r="P6138" s="1"/>
        <tr r="P6190" s="1"/>
        <tr r="P6277" s="1"/>
        <tr r="P6703" s="1"/>
        <tr r="P60" s="1"/>
      </tp>
      <tp t="s">
        <v>#N/A N/A</v>
        <stp/>
        <stp>BDP|7473083627287600516</stp>
        <tr r="R1054" s="1"/>
      </tp>
      <tp t="s">
        <v>#N/A N/A</v>
        <stp/>
        <stp>BDP|2066740848794030201</stp>
        <tr r="N1097" s="1"/>
      </tp>
      <tp t="s">
        <v>#N/A N/A</v>
        <stp/>
        <stp>BDP|8021850964399962844</stp>
        <tr r="N398" s="1"/>
      </tp>
      <tp t="s">
        <v>#N/A N/A</v>
        <stp/>
        <stp>BDP|1954713839774404693</stp>
        <tr r="R1015" s="1"/>
        <tr r="R2136" s="1"/>
      </tp>
      <tp t="s">
        <v>#N/A N/A</v>
        <stp/>
        <stp>BDP|8245175375071923857</stp>
        <tr r="R1613" s="1"/>
        <tr r="R483" s="1"/>
      </tp>
      <tp t="s">
        <v>#N/A N/A</v>
        <stp/>
        <stp>BDP|8129290987533747644</stp>
        <tr r="N344" s="1"/>
      </tp>
      <tp t="s">
        <v>#N/A N/A</v>
        <stp/>
        <stp>BDP|2069522318249473826</stp>
        <tr r="N2204" s="1"/>
        <tr r="N2497" s="1"/>
      </tp>
      <tp t="s">
        <v>#N/A N/A</v>
        <stp/>
        <stp>BDP|6461739977870994159</stp>
        <tr r="N1260" s="1"/>
        <tr r="N155" s="1"/>
        <tr r="N1823" s="1"/>
        <tr r="N2628" s="1"/>
      </tp>
      <tp t="s">
        <v>#N/A N/A</v>
        <stp/>
        <stp>BDP|4008051769980479549</stp>
        <tr r="R2464" s="1"/>
        <tr r="R596" s="1"/>
      </tp>
      <tp t="s">
        <v>#N/A N/A</v>
        <stp/>
        <stp>BDP|7103649665144856456</stp>
        <tr r="R2015" s="1"/>
      </tp>
      <tp t="s">
        <v>#N/A N/A</v>
        <stp/>
        <stp>BDP|5647531825260836558</stp>
        <tr r="N2510" s="1"/>
      </tp>
      <tp t="s">
        <v>#N/A N/A</v>
        <stp/>
        <stp>BDP|7156906099971141140</stp>
        <tr r="R2267" s="1"/>
      </tp>
      <tp t="s">
        <v>#N/A N/A</v>
        <stp/>
        <stp>BDP|9968441099293829017</stp>
        <tr r="R322" s="1"/>
      </tp>
      <tp t="s">
        <v>#N/A N/A</v>
        <stp/>
        <stp>BDP|7040487615304610163</stp>
        <tr r="R105" s="1"/>
        <tr r="R1210" s="1"/>
        <tr r="R2250" s="1"/>
        <tr r="R2578" s="1"/>
        <tr r="R875" s="1"/>
      </tp>
      <tp t="s">
        <v>#N/A N/A</v>
        <stp/>
        <stp>BDP|3576247829422673631</stp>
        <tr r="R1855" s="1"/>
      </tp>
      <tp t="s">
        <v>#N/A N/A</v>
        <stp/>
        <stp>BDP|4801657141350171107</stp>
        <tr r="R6104" s="1"/>
      </tp>
      <tp t="s">
        <v>#N/A N/A</v>
        <stp/>
        <stp>BDP|4130620844381804027</stp>
        <tr r="R6211" s="1"/>
      </tp>
      <tp t="s">
        <v>#N/A N/A</v>
        <stp/>
        <stp>BDP|7596279298199470231</stp>
        <tr r="R1145" s="1"/>
        <tr r="R2427" s="1"/>
      </tp>
      <tp t="s">
        <v>#N/A N/A</v>
        <stp/>
        <stp>BDP|5252635704923205750</stp>
        <tr r="N6609" s="1"/>
      </tp>
      <tp t="s">
        <v>#N/A N/A</v>
        <stp/>
        <stp>BDP|9806386226697093840</stp>
        <tr r="R505" s="1"/>
      </tp>
      <tp t="s">
        <v>#N/A N/A</v>
        <stp/>
        <stp>BDP|4927302046275422198</stp>
        <tr r="N600" s="1"/>
      </tp>
      <tp t="s">
        <v>#N/A N/A</v>
        <stp/>
        <stp>BDP|2687953495245504011</stp>
        <tr r="R2268" s="1"/>
        <tr r="R901" s="1"/>
      </tp>
      <tp t="s">
        <v>#N/A N/A</v>
        <stp/>
        <stp>BDP|7884726988366771971</stp>
        <tr r="R749" s="1"/>
      </tp>
      <tp t="s">
        <v>#N/A N/A</v>
        <stp/>
        <stp>BDP|3712015172110395356</stp>
        <tr r="R1821" s="1"/>
      </tp>
      <tp t="s">
        <v>#N/A N/A</v>
        <stp/>
        <stp>BDP|1883020048373613165</stp>
        <tr r="N2509" s="1"/>
      </tp>
      <tp t="s">
        <v>#N/A N/A</v>
        <stp/>
        <stp>BDP|5501174811047118504</stp>
        <tr r="R2186" s="1"/>
      </tp>
      <tp t="s">
        <v>#N/A N/A</v>
        <stp/>
        <stp>BDP|8972356230116903972</stp>
        <tr r="R6588" s="1"/>
        <tr r="R977" s="1"/>
      </tp>
      <tp t="s">
        <v>#N/A N/A</v>
        <stp/>
        <stp>BDP|3145509214822376240</stp>
        <tr r="N924" s="1"/>
      </tp>
      <tp t="s">
        <v>#N/A N/A</v>
        <stp/>
        <stp>BDP|7834680150367200407</stp>
        <tr r="N978" s="1"/>
      </tp>
      <tp t="s">
        <v>#N/A N/A</v>
        <stp/>
        <stp>BDP|1874941293143856554</stp>
        <tr r="R2457" s="1"/>
      </tp>
      <tp t="s">
        <v>#N/A N/A</v>
        <stp/>
        <stp>BDP|6463641574823692300</stp>
        <tr r="R384" s="1"/>
        <tr r="R384" s="1"/>
      </tp>
      <tp t="s">
        <v>#N/A N/A</v>
        <stp/>
        <stp>BDP|7163760246757674450</stp>
        <tr r="N1706" s="1"/>
      </tp>
      <tp t="s">
        <v>#N/A N/A</v>
        <stp/>
        <stp>BDP|5340668642239658922</stp>
        <tr r="R984" s="1"/>
      </tp>
      <tp t="s">
        <v>#N/A N/A</v>
        <stp/>
        <stp>BDP|6500200747774997386</stp>
        <tr r="R6457" s="1"/>
        <tr r="R695" s="1"/>
      </tp>
      <tp t="s">
        <v>#N/A N/A</v>
        <stp/>
        <stp>BDP|6101278357242629440</stp>
        <tr r="R6597" s="1"/>
      </tp>
      <tp t="s">
        <v>#N/A N/A</v>
        <stp/>
        <stp>BDP|2532414139844913675</stp>
        <tr r="R1888" s="1"/>
      </tp>
      <tp t="s">
        <v>#N/A N/A</v>
        <stp/>
        <stp>BDP|2192235562638111920</stp>
        <tr r="N1626" s="1"/>
        <tr r="N1626" s="1"/>
      </tp>
      <tp t="s">
        <v>#N/A N/A</v>
        <stp/>
        <stp>BDP|3497981698086509223</stp>
        <tr r="O1651" s="1"/>
        <tr r="O1923" s="1"/>
        <tr r="O1973" s="1"/>
        <tr r="O6125" s="1"/>
        <tr r="O6177" s="1"/>
        <tr r="O6690" s="1"/>
      </tp>
      <tp t="s">
        <v>#N/A N/A</v>
        <stp/>
        <stp>BDP|3695820795612772754</stp>
        <tr r="N2187" s="1"/>
        <tr r="N2488" s="1"/>
      </tp>
      <tp t="s">
        <v>#N/A N/A</v>
        <stp/>
        <stp>BDP|1996254328372693418</stp>
        <tr r="R506" s="1"/>
      </tp>
      <tp t="s">
        <v>#N/A N/A</v>
        <stp/>
        <stp>BDP|7541634072936706707</stp>
        <tr r="R1526" s="1"/>
        <tr r="R1526" s="1"/>
      </tp>
      <tp t="s">
        <v>#N/A N/A</v>
        <stp/>
        <stp>BDP|2082869996814269011</stp>
        <tr r="R2101" s="1"/>
        <tr r="R627" s="1"/>
      </tp>
      <tp t="s">
        <v>#N/A N/A</v>
        <stp/>
        <stp>BDP|6613358023434655459</stp>
        <tr r="R1833" s="1"/>
      </tp>
      <tp t="s">
        <v>#N/A N/A</v>
        <stp/>
        <stp>BDP|7301574030644532221</stp>
        <tr r="N6348" s="1"/>
      </tp>
      <tp t="s">
        <v>#N/A N/A</v>
        <stp/>
        <stp>BDP|8909365033549954665</stp>
        <tr r="N1696" s="1"/>
      </tp>
      <tp t="s">
        <v>#N/A N/A</v>
        <stp/>
        <stp>BDP|5453104880468176362</stp>
        <tr r="N2083" s="1"/>
        <tr r="N2287" s="1"/>
      </tp>
      <tp t="s">
        <v>#N/A N/A</v>
        <stp/>
        <stp>BDP|9104570296766553461</stp>
        <tr r="R1142" s="1"/>
        <tr r="R6662" s="1"/>
      </tp>
      <tp t="s">
        <v>#N/A N/A</v>
        <stp/>
        <stp>BDP|9659015185063010512</stp>
        <tr r="N1025" s="1"/>
      </tp>
      <tp t="s">
        <v>#N/A N/A</v>
        <stp/>
        <stp>BDP|6735904057294738944</stp>
        <tr r="R1576" s="1"/>
        <tr r="R443" s="1"/>
      </tp>
      <tp t="s">
        <v>#N/A N/A</v>
        <stp/>
        <stp>BDP|8824284650550375801</stp>
        <tr r="N1793" s="1"/>
      </tp>
      <tp t="s">
        <v>#N/A N/A</v>
        <stp/>
        <stp>BDP|3628279930402794752</stp>
        <tr r="R2395" s="1"/>
        <tr r="R6513" s="1"/>
      </tp>
      <tp t="s">
        <v>#N/A N/A</v>
        <stp/>
        <stp>BDP|1339151866751265015</stp>
        <tr r="R965" s="1"/>
      </tp>
      <tp t="s">
        <v>#N/A N/A</v>
        <stp/>
        <stp>BDP|5293406870089431865</stp>
        <tr r="R351" s="1"/>
        <tr r="R351" s="1"/>
      </tp>
      <tp t="s">
        <v>#N/A N/A</v>
        <stp/>
        <stp>BDP|5980339713852176285</stp>
        <tr r="R964" s="1"/>
      </tp>
      <tp t="s">
        <v>#N/A N/A</v>
        <stp/>
        <stp>BDP|2529411948741987451</stp>
        <tr r="N6239" s="1"/>
        <tr r="N6239" s="1"/>
      </tp>
      <tp t="s">
        <v>#N/A N/A</v>
        <stp/>
        <stp>BDP|1080352532514062277</stp>
        <tr r="R1044" s="1"/>
      </tp>
      <tp t="s">
        <v>#N/A N/A</v>
        <stp/>
        <stp>BDP|7377480069495561774</stp>
        <tr r="R498" s="1"/>
      </tp>
      <tp t="s">
        <v>#N/A N/A</v>
        <stp/>
        <stp>BDP|1945794212696079621</stp>
        <tr r="R331" s="1"/>
      </tp>
      <tp t="s">
        <v>#N/A N/A</v>
        <stp/>
        <stp>BDP|2548202856393517164</stp>
        <tr r="R831" s="1"/>
      </tp>
      <tp t="s">
        <v>#N/A N/A</v>
        <stp/>
        <stp>BDP|9439718393948414823</stp>
        <tr r="R1519" s="1"/>
      </tp>
      <tp t="s">
        <v>#N/A N/A</v>
        <stp/>
        <stp>BDP|7219061775022248536</stp>
        <tr r="R860" s="1"/>
      </tp>
      <tp t="s">
        <v>#N/A N/A</v>
        <stp/>
        <stp>BDP|7296598142230853114</stp>
        <tr r="R2088" s="1"/>
        <tr r="R2291" s="1"/>
        <tr r="R6578" s="1"/>
      </tp>
      <tp t="s">
        <v>#N/A N/A</v>
        <stp/>
        <stp>BDP|7066906480503087208</stp>
        <tr r="R2549" s="1"/>
      </tp>
      <tp t="s">
        <v>#N/A N/A</v>
        <stp/>
        <stp>BDP|5921005938205256435</stp>
        <tr r="R783" s="1"/>
      </tp>
      <tp t="s">
        <v>#N/A N/A</v>
        <stp/>
        <stp>BDP|3432431060385463332</stp>
        <tr r="R1679" s="1"/>
      </tp>
      <tp t="s">
        <v>#N/A N/A</v>
        <stp/>
        <stp>BDP|6636420422170289753</stp>
        <tr r="N1950" s="1"/>
      </tp>
      <tp t="s">
        <v>#N/A N/A</v>
        <stp/>
        <stp>BDP|8629843557251585310</stp>
        <tr r="R2565" s="1"/>
        <tr r="R92" s="1"/>
      </tp>
      <tp t="s">
        <v>#N/A N/A</v>
        <stp/>
        <stp>BDP|4083104117342412123</stp>
        <tr r="R1128" s="1"/>
      </tp>
      <tp t="s">
        <v>#N/A N/A</v>
        <stp/>
        <stp>BDP|1152048437205374005</stp>
        <tr r="R2130" s="1"/>
      </tp>
      <tp t="s">
        <v>#N/A N/A</v>
        <stp/>
        <stp>BDP|2436224237453065704</stp>
        <tr r="N2392" s="1"/>
      </tp>
      <tp t="s">
        <v>#N/A N/A</v>
        <stp/>
        <stp>BDP|2073463403543332273</stp>
        <tr r="R1692" s="1"/>
      </tp>
      <tp t="s">
        <v>#N/A N/A</v>
        <stp/>
        <stp>BDP|6551813942669397448</stp>
        <tr r="R73" s="1"/>
      </tp>
      <tp t="s">
        <v>#N/A N/A</v>
        <stp/>
        <stp>BDP|7194009672140759754</stp>
        <tr r="N6556" s="1"/>
      </tp>
      <tp t="s">
        <v>#N/A N/A</v>
        <stp/>
        <stp>BDP|5531530072081727125</stp>
        <tr r="N1039" s="1"/>
      </tp>
      <tp t="s">
        <v>#N/A N/A</v>
        <stp/>
        <stp>BDP|9108528256027363979</stp>
        <tr r="R1050" s="1"/>
        <tr r="R1269" s="1"/>
        <tr r="R164" s="1"/>
        <tr r="R2637" s="1"/>
      </tp>
      <tp t="s">
        <v>#N/A N/A</v>
        <stp/>
        <stp>BDP|2282183329735225377</stp>
        <tr r="N320" s="1"/>
      </tp>
      <tp t="s">
        <v>#N/A N/A</v>
        <stp/>
        <stp>BDP|5595210614015215445</stp>
        <tr r="N1489" s="1"/>
      </tp>
      <tp t="s">
        <v>#N/A N/A</v>
        <stp/>
        <stp>BDP|2205153374795188640</stp>
        <tr r="N504" s="1"/>
      </tp>
      <tp t="s">
        <v>#N/A N/A</v>
        <stp/>
        <stp>BDP|8170836586787786852</stp>
        <tr r="N510" s="1"/>
      </tp>
      <tp t="s">
        <v>#N/A N/A</v>
        <stp/>
        <stp>BDP|3069603701713323143</stp>
        <tr r="R592" s="1"/>
      </tp>
      <tp t="s">
        <v>#N/A N/A</v>
        <stp/>
        <stp>BDP|3671347810535230365</stp>
        <tr r="R705" s="1"/>
      </tp>
      <tp t="s">
        <v>#N/A N/A</v>
        <stp/>
        <stp>BDP|6733634472294384438</stp>
        <tr r="N381" s="1"/>
      </tp>
      <tp t="s">
        <v>#N/A N/A</v>
        <stp/>
        <stp>BDP|8962163568271254936</stp>
        <tr r="N1411" s="1"/>
        <tr r="N2779" s="1"/>
        <tr r="N306" s="1"/>
      </tp>
      <tp t="s">
        <v>#N/A N/A</v>
        <stp/>
        <stp>BDP|3745433615214384554</stp>
        <tr r="N1837" s="1"/>
      </tp>
      <tp t="s">
        <v>#N/A N/A</v>
        <stp/>
        <stp>BDP|7875268223983958338</stp>
        <tr r="R1028" s="1"/>
      </tp>
      <tp t="s">
        <v>#N/A N/A</v>
        <stp/>
        <stp>BDP|5915907468569194471</stp>
        <tr r="N1050" s="1"/>
      </tp>
      <tp t="s">
        <v>#N/A N/A</v>
        <stp/>
        <stp>BDP|6144467356086713619</stp>
        <tr r="N2463" s="1"/>
      </tp>
      <tp t="s">
        <v>#N/A N/A</v>
        <stp/>
        <stp>BDP|4904062446484712399</stp>
        <tr r="N712" s="1"/>
      </tp>
      <tp t="s">
        <v>#N/A N/A</v>
        <stp/>
        <stp>BDP|6508718767807284769</stp>
        <tr r="R1026" s="1"/>
        <tr r="R2148" s="1"/>
        <tr r="R6449" s="1"/>
      </tp>
      <tp t="s">
        <v>#N/A N/A</v>
        <stp/>
        <stp>BDP|8833821261045988459</stp>
        <tr r="N321" s="1"/>
      </tp>
      <tp t="s">
        <v>#N/A N/A</v>
        <stp/>
        <stp>BDP|9985308137399999708</stp>
        <tr r="R2076" s="1"/>
        <tr r="R2281" s="1"/>
        <tr r="R921" s="1"/>
      </tp>
      <tp t="s">
        <v>#N/A N/A</v>
        <stp/>
        <stp>BDP|9051685841084624880</stp>
        <tr r="R2371" s="1"/>
      </tp>
      <tp t="s">
        <v>#N/A N/A</v>
        <stp/>
        <stp>BDP|7634252185459747364</stp>
        <tr r="N1259" s="1"/>
        <tr r="N154" s="1"/>
        <tr r="N2627" s="1"/>
      </tp>
      <tp t="s">
        <v>#N/A N/A</v>
        <stp/>
        <stp>BDP|1130567370117746375</stp>
        <tr r="N2535" s="1"/>
      </tp>
      <tp t="s">
        <v>#N/A N/A</v>
        <stp/>
        <stp>BDP|2091264329184087183</stp>
        <tr r="R1743" s="1"/>
      </tp>
      <tp t="s">
        <v>#N/A N/A</v>
        <stp/>
        <stp>BDP|5218091116214354791</stp>
        <tr r="R2168" s="1"/>
        <tr r="R718" s="1"/>
      </tp>
      <tp t="s">
        <v>#N/A N/A</v>
        <stp/>
        <stp>BDP|1773801207337349978</stp>
        <tr r="N614" s="1"/>
      </tp>
      <tp t="s">
        <v>#N/A N/A</v>
        <stp/>
        <stp>BDP|2257844319965368986</stp>
        <tr r="R1998" s="1"/>
      </tp>
      <tp t="s">
        <v>#N/A N/A</v>
        <stp/>
        <stp>BDP|8741416692383085103</stp>
        <tr r="N1886" s="1"/>
        <tr r="N2410" s="1"/>
      </tp>
      <tp t="s">
        <v>#N/A N/A</v>
        <stp/>
        <stp>BDP|6124619196557210903</stp>
        <tr r="R6244" s="1"/>
      </tp>
      <tp t="s">
        <v>#N/A N/A</v>
        <stp/>
        <stp>BDP|3992297525442818697</stp>
        <tr r="R1577" s="1"/>
        <tr r="R444" s="1"/>
      </tp>
      <tp t="s">
        <v>#N/A N/A</v>
        <stp/>
        <stp>BDP|7633707033953647778</stp>
        <tr r="R6658" s="1"/>
      </tp>
      <tp t="s">
        <v>#N/A N/A</v>
        <stp/>
        <stp>BDP|3257586934657328596</stp>
        <tr r="R551" s="1"/>
      </tp>
      <tp t="s">
        <v>#N/A N/A</v>
        <stp/>
        <stp>BDP|3090551964142298570</stp>
        <tr r="N1299" s="1"/>
        <tr r="N194" s="1"/>
        <tr r="N2415" s="1"/>
        <tr r="N2667" s="1"/>
      </tp>
      <tp t="s">
        <v>#N/A N/A</v>
        <stp/>
        <stp>BDP|3150875430598324714</stp>
        <tr r="R1780" s="1"/>
        <tr r="R2107" s="1"/>
      </tp>
      <tp t="s">
        <v>#N/A N/A</v>
        <stp/>
        <stp>BDP|6857942418531021802</stp>
        <tr r="N6563" s="1"/>
      </tp>
      <tp t="s">
        <v>#N/A N/A</v>
        <stp/>
        <stp>BDP|4299732608344996043</stp>
        <tr r="N2376" s="1"/>
      </tp>
      <tp t="s">
        <v>#N/A N/A</v>
        <stp/>
        <stp>BDP|2365429552725194164</stp>
        <tr r="R834" s="1"/>
      </tp>
      <tp t="s">
        <v>#N/A N/A</v>
        <stp/>
        <stp>BDP|3314372961604333521</stp>
        <tr r="R1237" s="1"/>
        <tr r="R132" s="1"/>
        <tr r="R2605" s="1"/>
      </tp>
      <tp t="s">
        <v>#N/A N/A</v>
        <stp/>
        <stp>BDP|1436834092404984393</stp>
        <tr r="N1374" s="1"/>
        <tr r="N2742" s="1"/>
        <tr r="N269" s="1"/>
      </tp>
      <tp t="s">
        <v>#N/A N/A</v>
        <stp/>
        <stp>BDP|3684551096819629168</stp>
        <tr r="N2556" s="1"/>
      </tp>
      <tp t="s">
        <v>#N/A N/A</v>
        <stp/>
        <stp>BDP|4067657161352218139</stp>
        <tr r="R1870" s="1"/>
      </tp>
      <tp t="s">
        <v>#N/A N/A</v>
        <stp/>
        <stp>BDP|1443695354603826648</stp>
        <tr r="R893" s="1"/>
      </tp>
      <tp t="s">
        <v>#N/A N/A</v>
        <stp/>
        <stp>BDP|7466623807594093245</stp>
        <tr r="N727" s="1"/>
      </tp>
      <tp t="s">
        <v>#N/A N/A</v>
        <stp/>
        <stp>BDP|5720956996262554042</stp>
        <tr r="N2400" s="1"/>
        <tr r="N2496" s="1"/>
      </tp>
      <tp t="s">
        <v>#N/A N/A</v>
        <stp/>
        <stp>BDP|3244136220287111052</stp>
        <tr r="R1723" s="1"/>
      </tp>
      <tp t="s">
        <v>#N/A N/A</v>
        <stp/>
        <stp>BDP|4097441902871323601</stp>
        <tr r="R2562" s="1"/>
      </tp>
      <tp t="s">
        <v>#N/A N/A</v>
        <stp/>
        <stp>BDP|9052341869153850805</stp>
        <tr r="N1043" s="1"/>
      </tp>
      <tp t="s">
        <v>#N/A N/A</v>
        <stp/>
        <stp>BDP|3726933590430154404</stp>
        <tr r="R6458" s="1"/>
      </tp>
      <tp t="s">
        <v>#N/A N/A</v>
        <stp/>
        <stp>BDP|4842734256468112993</stp>
        <tr r="R321" s="1"/>
        <tr r="R321" s="1"/>
      </tp>
      <tp t="s">
        <v>#N/A N/A</v>
        <stp/>
        <stp>BDP|3440481390328810111</stp>
        <tr r="R545" s="1"/>
      </tp>
      <tp t="s">
        <v>#N/A N/A</v>
        <stp/>
        <stp>BDP|5281050069093315074</stp>
        <tr r="R2399" s="1"/>
      </tp>
      <tp t="s">
        <v>#N/A N/A</v>
        <stp/>
        <stp>BDP|3054439329532655760</stp>
        <tr r="R636" s="1"/>
      </tp>
      <tp t="s">
        <v>#N/A N/A</v>
        <stp/>
        <stp>BDP|3889772726021324704</stp>
        <tr r="R6225" s="1"/>
      </tp>
      <tp t="s">
        <v>#N/A N/A</v>
        <stp/>
        <stp>BDP|5837618003350107317</stp>
        <tr r="R6625" s="1"/>
      </tp>
      <tp t="s">
        <v>#N/A N/A</v>
        <stp/>
        <stp>BDP|3654286738344946655</stp>
        <tr r="R6314" s="1"/>
        <tr r="R533" s="1"/>
      </tp>
      <tp t="s">
        <v>#N/A N/A</v>
        <stp/>
        <stp>BDP|1743279969421316408</stp>
        <tr r="R722" s="1"/>
      </tp>
      <tp t="s">
        <v>#N/A N/A</v>
        <stp/>
        <stp>BDP|3533686436060474650</stp>
        <tr r="R6347" s="1"/>
        <tr r="R577" s="1"/>
      </tp>
      <tp t="s">
        <v>#N/A N/A</v>
        <stp/>
        <stp>BDP|2400398673564486207</stp>
        <tr r="N999" s="1"/>
      </tp>
      <tp t="s">
        <v>#N/A N/A</v>
        <stp/>
        <stp>BDP|5888375517597252008</stp>
        <tr r="R1804" s="1"/>
      </tp>
      <tp t="s">
        <v>#N/A N/A</v>
        <stp/>
        <stp>BDP|1316724209185049339</stp>
        <tr r="N824" s="1"/>
      </tp>
      <tp t="s">
        <v>#N/A N/A</v>
        <stp/>
        <stp>BDP|5130387675154270559</stp>
        <tr r="N825" s="1"/>
      </tp>
      <tp t="s">
        <v>#N/A N/A</v>
        <stp/>
        <stp>BDP|8487995043445701024</stp>
        <tr r="N6579" s="1"/>
        <tr r="N937" s="1"/>
      </tp>
      <tp t="s">
        <v>#N/A N/A</v>
        <stp/>
        <stp>BDP|2256584261093078207</stp>
        <tr r="N6146" s="1"/>
        <tr r="N6146" s="1"/>
        <tr r="N6198" s="1"/>
        <tr r="N6198" s="1"/>
        <tr r="N6285" s="1"/>
        <tr r="N6285" s="1"/>
      </tp>
      <tp t="s">
        <v>#N/A N/A</v>
        <stp/>
        <stp>BDP|3456121278542002751</stp>
        <tr r="N2094" s="1"/>
      </tp>
      <tp t="s">
        <v>#N/A N/A</v>
        <stp/>
        <stp>BDP|4212571635774214694</stp>
        <tr r="R6225" s="1"/>
      </tp>
      <tp t="s">
        <v>#N/A N/A</v>
        <stp/>
        <stp>BDP|7681786024995217734</stp>
        <tr r="N1321" s="1"/>
        <tr r="N216" s="1"/>
        <tr r="N2689" s="1"/>
      </tp>
      <tp t="s">
        <v>#N/A N/A</v>
        <stp/>
        <stp>BDP|8255174098378765811</stp>
        <tr r="N1082" s="1"/>
      </tp>
      <tp t="s">
        <v>#N/A N/A</v>
        <stp/>
        <stp>BDP|7830651741905756008</stp>
        <tr r="R347" s="1"/>
      </tp>
      <tp t="s">
        <v>#N/A N/A</v>
        <stp/>
        <stp>BDP|7375898419769232792</stp>
        <tr r="R1106" s="1"/>
      </tp>
      <tp t="s">
        <v>#N/A N/A</v>
        <stp/>
        <stp>BDP|9942339506939052348</stp>
        <tr r="R6448" s="1"/>
        <tr r="R688" s="1"/>
      </tp>
      <tp t="s">
        <v>#N/A N/A</v>
        <stp/>
        <stp>BDP|4440678863653958717</stp>
        <tr r="R2021" s="1"/>
      </tp>
      <tp t="s">
        <v>#N/A N/A</v>
        <stp/>
        <stp>BDP|9114889049124106191</stp>
        <tr r="R2276" s="1"/>
      </tp>
      <tp t="s">
        <v>#N/A N/A</v>
        <stp/>
        <stp>BDP|7390011612610048680</stp>
        <tr r="N1128" s="1"/>
      </tp>
      <tp t="s">
        <v>#N/A N/A</v>
        <stp/>
        <stp>BDP|3893912343926088820</stp>
        <tr r="N851" s="1"/>
      </tp>
      <tp t="s">
        <v>#N/A N/A</v>
        <stp/>
        <stp>BDP|1839778316412946587</stp>
        <tr r="R6321" s="1"/>
        <tr r="R547" s="1"/>
      </tp>
      <tp t="s">
        <v>#N/A N/A</v>
        <stp/>
        <stp>BDP|2744772369552917181</stp>
        <tr r="O1184" s="1"/>
        <tr r="O1661" s="1"/>
        <tr r="O1933" s="1"/>
        <tr r="O1983" s="1"/>
        <tr r="O2520" s="1"/>
        <tr r="O6092" s="1"/>
        <tr r="O6135" s="1"/>
        <tr r="O6187" s="1"/>
        <tr r="O6274" s="1"/>
        <tr r="O6700" s="1"/>
        <tr r="O57" s="1"/>
      </tp>
      <tp t="s">
        <v>#N/A N/A</v>
        <stp/>
        <stp>BDP|9167544535576909911</stp>
        <tr r="N2788" s="1"/>
      </tp>
      <tp t="s">
        <v>#N/A N/A</v>
        <stp/>
        <stp>BDP|9316192166397730935</stp>
        <tr r="N2248" s="1"/>
      </tp>
      <tp t="s">
        <v>#N/A N/A</v>
        <stp/>
        <stp>BDP|4976173333125491304</stp>
        <tr r="R1998" s="1"/>
        <tr r="R1998" s="1"/>
      </tp>
      <tp t="s">
        <v>#N/A N/A</v>
        <stp/>
        <stp>BDP|2392377178235121342</stp>
        <tr r="R987" s="1"/>
      </tp>
      <tp t="s">
        <v>#N/A N/A</v>
        <stp/>
        <stp>BDP|9780127388121358174</stp>
        <tr r="R6586" s="1"/>
      </tp>
      <tp t="s">
        <v>#N/A N/A</v>
        <stp/>
        <stp>BDP|8188321888026508577</stp>
        <tr r="R1051" s="1"/>
        <tr r="R6618" s="1"/>
      </tp>
      <tp t="s">
        <v>#N/A N/A</v>
        <stp/>
        <stp>BDP|3304595466706497618</stp>
        <tr r="N549" s="1"/>
      </tp>
      <tp t="s">
        <v>#N/A N/A</v>
        <stp/>
        <stp>BDP|8842147862568242756</stp>
        <tr r="R1015" s="1"/>
      </tp>
      <tp t="s">
        <v>#N/A N/A</v>
        <stp/>
        <stp>BDP|4169510144974437198</stp>
        <tr r="R1335" s="1"/>
        <tr r="R230" s="1"/>
        <tr r="R2703" s="1"/>
      </tp>
      <tp t="s">
        <v>#N/A N/A</v>
        <stp/>
        <stp>BDP|8138660749032626815</stp>
        <tr r="N1558" s="1"/>
        <tr r="N416" s="1"/>
      </tp>
      <tp t="s">
        <v>#N/A N/A</v>
        <stp/>
        <stp>BDP|6859339913136620279</stp>
        <tr r="N759" s="1"/>
      </tp>
      <tp t="s">
        <v>#N/A N/A</v>
        <stp/>
        <stp>BDP|9912518987276253237</stp>
        <tr r="R1882" s="1"/>
      </tp>
      <tp t="s">
        <v>#N/A N/A</v>
        <stp/>
        <stp>BDP|5433060466863381098</stp>
        <tr r="N2515" s="1"/>
        <tr r="N2515" s="1"/>
      </tp>
      <tp t="s">
        <v>#N/A N/A</v>
        <stp/>
        <stp>BDP|4941023844816953681</stp>
        <tr r="N1182" s="1"/>
        <tr r="N1182" s="1"/>
        <tr r="N1659" s="1"/>
        <tr r="N1659" s="1"/>
        <tr r="N1931" s="1"/>
        <tr r="N1931" s="1"/>
        <tr r="N1981" s="1"/>
        <tr r="N1981" s="1"/>
        <tr r="N2518" s="1"/>
        <tr r="N2518" s="1"/>
        <tr r="N6090" s="1"/>
        <tr r="N6090" s="1"/>
        <tr r="N6133" s="1"/>
        <tr r="N6133" s="1"/>
        <tr r="N6185" s="1"/>
        <tr r="N6185" s="1"/>
        <tr r="N6234" s="1"/>
        <tr r="N6234" s="1"/>
        <tr r="N6272" s="1"/>
        <tr r="N6272" s="1"/>
        <tr r="N6698" s="1"/>
        <tr r="N6698" s="1"/>
        <tr r="N55" s="1"/>
        <tr r="N55" s="1"/>
      </tp>
      <tp t="s">
        <v>#N/A N/A</v>
        <stp/>
        <stp>BDP|1176453777957842553</stp>
        <tr r="N349" s="1"/>
        <tr r="N350" s="1"/>
      </tp>
      <tp t="s">
        <v>#N/A N/A</v>
        <stp/>
        <stp>BDP|8982625564959643172</stp>
        <tr r="R1386" s="1"/>
        <tr r="R2754" s="1"/>
        <tr r="R281" s="1"/>
      </tp>
      <tp t="s">
        <v>#N/A N/A</v>
        <stp/>
        <stp>BDP|5395358611987132089</stp>
        <tr r="R563" s="1"/>
      </tp>
      <tp t="s">
        <v>#N/A N/A</v>
        <stp/>
        <stp>BDP|6747117979109168901</stp>
        <tr r="R1601" s="1"/>
      </tp>
      <tp t="s">
        <v>#N/A N/A</v>
        <stp/>
        <stp>BDP|9057687993623497518</stp>
        <tr r="N2270" s="1"/>
      </tp>
      <tp t="s">
        <v>#N/A N/A</v>
        <stp/>
        <stp>BDP|9527324212743965821</stp>
        <tr r="R1817" s="1"/>
      </tp>
      <tp t="s">
        <v>#N/A N/A</v>
        <stp/>
        <stp>BDP|8994252893823529047</stp>
        <tr r="R1824" s="1"/>
      </tp>
      <tp t="s">
        <v>#N/A N/A</v>
        <stp/>
        <stp>BDP|4213084545431306138</stp>
        <tr r="R1754" s="1"/>
      </tp>
      <tp t="s">
        <v>#N/A N/A</v>
        <stp/>
        <stp>BDP|5430255417917916107</stp>
        <tr r="R785" s="1"/>
      </tp>
      <tp t="s">
        <v>#N/A N/A</v>
        <stp/>
        <stp>BDP|6965215656874412551</stp>
        <tr r="R363" s="1"/>
      </tp>
      <tp t="s">
        <v>#N/A N/A</v>
        <stp/>
        <stp>BDP|6498290977201136243</stp>
        <tr r="R1837" s="1"/>
      </tp>
      <tp t="s">
        <v>#N/A N/A</v>
        <stp/>
        <stp>BDP|7214920780572996462</stp>
        <tr r="R949" s="1"/>
      </tp>
      <tp t="s">
        <v>#N/A N/A</v>
        <stp/>
        <stp>BDP|3690528331597387293</stp>
        <tr r="R1997" s="1"/>
        <tr r="R1997" s="1"/>
      </tp>
      <tp t="s">
        <v>#N/A N/A</v>
        <stp/>
        <stp>BDP|9597434999035720170</stp>
        <tr r="R1873" s="1"/>
      </tp>
      <tp t="s">
        <v>#N/A N/A</v>
        <stp/>
        <stp>BDP|5099489775850345613</stp>
        <tr r="R1534" s="1"/>
      </tp>
      <tp t="s">
        <v>#N/A N/A</v>
        <stp/>
        <stp>BDP|4970496878527370040</stp>
        <tr r="R6247" s="1"/>
        <tr r="R6247" s="1"/>
      </tp>
      <tp t="s">
        <v>#N/A N/A</v>
        <stp/>
        <stp>BDP|3474157239565504420</stp>
        <tr r="R2345" s="1"/>
      </tp>
      <tp t="s">
        <v>#N/A N/A</v>
        <stp/>
        <stp>BDP|4004191006763454646</stp>
        <tr r="N2147" s="1"/>
      </tp>
      <tp t="s">
        <v>#N/A N/A</v>
        <stp/>
        <stp>BDP|1188202512485594793</stp>
        <tr r="R6574" s="1"/>
      </tp>
      <tp t="s">
        <v>#N/A N/A</v>
        <stp/>
        <stp>BDP|6848934053949355348</stp>
        <tr r="N1490" s="1"/>
      </tp>
      <tp t="s">
        <v>#N/A N/A</v>
        <stp/>
        <stp>BDP|9782686183395435278</stp>
        <tr r="N954" s="1"/>
      </tp>
      <tp t="s">
        <v>#N/A N/A</v>
        <stp/>
        <stp>BDP|8102999200030347174</stp>
        <tr r="R6412" s="1"/>
        <tr r="R985" s="1"/>
      </tp>
      <tp t="s">
        <v>#N/A N/A</v>
        <stp/>
        <stp>BDP|6823156163895474462</stp>
        <tr r="R1398" s="1"/>
        <tr r="R2490" s="1"/>
        <tr r="R2766" s="1"/>
        <tr r="R293" s="1"/>
      </tp>
      <tp t="s">
        <v>#N/A N/A</v>
        <stp/>
        <stp>BDP|6420088760048696868</stp>
        <tr r="N1297" s="1"/>
        <tr r="N192" s="1"/>
        <tr r="N2665" s="1"/>
      </tp>
      <tp t="s">
        <v>#N/A N/A</v>
        <stp/>
        <stp>BDP|7905788148304723025</stp>
        <tr r="R535" s="1"/>
      </tp>
      <tp t="s">
        <v>#N/A N/A</v>
        <stp/>
        <stp>BDP|4824986161962571989</stp>
        <tr r="R1799" s="1"/>
      </tp>
      <tp t="s">
        <v>#N/A N/A</v>
        <stp/>
        <stp>BDP|5410593586208273055</stp>
        <tr r="O1179" s="1"/>
        <tr r="O1656" s="1"/>
        <tr r="O1901" s="1"/>
        <tr r="O1928" s="1"/>
        <tr r="O1978" s="1"/>
        <tr r="O6087" s="1"/>
        <tr r="O6130" s="1"/>
        <tr r="O6182" s="1"/>
        <tr r="O6269" s="1"/>
        <tr r="O6695" s="1"/>
        <tr r="O52" s="1"/>
      </tp>
      <tp t="s">
        <v>#N/A N/A</v>
        <stp/>
        <stp>BDP|5482798221778641861</stp>
        <tr r="R2100" s="1"/>
        <tr r="R6396" s="1"/>
        <tr r="R625" s="1"/>
      </tp>
      <tp t="s">
        <v>#N/A N/A</v>
        <stp/>
        <stp>BDP|5806115320021640733</stp>
        <tr r="R2309" s="1"/>
      </tp>
      <tp t="s">
        <v>#N/A N/A</v>
        <stp/>
        <stp>BDP|4521547218195628532</stp>
        <tr r="N1497" s="1"/>
      </tp>
      <tp t="s">
        <v>#N/A N/A</v>
        <stp/>
        <stp>BDP|1762091344295381044</stp>
        <tr r="R1114" s="1"/>
      </tp>
      <tp t="s">
        <v>#N/A N/A</v>
        <stp/>
        <stp>BDP|3559578584458801633</stp>
        <tr r="N2472" s="1"/>
      </tp>
      <tp t="s">
        <v>#N/A N/A</v>
        <stp/>
        <stp>BDP|3616377305256811619</stp>
        <tr r="R1819" s="1"/>
      </tp>
      <tp t="s">
        <v>#N/A N/A</v>
        <stp/>
        <stp>BDP|6283899013616136947</stp>
        <tr r="R1774" s="1"/>
      </tp>
      <tp t="s">
        <v>#N/A N/A</v>
        <stp/>
        <stp>BDP|9646981745793758714</stp>
        <tr r="P2507" s="1"/>
      </tp>
      <tp t="s">
        <v>#N/A N/A</v>
        <stp/>
        <stp>BDP|3276337715057024690</stp>
        <tr r="R6367" s="1"/>
      </tp>
      <tp t="s">
        <v>#N/A N/A</v>
        <stp/>
        <stp>BDP|5846859784915462000</stp>
        <tr r="R2112" s="1"/>
        <tr r="R2315" s="1"/>
        <tr r="R6414" s="1"/>
        <tr r="R644" s="1"/>
      </tp>
      <tp t="s">
        <v>#N/A N/A</v>
        <stp/>
        <stp>BDP|2534008080979112396</stp>
        <tr r="R1179" s="1"/>
        <tr r="R1656" s="1"/>
        <tr r="R1901" s="1"/>
        <tr r="R1928" s="1"/>
        <tr r="R1978" s="1"/>
        <tr r="R6087" s="1"/>
        <tr r="R6130" s="1"/>
        <tr r="R6182" s="1"/>
        <tr r="R6269" s="1"/>
        <tr r="R6695" s="1"/>
        <tr r="R52" s="1"/>
      </tp>
      <tp t="s">
        <v>#N/A N/A</v>
        <stp/>
        <stp>BDP|6378004268265740511</stp>
        <tr r="N1178" s="1"/>
        <tr r="N1178" s="1"/>
        <tr r="N1655" s="1"/>
        <tr r="N1655" s="1"/>
        <tr r="N1900" s="1"/>
        <tr r="N1900" s="1"/>
        <tr r="N1927" s="1"/>
        <tr r="N1927" s="1"/>
        <tr r="N1977" s="1"/>
        <tr r="N1977" s="1"/>
        <tr r="N6086" s="1"/>
        <tr r="N6086" s="1"/>
        <tr r="N6129" s="1"/>
        <tr r="N6129" s="1"/>
        <tr r="N6181" s="1"/>
        <tr r="N6181" s="1"/>
        <tr r="N6268" s="1"/>
        <tr r="N6268" s="1"/>
        <tr r="N6694" s="1"/>
        <tr r="N6694" s="1"/>
        <tr r="N51" s="1"/>
        <tr r="N51" s="1"/>
      </tp>
      <tp t="s">
        <v>#N/A N/A</v>
        <stp/>
        <stp>BDP|6275272219234611170</stp>
        <tr r="N995" s="1"/>
      </tp>
      <tp t="s">
        <v>#N/A N/A</v>
        <stp/>
        <stp>BDP|4378296898977491848</stp>
        <tr r="N6379" s="1"/>
      </tp>
      <tp t="s">
        <v>#N/A N/A</v>
        <stp/>
        <stp>BDP|2066578743800087365</stp>
        <tr r="N6492" s="1"/>
      </tp>
      <tp t="s">
        <v>#N/A N/A</v>
        <stp/>
        <stp>BDP|4270259177425052424</stp>
        <tr r="R6486" s="1"/>
      </tp>
      <tp t="s">
        <v>#N/A N/A</v>
        <stp/>
        <stp>BDP|7261491058403395520</stp>
        <tr r="R611" s="1"/>
      </tp>
      <tp t="s">
        <v>#N/A N/A</v>
        <stp/>
        <stp>BDP|5574008423060218763</stp>
        <tr r="R772" s="1"/>
      </tp>
      <tp t="s">
        <v>#N/A N/A</v>
        <stp/>
        <stp>BDP|7194899506869878643</stp>
        <tr r="R2150" s="1"/>
      </tp>
      <tp t="s">
        <v>#N/A N/A</v>
        <stp/>
        <stp>BDP|8401846170380097723</stp>
        <tr r="R971" s="1"/>
      </tp>
      <tp t="s">
        <v>#N/A N/A</v>
        <stp/>
        <stp>BDP|5936638688053773872</stp>
        <tr r="R1512" s="1"/>
        <tr r="R1512" s="1"/>
      </tp>
      <tp t="s">
        <v>#N/A N/A</v>
        <stp/>
        <stp>BDP|9713006670896194847</stp>
        <tr r="R6368" s="1"/>
      </tp>
      <tp t="s">
        <v>#N/A N/A</v>
        <stp/>
        <stp>BDP|3280366677833453453</stp>
        <tr r="R893" s="1"/>
      </tp>
      <tp t="s">
        <v>#N/A N/A</v>
        <stp/>
        <stp>BDP|4543124217674219005</stp>
        <tr r="R1341" s="1"/>
        <tr r="R236" s="1"/>
        <tr r="R2709" s="1"/>
        <tr r="R6568" s="1"/>
      </tp>
      <tp t="s">
        <v>#N/A N/A</v>
        <stp/>
        <stp>BDP|1021917704081051975</stp>
        <tr r="R6201" s="1"/>
      </tp>
      <tp t="s">
        <v>#N/A N/A</v>
        <stp/>
        <stp>BDP|7234324036474138354</stp>
        <tr r="R112" s="1"/>
        <tr r="R1217" s="1"/>
        <tr r="R2061" s="1"/>
        <tr r="R2585" s="1"/>
        <tr r="R898" s="1"/>
      </tp>
      <tp t="s">
        <v>#N/A N/A</v>
        <stp/>
        <stp>BDP|5155747618487740485</stp>
        <tr r="R675" s="1"/>
      </tp>
      <tp t="s">
        <v>#N/A N/A</v>
        <stp/>
        <stp>BDP|1642863783300510158</stp>
        <tr r="N2558" s="1"/>
      </tp>
      <tp t="s">
        <v>#N/A N/A</v>
        <stp/>
        <stp>BDP|8595036736702233916</stp>
        <tr r="N1291" s="1"/>
        <tr r="N186" s="1"/>
        <tr r="N2659" s="1"/>
      </tp>
      <tp t="s">
        <v>#N/A N/A</v>
        <stp/>
        <stp>BDP|1182256312722107046</stp>
        <tr r="R6326" s="1"/>
      </tp>
      <tp t="s">
        <v>#N/A N/A</v>
        <stp/>
        <stp>BDP|5051008733847111115</stp>
        <tr r="O27" s="1"/>
        <tr r="O8" s="1"/>
      </tp>
      <tp t="s">
        <v>#N/A N/A</v>
        <stp/>
        <stp>BDP|6394040202566182074</stp>
        <tr r="R1538" s="1"/>
        <tr r="R1538" s="1"/>
      </tp>
      <tp t="s">
        <v>#N/A N/A</v>
        <stp/>
        <stp>BDP|1556622904582751574</stp>
        <tr r="R1080" s="1"/>
      </tp>
      <tp t="s">
        <v>#N/A N/A</v>
        <stp/>
        <stp>BDP|4036525232646360405</stp>
        <tr r="N901" s="1"/>
      </tp>
      <tp t="s">
        <v>#N/A N/A</v>
        <stp/>
        <stp>BDP|9508577520137675972</stp>
        <tr r="N1274" s="1"/>
        <tr r="N169" s="1"/>
        <tr r="N2642" s="1"/>
      </tp>
      <tp t="s">
        <v>#N/A N/A</v>
        <stp/>
        <stp>BDP|3023740010491428436</stp>
        <tr r="R1513" s="1"/>
        <tr r="R1513" s="1"/>
      </tp>
      <tp t="s">
        <v>#N/A N/A</v>
        <stp/>
        <stp>BDP|7779965287144233275</stp>
        <tr r="R2337" s="1"/>
      </tp>
      <tp t="s">
        <v>#N/A N/A</v>
        <stp/>
        <stp>BDP|6656768978644363288</stp>
        <tr r="P1178" s="1"/>
        <tr r="P1655" s="1"/>
        <tr r="P1900" s="1"/>
        <tr r="P1927" s="1"/>
        <tr r="P1977" s="1"/>
        <tr r="P6086" s="1"/>
        <tr r="P6129" s="1"/>
        <tr r="P6181" s="1"/>
        <tr r="P6268" s="1"/>
        <tr r="P6694" s="1"/>
        <tr r="P51" s="1"/>
      </tp>
      <tp t="s">
        <v>#N/A N/A</v>
        <stp/>
        <stp>BDP|6577872197786350153</stp>
        <tr r="R746" s="1"/>
      </tp>
      <tp t="s">
        <v>#N/A N/A</v>
        <stp/>
        <stp>BDP|5471701394802585961</stp>
        <tr r="R2378" s="1"/>
      </tp>
      <tp t="s">
        <v>#N/A N/A</v>
        <stp/>
        <stp>BDP|3338172490079556222</stp>
        <tr r="R1772" s="1"/>
      </tp>
      <tp t="s">
        <v>#N/A N/A</v>
        <stp/>
        <stp>BDP|2629016073191097445</stp>
        <tr r="R999" s="1"/>
      </tp>
      <tp t="s">
        <v>#N/A N/A</v>
        <stp/>
        <stp>BDP|3201539636761135466</stp>
        <tr r="R1178" s="1"/>
        <tr r="R1655" s="1"/>
        <tr r="R1900" s="1"/>
        <tr r="R1927" s="1"/>
        <tr r="R1977" s="1"/>
        <tr r="R6086" s="1"/>
        <tr r="R6129" s="1"/>
        <tr r="R6181" s="1"/>
        <tr r="R6268" s="1"/>
        <tr r="R6694" s="1"/>
        <tr r="R51" s="1"/>
      </tp>
      <tp t="s">
        <v>#N/A N/A</v>
        <stp/>
        <stp>BDP|3714143266994777021</stp>
        <tr r="N1153" s="1"/>
        <tr r="N1481" s="1"/>
        <tr r="N1501" s="1"/>
        <tr r="N1620" s="1"/>
        <tr r="N1672" s="1"/>
        <tr r="N1945" s="1"/>
        <tr r="N1954" s="1"/>
        <tr r="N19" s="1"/>
        <tr r="N2442" s="1"/>
        <tr r="N6048" s="1"/>
        <tr r="N6061" s="1"/>
        <tr r="N6295" s="1"/>
        <tr r="N6303" s="1"/>
        <tr r="N30" s="1"/>
        <tr r="N311" s="1"/>
        <tr r="N6665" s="1"/>
        <tr r="N6712" s="1"/>
        <tr r="N403" s="1"/>
        <tr r="N492" s="1"/>
        <tr r="N76" s="1"/>
      </tp>
      <tp t="s">
        <v>#N/A N/A</v>
        <stp/>
        <stp>BDP|6981789680499113008</stp>
        <tr r="N6599" s="1"/>
      </tp>
      <tp t="s">
        <v>#N/A N/A</v>
        <stp/>
        <stp>BDP|3081164614064344719</stp>
        <tr r="N2016" s="1"/>
      </tp>
      <tp t="s">
        <v>#N/A N/A</v>
        <stp/>
        <stp>BDP|7678377004220566405</stp>
        <tr r="R765" s="1"/>
      </tp>
      <tp t="s">
        <v>#N/A N/A</v>
        <stp/>
        <stp>BDP|6523432290853788813</stp>
        <tr r="R6612" s="1"/>
      </tp>
      <tp t="s">
        <v>#N/A N/A</v>
        <stp/>
        <stp>BDP|6228161192437337950</stp>
        <tr r="R1528" s="1"/>
        <tr r="R1528" s="1"/>
      </tp>
      <tp t="s">
        <v>#N/A N/A</v>
        <stp/>
        <stp>BDP|8537755106697675803</stp>
        <tr r="R505" s="1"/>
      </tp>
      <tp t="s">
        <v>#N/A N/A</v>
        <stp/>
        <stp>BDP|2845470733500518596</stp>
        <tr r="R1791" s="1"/>
      </tp>
      <tp t="s">
        <v>#N/A N/A</v>
        <stp/>
        <stp>BDP|4277970281800658532</stp>
        <tr r="R1081" s="1"/>
      </tp>
      <tp t="s">
        <v>#N/A N/A</v>
        <stp/>
        <stp>BDP|5034067577442398031</stp>
        <tr r="R1687" s="1"/>
      </tp>
      <tp t="s">
        <v>#N/A N/A</v>
        <stp/>
        <stp>BDP|8780236276014219917</stp>
        <tr r="N376" s="1"/>
      </tp>
      <tp t="s">
        <v>#N/A N/A</v>
        <stp/>
        <stp>BDP|2317668492499703417</stp>
        <tr r="N6633" s="1"/>
      </tp>
      <tp t="s">
        <v>#N/A N/A</v>
        <stp/>
        <stp>BDP|5955381857811456233</stp>
        <tr r="N1883" s="1"/>
      </tp>
      <tp t="s">
        <v>#N/A N/A</v>
        <stp/>
        <stp>BDP|4004050854554092500</stp>
        <tr r="R1508" s="1"/>
      </tp>
      <tp t="s">
        <v>#N/A N/A</v>
        <stp/>
        <stp>BDP|7113819143299121236</stp>
        <tr r="N6435" s="1"/>
      </tp>
      <tp t="s">
        <v>#N/A N/A</v>
        <stp/>
        <stp>BDP|7771141115600727707</stp>
        <tr r="R2043" s="1"/>
        <tr r="R6324" s="1"/>
        <tr r="R552" s="1"/>
      </tp>
      <tp t="s">
        <v>#N/A N/A</v>
        <stp/>
        <stp>BDP|6381473966134173029</stp>
        <tr r="R1818" s="1"/>
        <tr r="R2341" s="1"/>
      </tp>
      <tp t="s">
        <v>#N/A N/A</v>
        <stp/>
        <stp>BDP|2624751254065538536</stp>
        <tr r="N1595" s="1"/>
        <tr r="N462" s="1"/>
      </tp>
      <tp t="s">
        <v>#N/A N/A</v>
        <stp/>
        <stp>BDP|4703693351413908471</stp>
        <tr r="N2373" s="1"/>
      </tp>
      <tp t="s">
        <v>#N/A N/A</v>
        <stp/>
        <stp>BDP|1161579742286336617</stp>
        <tr r="R1702" s="1"/>
      </tp>
      <tp t="s">
        <v>#N/A N/A</v>
        <stp/>
        <stp>BDP|1024195001937827767</stp>
        <tr r="R1552" s="1"/>
        <tr r="R411" s="1"/>
      </tp>
      <tp t="s">
        <v>#N/A N/A</v>
        <stp/>
        <stp>BDP|2917201763682889444</stp>
        <tr r="R2306" s="1"/>
      </tp>
      <tp t="s">
        <v>#N/A N/A</v>
        <stp/>
        <stp>BDP|8392671927084432811</stp>
        <tr r="N536" s="1"/>
      </tp>
      <tp t="s">
        <v>#N/A N/A</v>
        <stp/>
        <stp>BDP|4243017903682202648</stp>
        <tr r="R802" s="1"/>
      </tp>
      <tp t="s">
        <v>#N/A N/A</v>
        <stp/>
        <stp>BDP|2177546729194968139</stp>
        <tr r="N6621" s="1"/>
        <tr r="N726" s="1"/>
      </tp>
      <tp t="s">
        <v>#N/A N/A</v>
        <stp/>
        <stp>BDP|5420211900666393102</stp>
        <tr r="R1677" s="1"/>
      </tp>
      <tp t="s">
        <v>#N/A N/A</v>
        <stp/>
        <stp>BDP|5995745424298696899</stp>
        <tr r="R1016" s="1"/>
        <tr r="R6601" s="1"/>
      </tp>
      <tp t="s">
        <v>#N/A N/A</v>
        <stp/>
        <stp>BDP|2558664494554475953</stp>
        <tr r="R1872" s="1"/>
      </tp>
      <tp t="s">
        <v>#N/A N/A</v>
        <stp/>
        <stp>BDP|5419197198688412572</stp>
        <tr r="N1332" s="1"/>
        <tr r="N227" s="1"/>
        <tr r="N2700" s="1"/>
      </tp>
      <tp t="s">
        <v>#N/A N/A</v>
        <stp/>
        <stp>BDP|7417742276474108312</stp>
        <tr r="R2486" s="1"/>
      </tp>
      <tp t="s">
        <v>#N/A N/A</v>
        <stp/>
        <stp>BDP|6485790668901528665</stp>
        <tr r="N1173" s="1"/>
        <tr r="N1173" s="1"/>
        <tr r="N1646" s="1"/>
        <tr r="N1646" s="1"/>
        <tr r="N1968" s="1"/>
        <tr r="N1968" s="1"/>
        <tr r="N6081" s="1"/>
        <tr r="N6081" s="1"/>
        <tr r="N6120" s="1"/>
        <tr r="N6120" s="1"/>
        <tr r="N6172" s="1"/>
        <tr r="N6172" s="1"/>
        <tr r="N6263" s="1"/>
        <tr r="N6263" s="1"/>
        <tr r="N6685" s="1"/>
        <tr r="N6685" s="1"/>
        <tr r="N44" s="1"/>
        <tr r="N44" s="1"/>
      </tp>
      <tp t="s">
        <v>#N/A N/A</v>
        <stp/>
        <stp>BDP|2395159012560380205</stp>
        <tr r="N641" s="1"/>
      </tp>
      <tp t="s">
        <v>#N/A N/A</v>
        <stp/>
        <stp>BDP|9980923707218331881</stp>
        <tr r="N949" s="1"/>
      </tp>
      <tp t="s">
        <v>#N/A N/A</v>
        <stp/>
        <stp>BDP|1881179349895163103</stp>
        <tr r="R1267" s="1"/>
        <tr r="R162" s="1"/>
        <tr r="R2635" s="1"/>
      </tp>
      <tp t="s">
        <v>#N/A N/A</v>
        <stp/>
        <stp>BDP|5606758864712288626</stp>
        <tr r="R2059" s="1"/>
      </tp>
      <tp t="s">
        <v>#N/A N/A</v>
        <stp/>
        <stp>BDP|2473585620541929426</stp>
        <tr r="N1755" s="1"/>
      </tp>
      <tp t="s">
        <v>#N/A N/A</v>
        <stp/>
        <stp>BDP|7831075939905283134</stp>
        <tr r="N6651" s="1"/>
      </tp>
      <tp t="s">
        <v>#N/A N/A</v>
        <stp/>
        <stp>BDP|2802362942656249392</stp>
        <tr r="N1757" s="1"/>
        <tr r="N2073" s="1"/>
      </tp>
      <tp t="s">
        <v>#N/A N/A</v>
        <stp/>
        <stp>BDP|9202242681174743772</stp>
        <tr r="R1008" s="1"/>
      </tp>
      <tp t="s">
        <v>#N/A N/A</v>
        <stp/>
        <stp>BDP|5184066307047518229</stp>
        <tr r="R2435" s="1"/>
      </tp>
      <tp t="s">
        <v>#N/A N/A</v>
        <stp/>
        <stp>BDP|5610889491546869230</stp>
        <tr r="R755" s="1"/>
      </tp>
      <tp t="s">
        <v>#N/A N/A</v>
        <stp/>
        <stp>BDP|3660558632635200076</stp>
        <tr r="P1651" s="1"/>
        <tr r="P1923" s="1"/>
        <tr r="P1973" s="1"/>
        <tr r="P6125" s="1"/>
        <tr r="P6177" s="1"/>
        <tr r="P6690" s="1"/>
      </tp>
      <tp t="s">
        <v>#N/A N/A</v>
        <stp/>
        <stp>BDP|2495777865166039522</stp>
        <tr r="N6504" s="1"/>
      </tp>
      <tp t="s">
        <v>#N/A N/A</v>
        <stp/>
        <stp>BDP|7005966487340520606</stp>
        <tr r="R6335" s="1"/>
      </tp>
      <tp t="s">
        <v>#N/A N/A</v>
        <stp/>
        <stp>BDP|3963131399979399244</stp>
        <tr r="R1831" s="1"/>
      </tp>
      <tp t="s">
        <v>#N/A N/A</v>
        <stp/>
        <stp>BDP|2654070845296157017</stp>
        <tr r="R2128" s="1"/>
        <tr r="R661" s="1"/>
      </tp>
      <tp t="s">
        <v>#N/A N/A</v>
        <stp/>
        <stp>BDP|4041852004284089845</stp>
        <tr r="N6561" s="1"/>
        <tr r="N897" s="1"/>
      </tp>
      <tp t="s">
        <v>#N/A N/A</v>
        <stp/>
        <stp>BDP|1954583143519126968</stp>
        <tr r="R1507" s="1"/>
        <tr r="R1507" s="1"/>
      </tp>
      <tp t="s">
        <v>#N/A N/A</v>
        <stp/>
        <stp>BDP|7364858596484064255</stp>
        <tr r="R637" s="1"/>
      </tp>
      <tp t="s">
        <v>#N/A N/A</v>
        <stp/>
        <stp>BDP|7267639904598396938</stp>
        <tr r="N6450" s="1"/>
        <tr r="N690" s="1"/>
      </tp>
      <tp t="s">
        <v>#N/A N/A</v>
        <stp/>
        <stp>BDP|7164882491747480194</stp>
        <tr r="N2277" s="1"/>
      </tp>
      <tp t="s">
        <v>#N/A N/A</v>
        <stp/>
        <stp>BDP|6200445436299791821</stp>
        <tr r="R6604" s="1"/>
      </tp>
      <tp t="s">
        <v>#N/A N/A</v>
        <stp/>
        <stp>BDP|2917485178745427480</stp>
        <tr r="R1845" s="1"/>
      </tp>
      <tp t="s">
        <v>#N/A N/A</v>
        <stp/>
        <stp>BDP|9137222582242102153</stp>
        <tr r="N6577" s="1"/>
      </tp>
      <tp t="s">
        <v>#N/A N/A</v>
        <stp/>
        <stp>BDP|7495861624638186525</stp>
        <tr r="P1174" s="1"/>
        <tr r="P1647" s="1"/>
        <tr r="P1898" s="1"/>
        <tr r="P1969" s="1"/>
        <tr r="P6082" s="1"/>
        <tr r="P6121" s="1"/>
        <tr r="P6173" s="1"/>
        <tr r="P6264" s="1"/>
        <tr r="P6686" s="1"/>
        <tr r="P45" s="1"/>
      </tp>
      <tp t="s">
        <v>#N/A N/A</v>
        <stp/>
        <stp>BDP|1163492208154604136</stp>
        <tr r="N655" s="1"/>
      </tp>
      <tp t="s">
        <v>#N/A N/A</v>
        <stp/>
        <stp>BDP|5863005042115922463</stp>
        <tr r="N2328" s="1"/>
      </tp>
      <tp t="s">
        <v>#N/A N/A</v>
        <stp/>
        <stp>BDP|2870209348596116249</stp>
        <tr r="N1744" s="1"/>
      </tp>
      <tp t="s">
        <v>#N/A N/A</v>
        <stp/>
        <stp>BDP|1224611906780602766</stp>
        <tr r="R1870" s="1"/>
      </tp>
      <tp t="s">
        <v>#N/A N/A</v>
        <stp/>
        <stp>BDP|3608922550249749661</stp>
        <tr r="R6524" s="1"/>
      </tp>
      <tp t="s">
        <v>#N/A N/A</v>
        <stp/>
        <stp>BDP|5257837832306332856</stp>
        <tr r="R1362" s="1"/>
        <tr r="R257" s="1"/>
        <tr r="R2730" s="1"/>
      </tp>
      <tp t="s">
        <v>#N/A N/A</v>
        <stp/>
        <stp>BDP|9057086624879189287</stp>
        <tr r="Q1181" s="1"/>
        <tr r="Q1658" s="1"/>
        <tr r="Q1930" s="1"/>
        <tr r="Q1980" s="1"/>
        <tr r="Q2517" s="1"/>
        <tr r="Q6089" s="1"/>
        <tr r="Q6132" s="1"/>
        <tr r="Q6184" s="1"/>
        <tr r="Q6233" s="1"/>
        <tr r="Q6271" s="1"/>
        <tr r="Q6697" s="1"/>
        <tr r="Q54" s="1"/>
      </tp>
      <tp t="s">
        <v>#N/A N/A</v>
        <stp/>
        <stp>BDP|8770382481647239494</stp>
        <tr r="R1009" s="1"/>
      </tp>
      <tp t="s">
        <v>#N/A N/A</v>
        <stp/>
        <stp>BDP|7836544451463927416</stp>
        <tr r="R1764" s="1"/>
      </tp>
      <tp t="s">
        <v>#N/A N/A</v>
        <stp/>
        <stp>BDP|5906705764906730306</stp>
        <tr r="N1241" s="1"/>
        <tr r="N136" s="1"/>
        <tr r="N2609" s="1"/>
      </tp>
      <tp t="s">
        <v>#N/A N/A</v>
        <stp/>
        <stp>BDP|1454298572305337065</stp>
        <tr r="N74" s="1"/>
      </tp>
      <tp t="s">
        <v>#N/A N/A</v>
        <stp/>
        <stp>BDP|1323100775926858045</stp>
        <tr r="R1606" s="1"/>
        <tr r="R470" s="1"/>
      </tp>
      <tp t="s">
        <v>#N/A N/A</v>
        <stp/>
        <stp>BDP|7993390744379754892</stp>
        <tr r="R1287" s="1"/>
        <tr r="R182" s="1"/>
        <tr r="R2655" s="1"/>
      </tp>
      <tp t="s">
        <v>#N/A N/A</v>
        <stp/>
        <stp>BDP|3257951058868329663</stp>
        <tr r="R1126" s="1"/>
        <tr r="R6657" s="1"/>
      </tp>
      <tp t="s">
        <v>#N/A N/A</v>
        <stp/>
        <stp>BDP|7449584379777741382</stp>
        <tr r="N991" s="1"/>
      </tp>
      <tp t="s">
        <v>#N/A N/A</v>
        <stp/>
        <stp>BDP|7874301974766071467</stp>
        <tr r="N6409" s="1"/>
        <tr r="N639" s="1"/>
      </tp>
      <tp t="s">
        <v>#N/A N/A</v>
        <stp/>
        <stp>BDP|5147891993534452155</stp>
        <tr r="N1600" s="1"/>
        <tr r="N467" s="1"/>
      </tp>
      <tp t="s">
        <v>#N/A N/A</v>
        <stp/>
        <stp>BDP|9977281055019635686</stp>
        <tr r="N834" s="1"/>
      </tp>
      <tp t="s">
        <v>#N/A N/A</v>
        <stp/>
        <stp>BDP|7662226162681842341</stp>
        <tr r="R1256" s="1"/>
        <tr r="R151" s="1"/>
        <tr r="R2624" s="1"/>
      </tp>
      <tp t="s">
        <v>#N/A N/A</v>
        <stp/>
        <stp>BDP|4355159948978158852</stp>
        <tr r="N6400" s="1"/>
      </tp>
      <tp t="s">
        <v>#N/A N/A</v>
        <stp/>
        <stp>BDP|9235987660751828683</stp>
        <tr r="R924" s="1"/>
      </tp>
      <tp t="s">
        <v>#N/A N/A</v>
        <stp/>
        <stp>BDP|8940763254788235331</stp>
        <tr r="R336" s="1"/>
        <tr r="R336" s="1"/>
      </tp>
      <tp t="s">
        <v>#N/A N/A</v>
        <stp/>
        <stp>BDP|4420561350130077581</stp>
        <tr r="N2000" s="1"/>
        <tr r="N2001" s="1"/>
      </tp>
      <tp t="s">
        <v>#N/A N/A</v>
        <stp/>
        <stp>BDP|3793280014048371929</stp>
        <tr r="R1137" s="1"/>
      </tp>
      <tp t="s">
        <v>#N/A N/A</v>
        <stp/>
        <stp>BDP|1006344335709217995</stp>
        <tr r="R6546" s="1"/>
      </tp>
      <tp t="s">
        <v>#N/A N/A</v>
        <stp/>
        <stp>BDP|4819128350593975282</stp>
        <tr r="R6531" s="1"/>
      </tp>
      <tp t="s">
        <v>#N/A N/A</v>
        <stp/>
        <stp>BDP|3685667321607233182</stp>
        <tr r="R973" s="1"/>
      </tp>
      <tp t="s">
        <v>#N/A N/A</v>
        <stp/>
        <stp>BDP|4302743490832975956</stp>
        <tr r="N1382" s="1"/>
        <tr r="N2156" s="1"/>
        <tr r="N2750" s="1"/>
        <tr r="N277" s="1"/>
      </tp>
      <tp t="s">
        <v>#N/A N/A</v>
        <stp/>
        <stp>BDP|3510327639811402313</stp>
        <tr r="N1876" s="1"/>
      </tp>
      <tp t="s">
        <v>#N/A N/A</v>
        <stp/>
        <stp>BDP|8871817130911758350</stp>
        <tr r="R6595" s="1"/>
        <tr r="R660" s="1"/>
      </tp>
      <tp t="s">
        <v>#N/A N/A</v>
        <stp/>
        <stp>BDP|9397335755017662985</stp>
        <tr r="N6474" s="1"/>
      </tp>
      <tp t="s">
        <v>#N/A N/A</v>
        <stp/>
        <stp>BDP|3810098798382122939</stp>
        <tr r="R1815" s="1"/>
      </tp>
      <tp t="s">
        <v>#N/A N/A</v>
        <stp/>
        <stp>BDP|3115155342235478293</stp>
        <tr r="N1046" s="1"/>
        <tr r="N6615" s="1"/>
      </tp>
      <tp t="s">
        <v>#N/A N/A</v>
        <stp/>
        <stp>BDP|6715296101412249760</stp>
        <tr r="R1717" s="1"/>
      </tp>
      <tp t="s">
        <v>#N/A N/A</v>
        <stp/>
        <stp>BDP|4834666233474396461</stp>
        <tr r="R2204" s="1"/>
        <tr r="R2497" s="1"/>
      </tp>
      <tp t="s">
        <v>#N/A N/A</v>
        <stp/>
        <stp>BDP|8692575259270666963</stp>
        <tr r="P1172" s="1"/>
        <tr r="P1645" s="1"/>
        <tr r="P1967" s="1"/>
        <tr r="P6080" s="1"/>
        <tr r="P6119" s="1"/>
        <tr r="P6171" s="1"/>
        <tr r="P6262" s="1"/>
        <tr r="P6684" s="1"/>
        <tr r="P43" s="1"/>
      </tp>
      <tp t="s">
        <v>#N/A N/A</v>
        <stp/>
        <stp>BDP|4233430593649283187</stp>
        <tr r="R2405" s="1"/>
      </tp>
      <tp t="s">
        <v>#N/A N/A</v>
        <stp/>
        <stp>BDP|5471142157592684292</stp>
        <tr r="R6243" s="1"/>
      </tp>
      <tp t="s">
        <v>#N/A N/A</v>
        <stp/>
        <stp>BDP|2852336124765423735</stp>
        <tr r="N2412" s="1"/>
      </tp>
      <tp t="s">
        <v>#N/A N/A</v>
        <stp/>
        <stp>BDP|4423520548030340451</stp>
        <tr r="R1318" s="1"/>
        <tr r="R2036" s="1"/>
        <tr r="R213" s="1"/>
        <tr r="R2686" s="1"/>
      </tp>
      <tp t="s">
        <v>#N/A N/A</v>
        <stp/>
        <stp>BDP|6369556568991261556</stp>
        <tr r="R1103" s="1"/>
      </tp>
      <tp t="s">
        <v>#N/A N/A</v>
        <stp/>
        <stp>BDP|9037997366666299142</stp>
        <tr r="N6315" s="1"/>
      </tp>
      <tp t="s">
        <v>#N/A N/A</v>
        <stp/>
        <stp>BDP|7133258069951386372</stp>
        <tr r="R1042" s="1"/>
      </tp>
      <tp t="s">
        <v>#N/A N/A</v>
        <stp/>
        <stp>BDP|5676048807144933055</stp>
        <tr r="N6329" s="1"/>
        <tr r="N560" s="1"/>
      </tp>
      <tp t="s">
        <v>#N/A N/A</v>
        <stp/>
        <stp>BDP|7031693132235683640</stp>
        <tr r="R1381" s="1"/>
        <tr r="R2749" s="1"/>
        <tr r="R276" s="1"/>
        <tr r="R6461" s="1"/>
      </tp>
      <tp t="s">
        <v>#N/A N/A</v>
        <stp/>
        <stp>BDP|9502107291342464298</stp>
        <tr r="N1749" s="1"/>
      </tp>
      <tp t="s">
        <v>#N/A N/A</v>
        <stp/>
        <stp>BDP|7502627921076639498</stp>
        <tr r="N1485" s="1"/>
      </tp>
      <tp t="s">
        <v>#N/A N/A</v>
        <stp/>
        <stp>BDP|9315266789704329661</stp>
        <tr r="N2511" s="1"/>
      </tp>
      <tp t="s">
        <v>#N/A N/A</v>
        <stp/>
        <stp>BDP|1084674149264193665</stp>
        <tr r="N1356" s="1"/>
        <tr r="N251" s="1"/>
        <tr r="N2724" s="1"/>
      </tp>
      <tp t="s">
        <v>#N/A N/A</v>
        <stp/>
        <stp>BDP|4853177713511321460</stp>
        <tr r="R1087" s="1"/>
        <tr r="R6644" s="1"/>
      </tp>
      <tp t="s">
        <v>#N/A N/A</v>
        <stp/>
        <stp>BDP|3706775589444825987</stp>
        <tr r="R1020" s="1"/>
        <tr r="R6605" s="1"/>
      </tp>
      <tp t="s">
        <v>#N/A N/A</v>
        <stp/>
        <stp>BDP|3512427202174414282</stp>
        <tr r="R350" s="1"/>
        <tr r="R350" s="1"/>
      </tp>
      <tp t="s">
        <v>#N/A N/A</v>
        <stp/>
        <stp>BDP|2069095807374751702</stp>
        <tr r="R896" s="1"/>
      </tp>
      <tp t="s">
        <v>#N/A N/A</v>
        <stp/>
        <stp>BDP|8545562840158885029</stp>
        <tr r="R1376" s="1"/>
        <tr r="R2744" s="1"/>
        <tr r="R271" s="1"/>
      </tp>
      <tp t="s">
        <v>#N/A N/A</v>
        <stp/>
        <stp>BDP|1651029200402346295</stp>
        <tr r="R851" s="1"/>
      </tp>
      <tp t="s">
        <v>#N/A N/A</v>
        <stp/>
        <stp>BDP|8607200394561491385</stp>
        <tr r="R912" s="1"/>
      </tp>
      <tp t="s">
        <v>#N/A N/A</v>
        <stp/>
        <stp>BDP|3461642528853655501</stp>
        <tr r="N6527" s="1"/>
      </tp>
      <tp t="s">
        <v>#N/A N/A</v>
        <stp/>
        <stp>BDP|2356595705255418359</stp>
        <tr r="N6576" s="1"/>
        <tr r="N931" s="1"/>
      </tp>
      <tp t="s">
        <v>#N/A N/A</v>
        <stp/>
        <stp>BDP|6490622361645194287</stp>
        <tr r="R2478" s="1"/>
      </tp>
      <tp t="s">
        <v>#N/A N/A</v>
        <stp/>
        <stp>BDP|7190494052890675727</stp>
        <tr r="N974" s="1"/>
      </tp>
      <tp t="s">
        <v>#N/A N/A</v>
        <stp/>
        <stp>BDP|2661705360004144693</stp>
        <tr r="R1822" s="1"/>
      </tp>
      <tp t="s">
        <v>#N/A N/A</v>
        <stp/>
        <stp>BDP|8773880924196704520</stp>
        <tr r="N2221" s="1"/>
      </tp>
      <tp t="s">
        <v>#N/A N/A</v>
        <stp/>
        <stp>BDP|6758246160024476792</stp>
        <tr r="R115" s="1"/>
        <tr r="R1220" s="1"/>
        <tr r="R2588" s="1"/>
        <tr r="R6564" s="1"/>
        <tr r="R903" s="1"/>
      </tp>
      <tp t="s">
        <v>#N/A N/A</v>
        <stp/>
        <stp>BDP|4388184940441494108</stp>
        <tr r="Q1166" s="1"/>
        <tr r="Q1639" s="1"/>
        <tr r="Q1912" s="1"/>
        <tr r="Q1961" s="1"/>
        <tr r="Q6074" s="1"/>
        <tr r="Q6113" s="1"/>
        <tr r="Q6165" s="1"/>
        <tr r="Q6256" s="1"/>
        <tr r="Q6678" s="1"/>
        <tr r="Q37" s="1"/>
      </tp>
      <tp t="s">
        <v>#N/A N/A</v>
        <stp/>
        <stp>BDP|7771493714603610038</stp>
        <tr r="N1508" s="1"/>
      </tp>
      <tp t="s">
        <v>#N/A N/A</v>
        <stp/>
        <stp>BDP|2053231028236426509</stp>
        <tr r="R1413" s="1"/>
      </tp>
      <tp t="s">
        <v>#N/A N/A</v>
        <stp/>
        <stp>BDP|7947717323120476308</stp>
        <tr r="N6653" s="1"/>
      </tp>
      <tp t="s">
        <v>#N/A N/A</v>
        <stp/>
        <stp>BDP|5014791464994750151</stp>
        <tr r="R550" s="1"/>
      </tp>
      <tp t="s">
        <v>#N/A N/A</v>
        <stp/>
        <stp>BDP|8177429294826137299</stp>
        <tr r="Q1184" s="1"/>
        <tr r="Q1661" s="1"/>
        <tr r="Q1933" s="1"/>
        <tr r="Q1983" s="1"/>
        <tr r="Q2520" s="1"/>
        <tr r="Q6092" s="1"/>
        <tr r="Q6135" s="1"/>
        <tr r="Q6187" s="1"/>
        <tr r="Q6274" s="1"/>
        <tr r="Q6700" s="1"/>
        <tr r="Q57" s="1"/>
      </tp>
      <tp t="s">
        <v>#N/A N/A</v>
        <stp/>
        <stp>BDP|7169054268639391902</stp>
        <tr r="R71" s="1"/>
      </tp>
      <tp t="s">
        <v>#N/A N/A</v>
        <stp/>
        <stp>BDP|1745306772797225387</stp>
        <tr r="N1181" s="1"/>
        <tr r="N1181" s="1"/>
        <tr r="N1658" s="1"/>
        <tr r="N1658" s="1"/>
        <tr r="N1930" s="1"/>
        <tr r="N1930" s="1"/>
        <tr r="N1980" s="1"/>
        <tr r="N1980" s="1"/>
        <tr r="N2517" s="1"/>
        <tr r="N2517" s="1"/>
        <tr r="N6089" s="1"/>
        <tr r="N6089" s="1"/>
        <tr r="N6132" s="1"/>
        <tr r="N6132" s="1"/>
        <tr r="N6184" s="1"/>
        <tr r="N6184" s="1"/>
        <tr r="N6233" s="1"/>
        <tr r="N6233" s="1"/>
        <tr r="N6271" s="1"/>
        <tr r="N6271" s="1"/>
        <tr r="N6697" s="1"/>
        <tr r="N6697" s="1"/>
        <tr r="N54" s="1"/>
        <tr r="N54" s="1"/>
      </tp>
      <tp t="s">
        <v>#N/A N/A</v>
        <stp/>
        <stp>BDP|7391243959501998085</stp>
        <tr r="R6419" s="1"/>
        <tr r="R651" s="1"/>
      </tp>
      <tp t="s">
        <v>#N/A N/A</v>
        <stp/>
        <stp>BDP|4624190878604961711</stp>
        <tr r="N1833" s="1"/>
      </tp>
      <tp t="s">
        <v>#N/A N/A</v>
        <stp/>
        <stp>BDP|4124771851195106290</stp>
        <tr r="R1074" s="1"/>
        <tr r="R6505" s="1"/>
      </tp>
      <tp t="s">
        <v>#N/A N/A</v>
        <stp/>
        <stp>BDP|3911247392758664160</stp>
        <tr r="N6333" s="1"/>
      </tp>
      <tp t="s">
        <v>#N/A N/A</v>
        <stp/>
        <stp>BDP|5803541290199909198</stp>
        <tr r="N6238" s="1"/>
        <tr r="N6238" s="1"/>
      </tp>
      <tp t="s">
        <v>#N/A N/A</v>
        <stp/>
        <stp>BDP|7331695225333085136</stp>
        <tr r="R6514" s="1"/>
        <tr r="R774" s="1"/>
      </tp>
      <tp t="s">
        <v>#N/A N/A</v>
        <stp/>
        <stp>BDP|6720402279801312517</stp>
        <tr r="R2047" s="1"/>
      </tp>
      <tp t="s">
        <v>#N/A N/A</v>
        <stp/>
        <stp>BDP|4031448702986874724</stp>
        <tr r="R6337" s="1"/>
      </tp>
      <tp t="s">
        <v>#N/A N/A</v>
        <stp/>
        <stp>BDP|5339195730373551534</stp>
        <tr r="R762" s="1"/>
      </tp>
      <tp t="s">
        <v>#N/A N/A</v>
        <stp/>
        <stp>BDP|6841643353625669150</stp>
        <tr r="R1151" s="1"/>
        <tr r="R1151" s="1"/>
        <tr r="R1480" s="1"/>
        <tr r="R1480" s="1"/>
        <tr r="R1618" s="1"/>
        <tr r="R1618" s="1"/>
        <tr r="R1943" s="1"/>
        <tr r="R1943" s="1"/>
        <tr r="R1952" s="1"/>
        <tr r="R1952" s="1"/>
        <tr r="R2440" s="1"/>
        <tr r="R2440" s="1"/>
        <tr r="R6046" s="1"/>
        <tr r="R6046" s="1"/>
        <tr r="R6059" s="1"/>
        <tr r="R6059" s="1"/>
        <tr r="R6152" s="1"/>
        <tr r="R6152" s="1"/>
        <tr r="R309" s="1"/>
        <tr r="R309" s="1"/>
        <tr r="R6664" s="1"/>
        <tr r="R6664" s="1"/>
        <tr r="R6710" s="1"/>
        <tr r="R6710" s="1"/>
        <tr r="R490" s="1"/>
        <tr r="R490" s="1"/>
      </tp>
      <tp t="s">
        <v>#N/A N/A</v>
        <stp/>
        <stp>BDP|8498005549989404453</stp>
        <tr r="R730" s="1"/>
      </tp>
      <tp t="s">
        <v>#N/A N/A</v>
        <stp/>
        <stp>BDP|4358187812664394175</stp>
        <tr r="R6669" s="1"/>
      </tp>
      <tp t="s">
        <v>#N/A N/A</v>
        <stp/>
        <stp>BDP|3996606234985282225</stp>
        <tr r="N2314" s="1"/>
      </tp>
      <tp t="s">
        <v>#N/A N/A</v>
        <stp/>
        <stp>BDP|3276182766386142309</stp>
        <tr r="R1242" s="1"/>
        <tr r="R137" s="1"/>
        <tr r="R2610" s="1"/>
      </tp>
      <tp t="s">
        <v>#N/A N/A</v>
        <stp/>
        <stp>BDP|2750427005231487692</stp>
        <tr r="N1186" s="1"/>
        <tr r="N1186" s="1"/>
        <tr r="N1663" s="1"/>
        <tr r="N1663" s="1"/>
        <tr r="N1903" s="1"/>
        <tr r="N1903" s="1"/>
        <tr r="N1935" s="1"/>
        <tr r="N1935" s="1"/>
        <tr r="N1985" s="1"/>
        <tr r="N1985" s="1"/>
        <tr r="N2522" s="1"/>
        <tr r="N2522" s="1"/>
        <tr r="N6094" s="1"/>
        <tr r="N6094" s="1"/>
        <tr r="N6137" s="1"/>
        <tr r="N6137" s="1"/>
        <tr r="N6189" s="1"/>
        <tr r="N6189" s="1"/>
        <tr r="N6276" s="1"/>
        <tr r="N6276" s="1"/>
        <tr r="N6702" s="1"/>
        <tr r="N6702" s="1"/>
        <tr r="N59" s="1"/>
        <tr r="N59" s="1"/>
      </tp>
      <tp t="s">
        <v>#N/A N/A</v>
        <stp/>
        <stp>BDP|5855379427632708720</stp>
        <tr r="N775" s="1"/>
      </tp>
      <tp t="s">
        <v>#N/A N/A</v>
        <stp/>
        <stp>BDP|2735683165246280557</stp>
        <tr r="N689" s="1"/>
      </tp>
      <tp t="s">
        <v>#N/A N/A</v>
        <stp/>
        <stp>BDP|6957304255608499953</stp>
        <tr r="R6330" s="1"/>
      </tp>
      <tp t="s">
        <v>#N/A N/A</v>
        <stp/>
        <stp>BDP|4641702637054492583</stp>
        <tr r="N1238" s="1"/>
        <tr r="N133" s="1"/>
        <tr r="N2302" s="1"/>
        <tr r="N2606" s="1"/>
      </tp>
      <tp t="s">
        <v>#N/A N/A</v>
        <stp/>
        <stp>BDP|6445222970687247598</stp>
        <tr r="R1064" s="1"/>
      </tp>
      <tp t="s">
        <v>#N/A N/A</v>
        <stp/>
        <stp>BDP|2399522219640401712</stp>
        <tr r="N2194" s="1"/>
      </tp>
      <tp t="s">
        <v>#N/A N/A</v>
        <stp/>
        <stp>BDP|5503788624156629724</stp>
        <tr r="N6150" s="1"/>
        <tr r="N6224" s="1"/>
      </tp>
      <tp t="s">
        <v>#N/A N/A</v>
        <stp/>
        <stp>BDP|4022937758338587130</stp>
        <tr r="R394" s="1"/>
        <tr r="R394" s="1"/>
      </tp>
      <tp t="s">
        <v>#N/A N/A</v>
        <stp/>
        <stp>BDP|5800535477077543141</stp>
        <tr r="R1143" s="1"/>
      </tp>
      <tp t="s">
        <v>#N/A N/A</v>
        <stp/>
        <stp>BDP|1443090181160118807</stp>
        <tr r="R1841" s="1"/>
      </tp>
      <tp t="s">
        <v>#N/A N/A</v>
        <stp/>
        <stp>BDP|4928563270704448360</stp>
        <tr r="N384" s="1"/>
      </tp>
      <tp t="s">
        <v>#N/A N/A</v>
        <stp/>
        <stp>BDP|4801191722585199304</stp>
        <tr r="N831" s="1"/>
      </tp>
      <tp t="s">
        <v>#N/A N/A</v>
        <stp/>
        <stp>BDP|7749463654174397346</stp>
        <tr r="R1361" s="1"/>
        <tr r="R2117" s="1"/>
        <tr r="R2318" s="1"/>
        <tr r="R256" s="1"/>
        <tr r="R2729" s="1"/>
      </tp>
      <tp t="s">
        <v>#N/A N/A</v>
        <stp/>
        <stp>BDP|7713837783053046558</stp>
        <tr r="R1171" s="1"/>
        <tr r="R1644" s="1"/>
        <tr r="R1897" s="1"/>
        <tr r="R1917" s="1"/>
        <tr r="R1966" s="1"/>
        <tr r="R6079" s="1"/>
        <tr r="R6118" s="1"/>
        <tr r="R6170" s="1"/>
        <tr r="R6261" s="1"/>
        <tr r="R6683" s="1"/>
        <tr r="R42" s="1"/>
      </tp>
      <tp t="s">
        <v>#N/A N/A</v>
        <stp/>
        <stp>BDP|2912178249800543608</stp>
        <tr r="N102" s="1"/>
        <tr r="N1207" s="1"/>
        <tr r="N2575" s="1"/>
      </tp>
      <tp t="s">
        <v>#N/A N/A</v>
        <stp/>
        <stp>BDP|7245576849366959178</stp>
        <tr r="Q1168" s="1"/>
        <tr r="Q1641" s="1"/>
        <tr r="Q1914" s="1"/>
        <tr r="Q1963" s="1"/>
        <tr r="Q6076" s="1"/>
        <tr r="Q6115" s="1"/>
        <tr r="Q6167" s="1"/>
        <tr r="Q6258" s="1"/>
        <tr r="Q6680" s="1"/>
        <tr r="Q39" s="1"/>
      </tp>
      <tp t="s">
        <v>#N/A N/A</v>
        <stp/>
        <stp>BDP|7829555738603047379</stp>
        <tr r="R561" s="1"/>
      </tp>
      <tp t="s">
        <v>#N/A N/A</v>
        <stp/>
        <stp>BDP|1757327876961798563</stp>
        <tr r="R1070" s="1"/>
      </tp>
      <tp t="s">
        <v>#N/A N/A</v>
        <stp/>
        <stp>BDP|3513182196882089892</stp>
        <tr r="N755" s="1"/>
      </tp>
      <tp t="s">
        <v>#N/A N/A</v>
        <stp/>
        <stp>BDP|6077294543266020783</stp>
        <tr r="R1694" s="1"/>
      </tp>
      <tp t="s">
        <v>#N/A N/A</v>
        <stp/>
        <stp>BDP|8206474956980146809</stp>
        <tr r="N975" s="1"/>
      </tp>
      <tp t="s">
        <v>#N/A N/A</v>
        <stp/>
        <stp>BDP|4621638764797279219</stp>
        <tr r="R2476" s="1"/>
      </tp>
      <tp t="s">
        <v>#N/A N/A</v>
        <stp/>
        <stp>BDP|1840381507065672631</stp>
        <tr r="R1918" s="1"/>
      </tp>
      <tp t="s">
        <v>#N/A N/A</v>
        <stp/>
        <stp>BDP|4516140743442222222</stp>
        <tr r="R600" s="1"/>
      </tp>
      <tp t="s">
        <v>#N/A N/A</v>
        <stp/>
        <stp>BDP|4858343375427868633</stp>
        <tr r="R1078" s="1"/>
      </tp>
      <tp t="s">
        <v>#N/A N/A</v>
        <stp/>
        <stp>BDP|4330895393661264590</stp>
        <tr r="N337" s="1"/>
        <tr r="N484" s="1"/>
      </tp>
      <tp t="s">
        <v>#N/A N/A</v>
        <stp/>
        <stp>BDP|2274748582348075470</stp>
        <tr r="R6530" s="1"/>
        <tr r="R791" s="1"/>
      </tp>
      <tp t="s">
        <v>#N/A N/A</v>
        <stp/>
        <stp>BDP|6832682743185983093</stp>
        <tr r="N6520" s="1"/>
      </tp>
      <tp t="s">
        <v>#N/A N/A</v>
        <stp/>
        <stp>BDP|7338754796031481975</stp>
        <tr r="R1702" s="1"/>
      </tp>
      <tp t="s">
        <v>#N/A N/A</v>
        <stp/>
        <stp>BDP|5575837464138045218</stp>
        <tr r="N379" s="1"/>
      </tp>
      <tp t="s">
        <v>#N/A N/A</v>
        <stp/>
        <stp>BDP|2561596626730133488</stp>
        <tr r="N1505" s="1"/>
      </tp>
      <tp t="s">
        <v>#N/A N/A</v>
        <stp/>
        <stp>BDP|1774679939685809024</stp>
        <tr r="N1733" s="1"/>
      </tp>
      <tp t="s">
        <v>#N/A N/A</v>
        <stp/>
        <stp>BDP|3411493069741435139</stp>
        <tr r="N1552" s="1"/>
        <tr r="N411" s="1"/>
      </tp>
      <tp t="s">
        <v>#N/A N/A</v>
        <stp/>
        <stp>BDP|1882692303326683072</stp>
        <tr r="N6292" s="1"/>
      </tp>
      <tp t="s">
        <v>#N/A N/A</v>
        <stp/>
        <stp>BDP|8265250566064353911</stp>
        <tr r="R1410" s="1"/>
        <tr r="R2778" s="1"/>
        <tr r="R305" s="1"/>
      </tp>
      <tp t="s">
        <v>#N/A N/A</v>
        <stp/>
        <stp>BDP|8826749295061885621</stp>
        <tr r="R6469" s="1"/>
      </tp>
      <tp t="s">
        <v>#N/A N/A</v>
        <stp/>
        <stp>BDP|6962989483137533148</stp>
        <tr r="R700" s="1"/>
      </tp>
      <tp t="s">
        <v>#N/A N/A</v>
        <stp/>
        <stp>BDP|1156461966241622340</stp>
        <tr r="N762" s="1"/>
      </tp>
      <tp t="s">
        <v>#N/A N/A</v>
        <stp/>
        <stp>BDP|3630541605444308370</stp>
        <tr r="R6426" s="1"/>
        <tr r="R667" s="1"/>
      </tp>
      <tp t="s">
        <v>#N/A N/A</v>
        <stp/>
        <stp>BDP|7681726321616238570</stp>
        <tr r="R830" s="1"/>
      </tp>
      <tp t="s">
        <v>#N/A N/A</v>
        <stp/>
        <stp>BDP|5499941533427295918</stp>
        <tr r="N1754" s="1"/>
      </tp>
      <tp t="s">
        <v>#N/A N/A</v>
        <stp/>
        <stp>BDP|2771496051557724584</stp>
        <tr r="R967" s="1"/>
      </tp>
      <tp t="s">
        <v>#N/A N/A</v>
        <stp/>
        <stp>BDP|7908085625776798239</stp>
        <tr r="R2328" s="1"/>
      </tp>
      <tp t="s">
        <v>#N/A N/A</v>
        <stp/>
        <stp>BDP|1572543764036732522</stp>
        <tr r="N944" s="1"/>
      </tp>
      <tp t="s">
        <v>#N/A N/A</v>
        <stp/>
        <stp>BDP|1757842989416318696</stp>
        <tr r="N1691" s="1"/>
      </tp>
      <tp t="s">
        <v>#N/A N/A</v>
        <stp/>
        <stp>BDP|8743917037140878391</stp>
        <tr r="R1539" s="1"/>
      </tp>
      <tp t="s">
        <v>#N/A N/A</v>
        <stp/>
        <stp>BDP|5973284214276671130</stp>
        <tr r="N925" s="1"/>
      </tp>
      <tp t="s">
        <v>#N/A N/A</v>
        <stp/>
        <stp>BDP|9241020988909066993</stp>
        <tr r="N2456" s="1"/>
      </tp>
      <tp t="s">
        <v>#N/A N/A</v>
        <stp/>
        <stp>BDP|5409361865731313058</stp>
        <tr r="R2246" s="1"/>
        <tr r="R867" s="1"/>
      </tp>
      <tp t="s">
        <v>#N/A N/A</v>
        <stp/>
        <stp>BDP|6843065276493822318</stp>
        <tr r="R6639" s="1"/>
      </tp>
      <tp t="s">
        <v>#N/A N/A</v>
        <stp/>
        <stp>BDP|7579411540141781721</stp>
        <tr r="R1711" s="1"/>
        <tr r="R2448" s="1"/>
      </tp>
      <tp t="s">
        <v>#N/A N/A</v>
        <stp/>
        <stp>BDP|1757613685947771958</stp>
        <tr r="N1816" s="1"/>
      </tp>
      <tp t="s">
        <v>#N/A N/A</v>
        <stp/>
        <stp>BDP|1111471001800316459</stp>
        <tr r="N849" s="1"/>
      </tp>
      <tp t="s">
        <v>#N/A N/A</v>
        <stp/>
        <stp>BDP|6660332503465170167</stp>
        <tr r="N1761" s="1"/>
      </tp>
      <tp t="s">
        <v>#N/A N/A</v>
        <stp/>
        <stp>BDP|3083049619060989359</stp>
        <tr r="N6212" s="1"/>
      </tp>
      <tp t="s">
        <v>#N/A N/A</v>
        <stp/>
        <stp>BDP|8572166931882219918</stp>
        <tr r="R1115" s="1"/>
      </tp>
      <tp t="s">
        <v>#N/A N/A</v>
        <stp/>
        <stp>BDP|8104603442679096228</stp>
        <tr r="N2489" s="1"/>
      </tp>
      <tp t="s">
        <v>#N/A N/A</v>
        <stp/>
        <stp>BDP|5654387308396400135</stp>
        <tr r="N1766" s="1"/>
      </tp>
      <tp t="s">
        <v>#N/A N/A</v>
        <stp/>
        <stp>BDP|5553931541830395952</stp>
        <tr r="R1175" s="1"/>
        <tr r="R1648" s="1"/>
        <tr r="R1899" s="1"/>
        <tr r="R1970" s="1"/>
        <tr r="R6083" s="1"/>
        <tr r="R6122" s="1"/>
        <tr r="R6174" s="1"/>
        <tr r="R6265" s="1"/>
        <tr r="R6687" s="1"/>
        <tr r="R46" s="1"/>
      </tp>
      <tp t="s">
        <v>#N/A N/A</v>
        <stp/>
        <stp>BDP|5550213266540529066</stp>
        <tr r="N1280" s="1"/>
        <tr r="N175" s="1"/>
        <tr r="N2648" s="1"/>
      </tp>
      <tp t="s">
        <v>#N/A N/A</v>
        <stp/>
        <stp>BDP|1489744243681737221</stp>
        <tr r="R374" s="1"/>
        <tr r="R374" s="1"/>
      </tp>
      <tp t="s">
        <v>#N/A N/A</v>
        <stp/>
        <stp>BDP|2138458640263443065</stp>
        <tr r="N570" s="1"/>
      </tp>
      <tp t="s">
        <v>#N/A N/A</v>
        <stp/>
        <stp>BDP|9040842027871669333</stp>
        <tr r="R1405" s="1"/>
        <tr r="R2206" s="1"/>
        <tr r="R2773" s="1"/>
        <tr r="R300" s="1"/>
      </tp>
      <tp t="s">
        <v>#N/A N/A</v>
        <stp/>
        <stp>BDP|3415036375750097543</stp>
        <tr r="R322" s="1"/>
        <tr r="R322" s="1"/>
      </tp>
      <tp t="s">
        <v>#N/A N/A</v>
        <stp/>
        <stp>BDP|5431213237505396076</stp>
        <tr r="R842" s="1"/>
      </tp>
      <tp t="s">
        <v>#N/A N/A</v>
        <stp/>
        <stp>BDP|4588888254808955067</stp>
        <tr r="R1788" s="1"/>
        <tr r="R2113" s="1"/>
      </tp>
      <tp t="s">
        <v>#N/A N/A</v>
        <stp/>
        <stp>BDP|6112368254061019052</stp>
        <tr r="R621" s="1"/>
      </tp>
      <tp t="s">
        <v>#N/A N/A</v>
        <stp/>
        <stp>BDP|1501812582892245222</stp>
        <tr r="R1594" s="1"/>
        <tr r="R461" s="1"/>
      </tp>
      <tp t="s">
        <v>#N/A N/A</v>
        <stp/>
        <stp>BDP|5401319275654604400</stp>
        <tr r="R1555" s="1"/>
        <tr r="R413" s="1"/>
      </tp>
      <tp t="s">
        <v>#N/A N/A</v>
        <stp/>
        <stp>BDP|5018374070643845398</stp>
        <tr r="R1284" s="1"/>
        <tr r="R179" s="1"/>
        <tr r="R2652" s="1"/>
      </tp>
      <tp t="s">
        <v>#N/A N/A</v>
        <stp/>
        <stp>BDP|7243449102810503274</stp>
        <tr r="R959" s="1"/>
      </tp>
      <tp t="s">
        <v>#N/A N/A</v>
        <stp/>
        <stp>BDP|4119110453326474717</stp>
        <tr r="N1740" s="1"/>
      </tp>
      <tp t="s">
        <v>#N/A N/A</v>
        <stp/>
        <stp>BDP|6059224597295637955</stp>
        <tr r="R635" s="1"/>
      </tp>
      <tp t="s">
        <v>#N/A N/A</v>
        <stp/>
        <stp>BDP|5400143422184140353</stp>
        <tr r="R1517" s="1"/>
      </tp>
      <tp t="s">
        <v>#N/A N/A</v>
        <stp/>
        <stp>BDP|3970378877323703589</stp>
        <tr r="R772" s="1"/>
      </tp>
      <tp t="s">
        <v>#N/A N/A</v>
        <stp/>
        <stp>BDP|1203833196635137401</stp>
        <tr r="R873" s="1"/>
      </tp>
      <tp t="s">
        <v>#N/A N/A</v>
        <stp/>
        <stp>BDP|3225483823887836362</stp>
        <tr r="R534" s="1"/>
      </tp>
      <tp t="s">
        <v>#N/A N/A</v>
        <stp/>
        <stp>BDP|4859774032134316599</stp>
        <tr r="N6319" s="1"/>
        <tr r="N546" s="1"/>
      </tp>
      <tp t="s">
        <v>#N/A N/A</v>
        <stp/>
        <stp>BDP|2810800286674844719</stp>
        <tr r="R1565" s="1"/>
        <tr r="R430" s="1"/>
      </tp>
      <tp t="s">
        <v>#N/A N/A</v>
        <stp/>
        <stp>BDP|3767139783199959297</stp>
        <tr r="R2288" s="1"/>
      </tp>
      <tp t="s">
        <v>#N/A N/A</v>
        <stp/>
        <stp>BDP|7752821493264962380</stp>
        <tr r="N781" s="1"/>
      </tp>
      <tp t="s">
        <v>#N/A N/A</v>
        <stp/>
        <stp>BDP|1997688574844380512</stp>
        <tr r="R6357" s="1"/>
      </tp>
      <tp t="s">
        <v>#N/A N/A</v>
        <stp/>
        <stp>BDP|4574122911967999287</stp>
        <tr r="R2109" s="1"/>
      </tp>
      <tp t="s">
        <v>#N/A N/A</v>
        <stp/>
        <stp>BDP|5069494851332711785</stp>
        <tr r="N1815" s="1"/>
      </tp>
      <tp t="s">
        <v>#N/A N/A</v>
        <stp/>
        <stp>BDP|7926588834918310817</stp>
        <tr r="R1199" s="1"/>
        <tr r="R2567" s="1"/>
        <tr r="R843" s="1"/>
        <tr r="R94" s="1"/>
      </tp>
      <tp t="s">
        <v>#N/A N/A</v>
        <stp/>
        <stp>BDP|8190804837983079116</stp>
        <tr r="R1602" s="1"/>
      </tp>
      <tp t="s">
        <v>#N/A N/A</v>
        <stp/>
        <stp>BDP|5332998489795198051</stp>
        <tr r="N6211" s="1"/>
      </tp>
      <tp t="s">
        <v>#N/A N/A</v>
        <stp/>
        <stp>BDP|7953747118261065122</stp>
        <tr r="R1560" s="1"/>
        <tr r="R419" s="1"/>
      </tp>
      <tp t="s">
        <v>#N/A N/A</v>
        <stp/>
        <stp>BDP|9202945765563566411</stp>
        <tr r="N6465" s="1"/>
      </tp>
      <tp t="s">
        <v>#N/A N/A</v>
        <stp/>
        <stp>BDP|9828290980256621404</stp>
        <tr r="R2066" s="1"/>
        <tr r="R905" s="1"/>
      </tp>
      <tp t="s">
        <v>#N/A N/A</v>
        <stp/>
        <stp>BDP|2968026996323303995</stp>
        <tr r="R1786" s="1"/>
      </tp>
      <tp t="s">
        <v>#N/A N/A</v>
        <stp/>
        <stp>BDP|2124876296381761307</stp>
        <tr r="R1748" s="1"/>
      </tp>
      <tp t="s">
        <v>#N/A N/A</v>
        <stp/>
        <stp>BDP|6187321847589028938</stp>
        <tr r="R1145" s="1"/>
      </tp>
      <tp t="s">
        <v>#N/A N/A</v>
        <stp/>
        <stp>BDP|2079392054637139289</stp>
        <tr r="R2258" s="1"/>
        <tr r="R889" s="1"/>
      </tp>
      <tp t="s">
        <v>#N/A N/A</v>
        <stp/>
        <stp>BDP|5515848437627540872</stp>
        <tr r="R1340" s="1"/>
        <tr r="R2064" s="1"/>
        <tr r="R235" s="1"/>
        <tr r="R2708" s="1"/>
      </tp>
      <tp t="s">
        <v>#N/A N/A</v>
        <stp/>
        <stp>BDP|4990082212126654217</stp>
        <tr r="N1538" s="1"/>
      </tp>
      <tp t="s">
        <v>#N/A N/A</v>
        <stp/>
        <stp>BDP|9831385041518492712</stp>
        <tr r="N6535" s="1"/>
        <tr r="N795" s="1"/>
      </tp>
      <tp t="s">
        <v>#N/A N/A</v>
        <stp/>
        <stp>BDP|3551267352951614432</stp>
        <tr r="R768" s="1"/>
      </tp>
      <tp t="s">
        <v>#N/A N/A</v>
        <stp/>
        <stp>BDP|4212266822892167732</stp>
        <tr r="N765" s="1"/>
      </tp>
      <tp t="s">
        <v>#N/A N/A</v>
        <stp/>
        <stp>BDP|1400352274704765068</stp>
        <tr r="N6592" s="1"/>
      </tp>
      <tp t="s">
        <v>#N/A N/A</v>
        <stp/>
        <stp>BDP|7927708319605045545</stp>
        <tr r="N1302" s="1"/>
        <tr r="N197" s="1"/>
        <tr r="N2419" s="1"/>
        <tr r="N2670" s="1"/>
      </tp>
      <tp t="s">
        <v>#N/A N/A</v>
        <stp/>
        <stp>BDP|2415638172791813391</stp>
        <tr r="N6454" s="1"/>
        <tr r="N694" s="1"/>
      </tp>
      <tp t="s">
        <v>#N/A N/A</v>
        <stp/>
        <stp>BDP|5109348640904470756</stp>
        <tr r="R6212" s="1"/>
      </tp>
      <tp t="s">
        <v>#N/A N/A</v>
        <stp/>
        <stp>BDP|8471531585307621304</stp>
        <tr r="N1309" s="1"/>
        <tr r="N204" s="1"/>
        <tr r="N2677" s="1"/>
      </tp>
      <tp t="s">
        <v>#N/A N/A</v>
        <stp/>
        <stp>BDP|7897140043657250499</stp>
        <tr r="Q6146" s="1"/>
        <tr r="Q6198" s="1"/>
        <tr r="Q6285" s="1"/>
      </tp>
      <tp t="s">
        <v>#N/A N/A</v>
        <stp/>
        <stp>BDP|4105791452591841664</stp>
        <tr r="R6570" s="1"/>
        <tr r="R913" s="1"/>
      </tp>
      <tp t="s">
        <v>#N/A N/A</v>
        <stp/>
        <stp>BDP|9007832464162059431</stp>
        <tr r="N674" s="1"/>
      </tp>
      <tp t="s">
        <v>#N/A N/A</v>
        <stp/>
        <stp>BDP|4169173626510458603</stp>
        <tr r="R6542" s="1"/>
        <tr r="R808" s="1"/>
      </tp>
      <tp t="s">
        <v>#N/A N/A</v>
        <stp/>
        <stp>BDP|9291829605743123303</stp>
        <tr r="N919" s="1"/>
      </tp>
      <tp t="s">
        <v>#N/A N/A</v>
        <stp/>
        <stp>BDP|8027955160427207135</stp>
        <tr r="N1750" s="1"/>
      </tp>
      <tp t="s">
        <v>#N/A N/A</v>
        <stp/>
        <stp>BDP|7707179568799821854</stp>
        <tr r="N6532" s="1"/>
      </tp>
      <tp t="s">
        <v>#N/A N/A</v>
        <stp/>
        <stp>BDP|7444589723498291988</stp>
        <tr r="N1313" s="1"/>
        <tr r="N208" s="1"/>
        <tr r="N2446" s="1"/>
        <tr r="N2681" s="1"/>
      </tp>
      <tp t="s">
        <v>#N/A N/A</v>
        <stp/>
        <stp>BDP|1049498058101549017</stp>
        <tr r="N1163" s="1"/>
      </tp>
      <tp t="s">
        <v>#N/A N/A</v>
        <stp/>
        <stp>BDP|7727513830241143126</stp>
        <tr r="N2389" s="1"/>
      </tp>
      <tp t="s">
        <v>#N/A N/A</v>
        <stp/>
        <stp>BDP|4334461234506560412</stp>
        <tr r="N2310" s="1"/>
      </tp>
      <tp t="s">
        <v>#N/A N/A</v>
        <stp/>
        <stp>BDP|4520339956084516709</stp>
        <tr r="R2069" s="1"/>
      </tp>
      <tp t="s">
        <v>#N/A N/A</v>
        <stp/>
        <stp>BDP|1106771849434941732</stp>
        <tr r="R558" s="1"/>
      </tp>
      <tp t="s">
        <v>#N/A N/A</v>
        <stp/>
        <stp>BDP|3163455935281475404</stp>
        <tr r="N6569" s="1"/>
      </tp>
      <tp t="s">
        <v>#N/A N/A</v>
        <stp/>
        <stp>BDP|9009447039017059880</stp>
        <tr r="N2393" s="1"/>
      </tp>
      <tp t="s">
        <v>#N/A N/A</v>
        <stp/>
        <stp>BDP|3189170465020293543</stp>
        <tr r="R1734" s="1"/>
      </tp>
      <tp t="s">
        <v>#N/A N/A</v>
        <stp/>
        <stp>BDP|3884153930162916219</stp>
        <tr r="R1048" s="1"/>
        <tr r="R1267" s="1"/>
        <tr r="R162" s="1"/>
        <tr r="R2635" s="1"/>
        <tr r="R6617" s="1"/>
      </tp>
      <tp t="s">
        <v>#N/A N/A</v>
        <stp/>
        <stp>BDP|8031701433379982702</stp>
        <tr r="N724" s="1"/>
      </tp>
      <tp t="s">
        <v>#N/A N/A</v>
        <stp/>
        <stp>BDP|5849607515433086373</stp>
        <tr r="N1791" s="1"/>
      </tp>
      <tp t="s">
        <v>#N/A N/A</v>
        <stp/>
        <stp>BDP|1475738219997549213</stp>
        <tr r="R1105" s="1"/>
        <tr r="R6647" s="1"/>
      </tp>
      <tp t="s">
        <v>#N/A N/A</v>
        <stp/>
        <stp>BDP|1577389261875028361</stp>
        <tr r="N2146" s="1"/>
      </tp>
      <tp t="s">
        <v>#N/A N/A</v>
        <stp/>
        <stp>BDP|8260747439977458918</stp>
        <tr r="N1998" s="1"/>
      </tp>
      <tp t="s">
        <v>#N/A N/A</v>
        <stp/>
        <stp>BDP|6128039588658860492</stp>
        <tr r="N6241" s="1"/>
        <tr r="N6241" s="1"/>
      </tp>
      <tp t="s">
        <v>#N/A N/A</v>
        <stp/>
        <stp>BDP|3708212956924854236</stp>
        <tr r="N101" s="1"/>
        <tr r="N1206" s="1"/>
        <tr r="N2242" s="1"/>
        <tr r="N2574" s="1"/>
      </tp>
      <tp t="s">
        <v>#N/A N/A</v>
        <stp/>
        <stp>BDP|8186637529437463947</stp>
        <tr r="N1013" s="1"/>
      </tp>
      <tp t="s">
        <v>#N/A N/A</v>
        <stp/>
        <stp>BDP|1585901291437745485</stp>
        <tr r="N749" s="1"/>
      </tp>
      <tp t="s">
        <v>#N/A N/A</v>
        <stp/>
        <stp>BDP|6876671697929099235</stp>
        <tr r="N2553" s="1"/>
      </tp>
      <tp t="s">
        <v>#N/A N/A</v>
        <stp/>
        <stp>BDP|5354379587808854403</stp>
        <tr r="N2154" s="1"/>
      </tp>
      <tp t="s">
        <v>#N/A N/A</v>
        <stp/>
        <stp>BDP|7575208926661050488</stp>
        <tr r="R877" s="1"/>
      </tp>
      <tp t="s">
        <v>#N/A N/A</v>
        <stp/>
        <stp>BDP|7887400875332276448</stp>
        <tr r="O1652" s="1"/>
        <tr r="O1924" s="1"/>
        <tr r="O1974" s="1"/>
        <tr r="O6126" s="1"/>
        <tr r="O6178" s="1"/>
        <tr r="O6691" s="1"/>
      </tp>
      <tp t="s">
        <v>#N/A N/A</v>
        <stp/>
        <stp>BDP|5605818065868904107</stp>
        <tr r="R1751" s="1"/>
      </tp>
      <tp t="s">
        <v>#N/A N/A</v>
        <stp/>
        <stp>BDP|3449485074382516065</stp>
        <tr r="R2553" s="1"/>
      </tp>
      <tp t="s">
        <v>#N/A N/A</v>
        <stp/>
        <stp>BDP|3924438480904467953</stp>
        <tr r="N1727" s="1"/>
      </tp>
      <tp t="s">
        <v>#N/A N/A</v>
        <stp/>
        <stp>BDP|8432622285817374387</stp>
        <tr r="N6418" s="1"/>
        <tr r="N649" s="1"/>
      </tp>
      <tp t="s">
        <v>#N/A N/A</v>
        <stp/>
        <stp>BDP|7144912669878241231</stp>
        <tr r="R840" s="1"/>
      </tp>
      <tp t="s">
        <v>#N/A N/A</v>
        <stp/>
        <stp>BDP|1874745612737464228</stp>
        <tr r="N1881" s="1"/>
      </tp>
      <tp t="s">
        <v>#N/A N/A</v>
        <stp/>
        <stp>BDP|2231374706044999725</stp>
        <tr r="N1780" s="1"/>
        <tr r="N2107" s="1"/>
      </tp>
      <tp t="s">
        <v>#N/A N/A</v>
        <stp/>
        <stp>BDP|6840461880121004969</stp>
        <tr r="N506" s="1"/>
      </tp>
      <tp t="s">
        <v>#N/A N/A</v>
        <stp/>
        <stp>BDP|9694960118345778672</stp>
        <tr r="N1495" s="1"/>
      </tp>
      <tp t="s">
        <v>#N/A N/A</v>
        <stp/>
        <stp>BDP|3847462332767375177</stp>
        <tr r="N1275" s="1"/>
        <tr r="N170" s="1"/>
        <tr r="N2643" s="1"/>
      </tp>
      <tp t="s">
        <v>#N/A N/A</v>
        <stp/>
        <stp>BDP|8696500981120809778</stp>
        <tr r="R1792" s="1"/>
      </tp>
      <tp t="s">
        <v>#N/A N/A</v>
        <stp/>
        <stp>BDP|4958524737493706336</stp>
        <tr r="R6210" s="1"/>
      </tp>
      <tp t="s">
        <v>#N/A N/A</v>
        <stp/>
        <stp>BDP|3357057211199990968</stp>
        <tr r="R1829" s="1"/>
      </tp>
      <tp t="s">
        <v>#N/A N/A</v>
        <stp/>
        <stp>BDP|8846238170438190724</stp>
        <tr r="N2163" s="1"/>
      </tp>
      <tp t="s">
        <v>#N/A N/A</v>
        <stp/>
        <stp>BDP|1926061176180743462</stp>
        <tr r="R1388" s="1"/>
        <tr r="R2756" s="1"/>
        <tr r="R283" s="1"/>
      </tp>
      <tp t="s">
        <v>#N/A N/A</v>
        <stp/>
        <stp>BDP|8968935067946080354</stp>
        <tr r="R2182" s="1"/>
        <tr r="R2374" s="1"/>
      </tp>
      <tp t="s">
        <v>#N/A N/A</v>
        <stp/>
        <stp>BDP|5866018519560912602</stp>
        <tr r="R775" s="1"/>
      </tp>
      <tp t="s">
        <v>#N/A N/A</v>
        <stp/>
        <stp>BDP|1386480183567250833</stp>
        <tr r="R2185" s="1"/>
      </tp>
      <tp t="s">
        <v>#N/A N/A</v>
        <stp/>
        <stp>BDP|9661943641445852329</stp>
        <tr r="R390" s="1"/>
        <tr r="R390" s="1"/>
      </tp>
      <tp t="s">
        <v>#N/A N/A</v>
        <stp/>
        <stp>BDP|1883960593775687627</stp>
        <tr r="N1258" s="1"/>
        <tr r="N153" s="1"/>
        <tr r="N2344" s="1"/>
        <tr r="N2626" s="1"/>
      </tp>
      <tp t="s">
        <v>#N/A N/A</v>
        <stp/>
        <stp>BDP|1792085375155091137</stp>
        <tr r="R2372" s="1"/>
      </tp>
      <tp t="s">
        <v>#N/A N/A</v>
        <stp/>
        <stp>BDP|5079615959530908485</stp>
        <tr r="N2260" s="1"/>
      </tp>
      <tp t="s">
        <v>#N/A N/A</v>
        <stp/>
        <stp>BDP|1228170027070346083</stp>
        <tr r="N1283" s="1"/>
        <tr r="N178" s="1"/>
        <tr r="N2651" s="1"/>
      </tp>
      <tp t="s">
        <v>#N/A N/A</v>
        <stp/>
        <stp>BDP|2725630470322419394</stp>
        <tr r="R2346" s="1"/>
      </tp>
      <tp t="s">
        <v>#N/A N/A</v>
        <stp/>
        <stp>BDP|6190057059527299665</stp>
        <tr r="R1506" s="1"/>
        <tr r="R1506" s="1"/>
      </tp>
      <tp t="s">
        <v>#N/A N/A</v>
        <stp/>
        <stp>BDP|3332894140155405870</stp>
        <tr r="N6458" s="1"/>
      </tp>
      <tp t="s">
        <v>#N/A N/A</v>
        <stp/>
        <stp>BDP|9935329926893738937</stp>
        <tr r="R2134" s="1"/>
        <tr r="R6599" s="1"/>
      </tp>
      <tp t="s">
        <v>#N/A N/A</v>
        <stp/>
        <stp>BDP|3472051562391911632</stp>
        <tr r="R2330" s="1"/>
      </tp>
      <tp t="s">
        <v>#N/A N/A</v>
        <stp/>
        <stp>BDP|7315500329881380378</stp>
        <tr r="R6539" s="1"/>
      </tp>
      <tp t="s">
        <v>#N/A N/A</v>
        <stp/>
        <stp>BDP|1238721778245087660</stp>
        <tr r="R1051" s="1"/>
        <tr r="R6618" s="1"/>
      </tp>
      <tp t="s">
        <v>#N/A N/A</v>
        <stp/>
        <stp>BDP|1821891788255731608</stp>
        <tr r="N886" s="1"/>
      </tp>
      <tp t="s">
        <v>#N/A N/A</v>
        <stp/>
        <stp>BDP|4948041064603168368</stp>
        <tr r="R1238" s="1"/>
        <tr r="R133" s="1"/>
        <tr r="R2302" s="1"/>
        <tr r="R2606" s="1"/>
      </tp>
      <tp t="s">
        <v>#N/A N/A</v>
        <stp/>
        <stp>BDP|5248148263820317088</stp>
        <tr r="N1813" s="1"/>
        <tr r="N2477" s="1"/>
      </tp>
      <tp t="s">
        <v>#N/A N/A</v>
        <stp/>
        <stp>BDP|1867784669612285050</stp>
        <tr r="N1949" s="1"/>
      </tp>
      <tp t="s">
        <v>#N/A N/A</v>
        <stp/>
        <stp>BDP|1551661373501882365</stp>
        <tr r="N1024" s="1"/>
      </tp>
      <tp t="s">
        <v>#N/A N/A</v>
        <stp/>
        <stp>BDP|1506023122505893430</stp>
        <tr r="R1385" s="1"/>
        <tr r="R2160" s="1"/>
        <tr r="R2753" s="1"/>
        <tr r="R280" s="1"/>
      </tp>
      <tp t="s">
        <v>#N/A N/A</v>
        <stp/>
        <stp>BDP|8642420556688940359</stp>
        <tr r="R2189" s="1"/>
      </tp>
      <tp t="s">
        <v>#N/A N/A</v>
        <stp/>
        <stp>BDP|5055368978865243620</stp>
        <tr r="N627" s="1"/>
      </tp>
      <tp t="s">
        <v>#N/A N/A</v>
        <stp/>
        <stp>BDP|1346173029792469276</stp>
        <tr r="R806" s="1"/>
      </tp>
      <tp t="s">
        <v>#N/A N/A</v>
        <stp/>
        <stp>BDP|4948236758941835048</stp>
        <tr r="R741" s="1"/>
      </tp>
      <tp t="s">
        <v>#N/A N/A</v>
        <stp/>
        <stp>BDP|2890549795709161562</stp>
        <tr r="N1323" s="1"/>
        <tr r="N218" s="1"/>
        <tr r="N2691" s="1"/>
      </tp>
      <tp t="s">
        <v>#N/A N/A</v>
        <stp/>
        <stp>BDP|9621638059201136920</stp>
        <tr r="R500" s="1"/>
      </tp>
      <tp t="s">
        <v>#N/A N/A</v>
        <stp/>
        <stp>BDP|2735273450586662198</stp>
        <tr r="O1177" s="1"/>
        <tr r="O1654" s="1"/>
        <tr r="O1926" s="1"/>
        <tr r="O1976" s="1"/>
        <tr r="O6085" s="1"/>
        <tr r="O6128" s="1"/>
        <tr r="O6180" s="1"/>
        <tr r="O6267" s="1"/>
        <tr r="O6693" s="1"/>
        <tr r="O50" s="1"/>
      </tp>
      <tp t="s">
        <v>#N/A N/A</v>
        <stp/>
        <stp>BDP|5690023791957315998</stp>
        <tr r="R1125" s="1"/>
        <tr r="R6656" s="1"/>
      </tp>
      <tp t="s">
        <v>#N/A N/A</v>
        <stp/>
        <stp>BDP|3342721254297293483</stp>
        <tr r="R857" s="1"/>
      </tp>
      <tp t="s">
        <v>#N/A N/A</v>
        <stp/>
        <stp>BDP|1941735207785715159</stp>
        <tr r="R1848" s="1"/>
      </tp>
      <tp t="s">
        <v>#N/A N/A</v>
        <stp/>
        <stp>BDP|3766284761227926283</stp>
        <tr r="N327" s="1"/>
      </tp>
      <tp t="s">
        <v>#N/A N/A</v>
        <stp/>
        <stp>BDP|1980348432363266026</stp>
        <tr r="Q26" s="1"/>
        <tr r="Q7" s="1"/>
      </tp>
      <tp t="s">
        <v>#N/A N/A</v>
        <stp/>
        <stp>BDP|4351865403287000991</stp>
        <tr r="R2050" s="1"/>
        <tr r="R2251" s="1"/>
      </tp>
      <tp t="s">
        <v>#N/A N/A</v>
        <stp/>
        <stp>BDP|3865329211554699721</stp>
        <tr r="R6246" s="1"/>
      </tp>
      <tp t="s">
        <v>#N/A N/A</v>
        <stp/>
        <stp>BDP|8055108740986842976</stp>
        <tr r="N6503" s="1"/>
        <tr r="N752" s="1"/>
      </tp>
      <tp t="s">
        <v>#N/A N/A</v>
        <stp/>
        <stp>BDP|3903618461153342264</stp>
        <tr r="R1689" s="1"/>
      </tp>
      <tp t="s">
        <v>#N/A N/A</v>
        <stp/>
        <stp>BDP|7398728157826265186</stp>
        <tr r="N1084" s="1"/>
        <tr r="N6640" s="1"/>
      </tp>
      <tp t="s">
        <v>#N/A N/A</v>
        <stp/>
        <stp>BDP|1228509339324740105</stp>
        <tr r="R6641" s="1"/>
      </tp>
      <tp t="s">
        <v>#N/A N/A</v>
        <stp/>
        <stp>BDP|7193585082728748006</stp>
        <tr r="R101" s="1"/>
        <tr r="R1206" s="1"/>
        <tr r="R2242" s="1"/>
        <tr r="R2574" s="1"/>
      </tp>
      <tp t="s">
        <v>#N/A N/A</v>
        <stp/>
        <stp>BDP|3789788161590388015</stp>
        <tr r="N579" s="1"/>
      </tp>
      <tp t="s">
        <v>#N/A N/A</v>
        <stp/>
        <stp>BDP|1866621626790532759</stp>
        <tr r="N418" s="1"/>
      </tp>
      <tp t="s">
        <v>#N/A N/A</v>
        <stp/>
        <stp>BDP|1369312912186589790</stp>
        <tr r="R840" s="1"/>
      </tp>
      <tp t="s">
        <v>#N/A N/A</v>
        <stp/>
        <stp>BDP|7279205093866445891</stp>
        <tr r="R6548" s="1"/>
      </tp>
      <tp t="s">
        <v>#N/A N/A</v>
        <stp/>
        <stp>BDP|6781545559977525338</stp>
        <tr r="N6537" s="1"/>
        <tr r="N797" s="1"/>
      </tp>
      <tp t="s">
        <v>#N/A N/A</v>
        <stp/>
        <stp>BDP|8942875922257711773</stp>
        <tr r="N2249" s="1"/>
      </tp>
      <tp t="s">
        <v>#N/A N/A</v>
        <stp/>
        <stp>BDP|2609376251575919350</stp>
        <tr r="R779" s="1"/>
      </tp>
      <tp t="s">
        <v>#N/A N/A</v>
        <stp/>
        <stp>BDP|9852735586414915087</stp>
        <tr r="R1363" s="1"/>
        <tr r="R2118" s="1"/>
        <tr r="R258" s="1"/>
        <tr r="R2731" s="1"/>
      </tp>
      <tp t="s">
        <v>#N/A N/A</v>
        <stp/>
        <stp>BDP|1588719357285716485</stp>
        <tr r="R6535" s="1"/>
        <tr r="R795" s="1"/>
      </tp>
      <tp t="s">
        <v>#N/A N/A</v>
        <stp/>
        <stp>BDP|6430703869460252536</stp>
        <tr r="R1589" s="1"/>
        <tr r="R456" s="1"/>
      </tp>
      <tp t="s">
        <v>#N/A N/A</v>
        <stp/>
        <stp>BDP|9659449993573814543</stp>
        <tr r="R6343" s="1"/>
      </tp>
      <tp t="s">
        <v>#N/A N/A</v>
        <stp/>
        <stp>BDP|4256482299593691881</stp>
        <tr r="N1576" s="1"/>
        <tr r="N443" s="1"/>
      </tp>
      <tp t="s">
        <v>#N/A N/A</v>
        <stp/>
        <stp>BDP|4541603309496502649</stp>
        <tr r="R762" s="1"/>
      </tp>
      <tp t="s">
        <v>#N/A N/A</v>
        <stp/>
        <stp>BDP|3569004232764997631</stp>
        <tr r="R85" s="1"/>
        <tr r="R86" s="1"/>
        <tr r="R87" s="1"/>
      </tp>
      <tp t="s">
        <v>#N/A N/A</v>
        <stp/>
        <stp>BDP|1690541270697807672</stp>
        <tr r="R6393" s="1"/>
        <tr r="R623" s="1"/>
      </tp>
      <tp t="s">
        <v>#N/A N/A</v>
        <stp/>
        <stp>BDP|2078819163628947660</stp>
        <tr r="N103" s="1"/>
        <tr r="N1208" s="1"/>
        <tr r="N2576" s="1"/>
      </tp>
      <tp t="s">
        <v>#N/A N/A</v>
        <stp/>
        <stp>BDP|6942536143725494002</stp>
        <tr r="N2405" s="1"/>
      </tp>
      <tp t="s">
        <v>#N/A N/A</v>
        <stp/>
        <stp>BDP|8421950464511974411</stp>
        <tr r="N1506" s="1"/>
      </tp>
      <tp t="s">
        <v>#N/A N/A</v>
        <stp/>
        <stp>BDP|6093253542265315799</stp>
        <tr r="R1297" s="1"/>
        <tr r="R192" s="1"/>
        <tr r="R2665" s="1"/>
      </tp>
      <tp t="s">
        <v>#N/A N/A</v>
        <stp/>
        <stp>BDP|7146189582915503934</stp>
        <tr r="N6335" s="1"/>
      </tp>
      <tp t="s">
        <v>#N/A N/A</v>
        <stp/>
        <stp>BDP|2417412153126346785</stp>
        <tr r="N2198" s="1"/>
      </tp>
      <tp t="s">
        <v>#N/A N/A</v>
        <stp/>
        <stp>BDP|3856702314330205731</stp>
        <tr r="N527" s="1"/>
      </tp>
      <tp t="s">
        <v>#N/A N/A</v>
        <stp/>
        <stp>BDP|6453843241461921954</stp>
        <tr r="R2312" s="1"/>
      </tp>
      <tp t="s">
        <v>#N/A N/A</v>
        <stp/>
        <stp>BDP|7720489149442803739</stp>
        <tr r="R827" s="1"/>
      </tp>
      <tp t="s">
        <v>#N/A N/A</v>
        <stp/>
        <stp>BDP|2940200629266563686</stp>
        <tr r="R2094" s="1"/>
      </tp>
      <tp t="s">
        <v>#N/A N/A</v>
        <stp/>
        <stp>BDP|7182102023612223426</stp>
        <tr r="N393" s="1"/>
      </tp>
      <tp t="s">
        <v>#N/A N/A</v>
        <stp/>
        <stp>BDP|3973983580378624859</stp>
        <tr r="N2220" s="1"/>
      </tp>
      <tp t="s">
        <v>#N/A N/A</v>
        <stp/>
        <stp>BDP|9400179205018437205</stp>
        <tr r="R1786" s="1"/>
      </tp>
      <tp t="s">
        <v>#N/A N/A</v>
        <stp/>
        <stp>BDP|2472052228171824338</stp>
        <tr r="R955" s="1"/>
      </tp>
      <tp t="s">
        <v>#N/A N/A</v>
        <stp/>
        <stp>BDP|3559407704891734448</stp>
        <tr r="N1758" s="1"/>
      </tp>
      <tp t="s">
        <v>#N/A N/A</v>
        <stp/>
        <stp>BDP|3785821922772378968</stp>
        <tr r="N1531" s="1"/>
      </tp>
      <tp t="s">
        <v>#N/A N/A</v>
        <stp/>
        <stp>BDP|6172245131352269746</stp>
        <tr r="N2208" s="1"/>
        <tr r="N2403" s="1"/>
      </tp>
      <tp t="s">
        <v>#N/A N/A</v>
        <stp/>
        <stp>BDP|4364777417414751460</stp>
        <tr r="N875" s="1"/>
      </tp>
      <tp t="s">
        <v>#N/A N/A</v>
        <stp/>
        <stp>BDP|7076371135157733277</stp>
        <tr r="N558" s="1"/>
      </tp>
      <tp t="s">
        <v>#N/A N/A</v>
        <stp/>
        <stp>BDP|7165551959265749084</stp>
        <tr r="N730" s="1"/>
      </tp>
      <tp t="s">
        <v>#N/A N/A</v>
        <stp/>
        <stp>BDP|7447293068232524320</stp>
        <tr r="R1392" s="1"/>
        <tr r="R2171" s="1"/>
        <tr r="R2760" s="1"/>
        <tr r="R287" s="1"/>
      </tp>
      <tp t="s">
        <v>#N/A N/A</v>
        <stp/>
        <stp>BDP|2662325322230010147</stp>
        <tr r="R1086" s="1"/>
        <tr r="R6643" s="1"/>
      </tp>
      <tp t="s">
        <v>#N/A N/A</v>
        <stp/>
        <stp>BDP|6146909859179982133</stp>
        <tr r="N6546" s="1"/>
      </tp>
      <tp t="s">
        <v>#N/A N/A</v>
        <stp/>
        <stp>BDP|7313223599478981638</stp>
        <tr r="N3" s="1"/>
      </tp>
      <tp t="s">
        <v>#N/A N/A</v>
        <stp/>
        <stp>BDP|7561005053453114350</stp>
        <tr r="R2380" s="1"/>
        <tr r="R6500" s="1"/>
        <tr r="R750" s="1"/>
      </tp>
      <tp t="s">
        <v>#N/A N/A</v>
        <stp/>
        <stp>BDP|6695604525617510753</stp>
        <tr r="N809" s="1"/>
      </tp>
      <tp t="s">
        <v>#N/A N/A</v>
        <stp/>
        <stp>BDP|5260348940155217576</stp>
        <tr r="N6340" s="1"/>
      </tp>
      <tp t="s">
        <v>#N/A N/A</v>
        <stp/>
        <stp>BDP|7729546076697086061</stp>
        <tr r="N2010" s="1"/>
      </tp>
      <tp t="s">
        <v>#N/A N/A</v>
        <stp/>
        <stp>BDP|6403016539770942769</stp>
        <tr r="N2053" s="1"/>
      </tp>
      <tp t="s">
        <v>#N/A N/A</v>
        <stp/>
        <stp>BDP|6355768641214619310</stp>
        <tr r="O1168" s="1"/>
        <tr r="O1641" s="1"/>
        <tr r="O1914" s="1"/>
        <tr r="O1963" s="1"/>
        <tr r="O6076" s="1"/>
        <tr r="O6115" s="1"/>
        <tr r="O6167" s="1"/>
        <tr r="O6258" s="1"/>
        <tr r="O6680" s="1"/>
        <tr r="O39" s="1"/>
      </tp>
      <tp t="s">
        <v>#N/A N/A</v>
        <stp/>
        <stp>BDP|1518542935712016774</stp>
        <tr r="R2529" s="1"/>
      </tp>
      <tp t="s">
        <v>#N/A N/A</v>
        <stp/>
        <stp>BDP|3279855999278924842</stp>
        <tr r="R349" s="1"/>
        <tr r="R349" s="1"/>
      </tp>
      <tp t="s">
        <v>#N/A N/A</v>
        <stp/>
        <stp>BDP|3532342960705001125</stp>
        <tr r="N1065" s="1"/>
      </tp>
      <tp t="s">
        <v>#N/A N/A</v>
        <stp/>
        <stp>BDP|2527820935739340223</stp>
        <tr r="R2467" s="1"/>
      </tp>
      <tp t="s">
        <v>#N/A N/A</v>
        <stp/>
        <stp>BDP|1145386374355749297</stp>
        <tr r="N1364" s="1"/>
        <tr r="N259" s="1"/>
        <tr r="N2732" s="1"/>
      </tp>
      <tp t="s">
        <v>#N/A N/A</v>
        <stp/>
        <stp>BDP|9741177381584566675</stp>
        <tr r="R6452" s="1"/>
        <tr r="R692" s="1"/>
      </tp>
      <tp t="s">
        <v>#N/A N/A</v>
        <stp/>
        <stp>BDP|8457345142904488954</stp>
        <tr r="R2060" s="1"/>
        <tr r="R576" s="1"/>
      </tp>
      <tp t="s">
        <v>#N/A N/A</v>
        <stp/>
        <stp>BDP|3405604924100353505</stp>
        <tr r="R1060" s="1"/>
      </tp>
      <tp t="s">
        <v>#N/A N/A</v>
        <stp/>
        <stp>BDP|2030373821061224077</stp>
        <tr r="R882" s="1"/>
      </tp>
      <tp t="s">
        <v>#N/A N/A</v>
        <stp/>
        <stp>BDP|9571747472243504854</stp>
        <tr r="R2079" s="1"/>
      </tp>
      <tp t="s">
        <v>#N/A N/A</v>
        <stp/>
        <stp>BDP|8048723870439643371</stp>
        <tr r="N1532" s="1"/>
      </tp>
      <tp t="s">
        <v>#N/A N/A</v>
        <stp/>
        <stp>BDP|6246516350666649266</stp>
        <tr r="R1185" s="1"/>
        <tr r="R1662" s="1"/>
        <tr r="R1934" s="1"/>
        <tr r="R1984" s="1"/>
        <tr r="R2521" s="1"/>
        <tr r="R6093" s="1"/>
        <tr r="R6136" s="1"/>
        <tr r="R6188" s="1"/>
        <tr r="R6235" s="1"/>
        <tr r="R6275" s="1"/>
        <tr r="R6701" s="1"/>
        <tr r="R58" s="1"/>
      </tp>
      <tp t="s">
        <v>#N/A N/A</v>
        <stp/>
        <stp>BDP|6904554734356982416</stp>
        <tr r="R1142" s="1"/>
        <tr r="R1410" s="1"/>
        <tr r="R2778" s="1"/>
        <tr r="R305" s="1"/>
        <tr r="R6662" s="1"/>
      </tp>
      <tp t="s">
        <v>#N/A N/A</v>
        <stp/>
        <stp>BDP|9921509094133486498</stp>
        <tr r="R6541" s="1"/>
        <tr r="R805" s="1"/>
      </tp>
      <tp t="s">
        <v>#N/A N/A</v>
        <stp/>
        <stp>BDP|1372567544985522747</stp>
        <tr r="R6201" s="1"/>
      </tp>
      <tp t="s">
        <v>#N/A N/A</v>
        <stp/>
        <stp>BDP|8573085829579074140</stp>
        <tr r="N566" s="1"/>
      </tp>
      <tp t="s">
        <v>#N/A N/A</v>
        <stp/>
        <stp>BDP|1525078082903818881</stp>
        <tr r="R383" s="1"/>
        <tr r="R383" s="1"/>
      </tp>
      <tp t="s">
        <v>#N/A N/A</v>
        <stp/>
        <stp>BDP|6470230231442599739</stp>
        <tr r="R2551" s="1"/>
      </tp>
      <tp t="s">
        <v>#N/A N/A</v>
        <stp/>
        <stp>BDP|8343943632321556105</stp>
        <tr r="N1593" s="1"/>
        <tr r="N460" s="1"/>
      </tp>
      <tp t="s">
        <v>#N/A N/A</v>
        <stp/>
        <stp>BDP|4898540833047625781</stp>
        <tr r="N841" s="1"/>
      </tp>
      <tp t="s">
        <v>#N/A N/A</v>
        <stp/>
        <stp>BDP|2862866734699998223</stp>
        <tr r="R1346" s="1"/>
        <tr r="R241" s="1"/>
        <tr r="R2714" s="1"/>
      </tp>
      <tp t="s">
        <v>#N/A N/A</v>
        <stp/>
        <stp>BDP|2751166077095434331</stp>
        <tr r="N1522" s="1"/>
      </tp>
      <tp t="s">
        <v>#N/A N/A</v>
        <stp/>
        <stp>BDP|6023696408236248426</stp>
        <tr r="R582" s="1"/>
      </tp>
      <tp t="s">
        <v>#N/A N/A</v>
        <stp/>
        <stp>BDP|7530164133185771266</stp>
        <tr r="N2551" s="1"/>
      </tp>
      <tp t="s">
        <v>#N/A N/A</v>
        <stp/>
        <stp>BDP|8010133184585529633</stp>
        <tr r="N90" s="1"/>
      </tp>
      <tp t="s">
        <v>#N/A N/A</v>
        <stp/>
        <stp>BDP|6223341391907230930</stp>
        <tr r="R1343" s="1"/>
        <tr r="R238" s="1"/>
        <tr r="R2711" s="1"/>
      </tp>
      <tp t="s">
        <v>#N/A N/A</v>
        <stp/>
        <stp>BDP|9090403226874136918</stp>
        <tr r="R1745" s="1"/>
      </tp>
      <tp t="s">
        <v>#N/A N/A</v>
        <stp/>
        <stp>BDP|5533267176434335609</stp>
        <tr r="N1033" s="1"/>
      </tp>
      <tp t="s">
        <v>#N/A N/A</v>
        <stp/>
        <stp>BDP|2312502872952120062</stp>
        <tr r="R2025" s="1"/>
      </tp>
      <tp t="s">
        <v>#N/A N/A</v>
        <stp/>
        <stp>BDP|3393041136126739407</stp>
        <tr r="R1157" s="1"/>
      </tp>
      <tp t="s">
        <v>#N/A N/A</v>
        <stp/>
        <stp>BDP|4337714074716863086</stp>
        <tr r="N1517" s="1"/>
      </tp>
      <tp t="s">
        <v>#N/A N/A</v>
        <stp/>
        <stp>BDP|2336703460194670534</stp>
        <tr r="N814" s="1"/>
      </tp>
      <tp t="s">
        <v>#N/A N/A</v>
        <stp/>
        <stp>BDP|7260349121412694677</stp>
        <tr r="R2376" s="1"/>
        <tr r="R6495" s="1"/>
      </tp>
      <tp t="s">
        <v>#N/A N/A</v>
        <stp/>
        <stp>BDP|8030893534261317087</stp>
        <tr r="R1045" s="1"/>
      </tp>
      <tp t="s">
        <v>#N/A N/A</v>
        <stp/>
        <stp>BDP|4511833131768870594</stp>
        <tr r="N6543" s="1"/>
      </tp>
      <tp t="s">
        <v>#N/A N/A</v>
        <stp/>
        <stp>BDP|1392733027883566542</stp>
        <tr r="N6464" s="1"/>
        <tr r="N704" s="1"/>
      </tp>
      <tp t="s">
        <v>#N/A N/A</v>
        <stp/>
        <stp>BDP|3809675848087714462</stp>
        <tr r="R1490" s="1"/>
      </tp>
      <tp t="s">
        <v>#N/A N/A</v>
        <stp/>
        <stp>BDP|2898742888359058635</stp>
        <tr r="R2046" s="1"/>
      </tp>
      <tp t="s">
        <v>#N/A N/A</v>
        <stp/>
        <stp>BDP|2746006274823095448</stp>
        <tr r="R1040" s="1"/>
      </tp>
      <tp t="s">
        <v>#N/A N/A</v>
        <stp/>
        <stp>BDP|1561915692344327728</stp>
        <tr r="R859" s="1"/>
      </tp>
      <tp t="s">
        <v>#N/A N/A</v>
        <stp/>
        <stp>BDP|7760854681185284061</stp>
        <tr r="R1685" s="1"/>
      </tp>
      <tp t="s">
        <v>#N/A N/A</v>
        <stp/>
        <stp>BDP|1256476425064798109</stp>
        <tr r="N1387" s="1"/>
        <tr r="N2165" s="1"/>
        <tr r="N2755" s="1"/>
        <tr r="N282" s="1"/>
      </tp>
      <tp t="s">
        <v>#N/A N/A</v>
        <stp/>
        <stp>BDP|7303885602815631889</stp>
        <tr r="R2103" s="1"/>
      </tp>
      <tp t="s">
        <v>#N/A N/A</v>
        <stp/>
        <stp>BDP|2226580438402751425</stp>
        <tr r="N324" s="1"/>
      </tp>
      <tp t="s">
        <v>#N/A N/A</v>
        <stp/>
        <stp>BDP|4619264961773221178</stp>
        <tr r="R544" s="1"/>
      </tp>
      <tp t="s">
        <v>#N/A N/A</v>
        <stp/>
        <stp>BDP|5758962514719113609</stp>
        <tr r="N1834" s="1"/>
        <tr r="N2356" s="1"/>
      </tp>
      <tp t="s">
        <v>#N/A N/A</v>
        <stp/>
        <stp>BDP|4575522227155292467</stp>
        <tr r="N2012" s="1"/>
        <tr r="N2013" s="1"/>
      </tp>
      <tp t="s">
        <v>#N/A N/A</v>
        <stp/>
        <stp>BDP|3608090486960469992</stp>
        <tr r="R1519" s="1"/>
        <tr r="R1519" s="1"/>
      </tp>
      <tp t="s">
        <v>#N/A N/A</v>
        <stp/>
        <stp>BDP|4360547817940664221</stp>
        <tr r="N6512" s="1"/>
      </tp>
      <tp t="s">
        <v>#N/A N/A</v>
        <stp/>
        <stp>BDP|4693714822195178604</stp>
        <tr r="R2429" s="1"/>
        <tr r="R2503" s="1"/>
      </tp>
      <tp t="s">
        <v>#N/A N/A</v>
        <stp/>
        <stp>BDP|6484634804232349049</stp>
        <tr r="N1499" s="1"/>
      </tp>
      <tp t="s">
        <v>#N/A N/A</v>
        <stp/>
        <stp>BDP|6125187045482035381</stp>
        <tr r="R6202" s="1"/>
      </tp>
      <tp t="s">
        <v>#N/A N/A</v>
        <stp/>
        <stp>BDP|6440006813293628651</stp>
        <tr r="N610" s="1"/>
      </tp>
      <tp t="s">
        <v>#N/A N/A</v>
        <stp/>
        <stp>BDP|9898640959359782167</stp>
        <tr r="R70" s="1"/>
      </tp>
      <tp t="s">
        <v>#N/A N/A</v>
        <stp/>
        <stp>BDP|6253082617227110281</stp>
        <tr r="R114" s="1"/>
        <tr r="R1219" s="1"/>
        <tr r="R2587" s="1"/>
      </tp>
      <tp t="s">
        <v>#N/A N/A</v>
        <stp/>
        <stp>BDP|1315688818947344341</stp>
        <tr r="O1186" s="1"/>
        <tr r="O1663" s="1"/>
        <tr r="O1903" s="1"/>
        <tr r="O1935" s="1"/>
        <tr r="O1985" s="1"/>
        <tr r="O2522" s="1"/>
        <tr r="O6094" s="1"/>
        <tr r="O6137" s="1"/>
        <tr r="O6189" s="1"/>
        <tr r="O6276" s="1"/>
        <tr r="O6702" s="1"/>
        <tr r="O59" s="1"/>
      </tp>
      <tp t="s">
        <v>#N/A N/A</v>
        <stp/>
        <stp>BDP|1479760312565511016</stp>
        <tr r="R1571" s="1"/>
        <tr r="R436" s="1"/>
      </tp>
      <tp t="s">
        <v>#N/A N/A</v>
        <stp/>
        <stp>BDP|2955640459344190718</stp>
        <tr r="R1615" s="1"/>
        <tr r="R486" s="1"/>
      </tp>
      <tp t="s">
        <v>#N/A N/A</v>
        <stp/>
        <stp>BDP|5221515344443724546</stp>
        <tr r="R6350" s="1"/>
        <tr r="R578" s="1"/>
      </tp>
      <tp t="s">
        <v>#N/A N/A</v>
        <stp/>
        <stp>BDP|2068314998043437997</stp>
        <tr r="R967" s="1"/>
      </tp>
      <tp t="s">
        <v>#N/A N/A</v>
        <stp/>
        <stp>BDP|2041635218067668091</stp>
        <tr r="N1110" s="1"/>
      </tp>
      <tp t="s">
        <v>#N/A N/A</v>
        <stp/>
        <stp>BDP|5934489924074476545</stp>
        <tr r="N1131" s="1"/>
      </tp>
      <tp t="s">
        <v>#N/A N/A</v>
        <stp/>
        <stp>BDP|3676412313450828498</stp>
        <tr r="R1055" s="1"/>
      </tp>
      <tp t="s">
        <v>#N/A N/A</v>
        <stp/>
        <stp>BDP|5413116239342980706</stp>
        <tr r="N853" s="1"/>
      </tp>
      <tp t="s">
        <v>#N/A N/A</v>
        <stp/>
        <stp>BDP|7009752463573759748</stp>
        <tr r="N2258" s="1"/>
      </tp>
      <tp t="s">
        <v>#N/A N/A</v>
        <stp/>
        <stp>BDP|9319860672835762151</stp>
        <tr r="R2078" s="1"/>
        <tr r="R2282" s="1"/>
      </tp>
      <tp t="s">
        <v>#N/A N/A</v>
        <stp/>
        <stp>BDP|5704708127696288475</stp>
        <tr r="R6400" s="1"/>
      </tp>
      <tp t="s">
        <v>#N/A N/A</v>
        <stp/>
        <stp>BDP|9246655980380027522</stp>
        <tr r="N25" s="1"/>
        <tr r="N5" s="1"/>
      </tp>
      <tp t="s">
        <v>#N/A N/A</v>
        <stp/>
        <stp>BDP|5818033933962993647</stp>
        <tr r="R2458" s="1"/>
      </tp>
      <tp t="s">
        <v>#N/A N/A</v>
        <stp/>
        <stp>BDP|5008716400557402706</stp>
        <tr r="N1261" s="1"/>
        <tr r="N156" s="1"/>
        <tr r="N2348" s="1"/>
        <tr r="N2629" s="1"/>
      </tp>
      <tp t="s">
        <v>#N/A N/A</v>
        <stp/>
        <stp>BDP|4846565318300716247</stp>
        <tr r="N2502" s="1"/>
      </tp>
      <tp t="s">
        <v>#N/A N/A</v>
        <stp/>
        <stp>BDP|2574862490394514533</stp>
        <tr r="R423" s="1"/>
      </tp>
      <tp t="s">
        <v>#N/A N/A</v>
        <stp/>
        <stp>BDP|5747346660186002467</stp>
        <tr r="N6671" s="1"/>
      </tp>
      <tp t="s">
        <v>#N/A N/A</v>
        <stp/>
        <stp>BDP|7438397434301478487</stp>
        <tr r="R6518" s="1"/>
      </tp>
      <tp t="s">
        <v>#N/A N/A</v>
        <stp/>
        <stp>BDP|4025186148430777321</stp>
        <tr r="R2501" s="1"/>
      </tp>
      <tp t="s">
        <v>#N/A N/A</v>
        <stp/>
        <stp>BDP|8591754967728457369</stp>
        <tr r="R2231" s="1"/>
      </tp>
      <tp t="s">
        <v>#N/A N/A</v>
        <stp/>
        <stp>BDP|1654296362590258658</stp>
        <tr r="R207" s="1"/>
        <tr r="R2680" s="1"/>
      </tp>
      <tp t="s">
        <v>#N/A N/A</v>
        <stp/>
        <stp>BDP|3936326042064486376</stp>
        <tr r="R6366" s="1"/>
      </tp>
      <tp t="s">
        <v>#N/A N/A</v>
        <stp/>
        <stp>BDP|7788188141986741737</stp>
        <tr r="N2137" s="1"/>
        <tr r="N2333" s="1"/>
      </tp>
      <tp t="s">
        <v>#N/A N/A</v>
        <stp/>
        <stp>BDP|5937619962676963096</stp>
        <tr r="R1096" s="1"/>
      </tp>
      <tp t="s">
        <v>#N/A N/A</v>
        <stp/>
        <stp>BDP|2724815850619862549</stp>
        <tr r="N2396" s="1"/>
      </tp>
      <tp t="s">
        <v>#N/A N/A</v>
        <stp/>
        <stp>BDP|5763097394288627761</stp>
        <tr r="N1616" s="1"/>
        <tr r="N487" s="1"/>
      </tp>
      <tp t="s">
        <v>#N/A N/A</v>
        <stp/>
        <stp>BDP|3521594678101946370</stp>
        <tr r="R6065" s="1"/>
      </tp>
      <tp t="s">
        <v>#N/A N/A</v>
        <stp/>
        <stp>BDP|8915611086557007240</stp>
        <tr r="N6456" s="1"/>
      </tp>
      <tp t="s">
        <v>#N/A N/A</v>
        <stp/>
        <stp>BDP|2821538986779401538</stp>
        <tr r="N1782" s="1"/>
      </tp>
      <tp t="s">
        <v>#N/A N/A</v>
        <stp/>
        <stp>BDP|8703481086526675154</stp>
        <tr r="N6377" s="1"/>
      </tp>
      <tp t="s">
        <v>#N/A N/A</v>
        <stp/>
        <stp>BDP|5072497403976699479</stp>
        <tr r="N390" s="1"/>
      </tp>
      <tp t="s">
        <v>#N/A N/A</v>
        <stp/>
        <stp>BDP|7901865780871349573</stp>
        <tr r="R6227" s="1"/>
      </tp>
      <tp t="s">
        <v>#N/A N/A</v>
        <stp/>
        <stp>BDP|9842648815739376411</stp>
        <tr r="R1738" s="1"/>
      </tp>
      <tp t="s">
        <v>#N/A N/A</v>
        <stp/>
        <stp>BDP|5114287312391193413</stp>
        <tr r="N1781" s="1"/>
      </tp>
      <tp t="s">
        <v>#N/A N/A</v>
        <stp/>
        <stp>BDP|6877433305438607931</stp>
        <tr r="R1249" s="1"/>
        <tr r="R144" s="1"/>
        <tr r="R2617" s="1"/>
      </tp>
      <tp t="s">
        <v>#N/A N/A</v>
        <stp/>
        <stp>BDP|5420096739083956662</stp>
        <tr r="R370" s="1"/>
      </tp>
      <tp t="s">
        <v>#N/A N/A</v>
        <stp/>
        <stp>BDP|6047657630041715190</stp>
        <tr r="R1879" s="1"/>
      </tp>
      <tp t="s">
        <v>#N/A N/A</v>
        <stp/>
        <stp>BDP|8073208596124457499</stp>
        <tr r="N2063" s="1"/>
        <tr r="N2266" s="1"/>
      </tp>
      <tp t="s">
        <v>#N/A N/A</v>
        <stp/>
        <stp>BDP|7508522103479948867</stp>
        <tr r="R1370" s="1"/>
        <tr r="R265" s="1"/>
        <tr r="R2738" s="1"/>
      </tp>
      <tp t="s">
        <v>#N/A N/A</v>
        <stp/>
        <stp>BDP|5363236144560991068</stp>
        <tr r="R2096" s="1"/>
      </tp>
      <tp t="s">
        <v>#N/A N/A</v>
        <stp/>
        <stp>BDP|1502765075211581389</stp>
        <tr r="N1724" s="1"/>
      </tp>
      <tp t="s">
        <v>#N/A N/A</v>
        <stp/>
        <stp>BDP|9351932039158740869</stp>
        <tr r="N1783" s="1"/>
      </tp>
      <tp t="s">
        <v>#N/A N/A</v>
        <stp/>
        <stp>BDP|8873355884744399420</stp>
        <tr r="N645" s="1"/>
      </tp>
      <tp t="s">
        <v>#N/A N/A</v>
        <stp/>
        <stp>BDP|6506323689067044969</stp>
        <tr r="R978" s="1"/>
      </tp>
      <tp t="s">
        <v>#N/A N/A</v>
        <stp/>
        <stp>BDP|7885514867484483320</stp>
        <tr r="R6594" s="1"/>
        <tr r="R994" s="1"/>
      </tp>
      <tp t="s">
        <v>#N/A N/A</v>
        <stp/>
        <stp>BDP|3488092073800425722</stp>
        <tr r="R6450" s="1"/>
        <tr r="R690" s="1"/>
      </tp>
      <tp t="s">
        <v>#N/A N/A</v>
        <stp/>
        <stp>BDP|3270537379264151612</stp>
        <tr r="N1244" s="1"/>
        <tr r="N139" s="1"/>
        <tr r="N1785" s="1"/>
        <tr r="N2612" s="1"/>
      </tp>
      <tp t="s">
        <v>#N/A N/A</v>
        <stp/>
        <stp>BDP|1228155234052224290</stp>
        <tr r="R6436" s="1"/>
      </tp>
      <tp t="s">
        <v>#N/A N/A</v>
        <stp/>
        <stp>BDP|5515488020051651138</stp>
        <tr r="R1826" s="1"/>
      </tp>
      <tp t="s">
        <v>#N/A N/A</v>
        <stp/>
        <stp>BDP|5020716558577509359</stp>
        <tr r="N6566" s="1"/>
      </tp>
      <tp t="s">
        <v>#N/A N/A</v>
        <stp/>
        <stp>BDP|4811352150319532819</stp>
        <tr r="Q1191" s="1"/>
        <tr r="Q1668" s="1"/>
        <tr r="Q1905" s="1"/>
        <tr r="Q1940" s="1"/>
        <tr r="Q1990" s="1"/>
        <tr r="Q6099" s="1"/>
        <tr r="Q6142" s="1"/>
        <tr r="Q6194" s="1"/>
        <tr r="Q6281" s="1"/>
        <tr r="Q6707" s="1"/>
        <tr r="Q64" s="1"/>
      </tp>
      <tp t="s">
        <v>#N/A N/A</v>
        <stp/>
        <stp>BDP|6265060637306902038</stp>
        <tr r="N1237" s="1"/>
        <tr r="N132" s="1"/>
        <tr r="N2605" s="1"/>
      </tp>
      <tp t="s">
        <v>#N/A N/A</v>
        <stp/>
        <stp>BDP|2312033737582682080</stp>
        <tr r="R2121" s="1"/>
      </tp>
      <tp t="s">
        <v>#N/A N/A</v>
        <stp/>
        <stp>BDP|3390324017925825778</stp>
        <tr r="R1824" s="1"/>
      </tp>
      <tp t="s">
        <v>#N/A N/A</v>
        <stp/>
        <stp>BDP|1619345430612364084</stp>
        <tr r="N2468" s="1"/>
      </tp>
      <tp t="s">
        <v>#N/A N/A</v>
        <stp/>
        <stp>BDP|7351686302823815188</stp>
        <tr r="R1794" s="1"/>
      </tp>
      <tp t="s">
        <v>#N/A N/A</v>
        <stp/>
        <stp>BDP|5810765188049690099</stp>
        <tr r="R2214" s="1"/>
        <tr r="R2411" s="1"/>
      </tp>
      <tp t="s">
        <v>#N/A N/A</v>
        <stp/>
        <stp>BDP|3430640950732081198</stp>
        <tr r="N1230" s="1"/>
        <tr r="N125" s="1"/>
        <tr r="N2598" s="1"/>
      </tp>
      <tp t="s">
        <v>#N/A N/A</v>
        <stp/>
        <stp>BDP|5596564701896963527</stp>
        <tr r="R1579" s="1"/>
        <tr r="R446" s="1"/>
      </tp>
      <tp t="s">
        <v>#N/A N/A</v>
        <stp/>
        <stp>BDP|2279085965413270446</stp>
        <tr r="R928" s="1"/>
      </tp>
      <tp t="s">
        <v>#N/A N/A</v>
        <stp/>
        <stp>BDP|2477486727142144532</stp>
        <tr r="R1892" s="1"/>
      </tp>
      <tp t="s">
        <v>#N/A N/A</v>
        <stp/>
        <stp>BDP|5180358573116916409</stp>
        <tr r="N1566" s="1"/>
        <tr r="N431" s="1"/>
      </tp>
      <tp t="s">
        <v>#N/A N/A</v>
        <stp/>
        <stp>BDP|7428596206594536503</stp>
        <tr r="R764" s="1"/>
      </tp>
      <tp t="s">
        <v>#N/A N/A</v>
        <stp/>
        <stp>BDP|4169079858501628369</stp>
        <tr r="R2031" s="1"/>
        <tr r="R2230" s="1"/>
      </tp>
      <tp t="s">
        <v>#N/A N/A</v>
        <stp/>
        <stp>BDP|3504566117622391699</stp>
        <tr r="R1258" s="1"/>
        <tr r="R153" s="1"/>
        <tr r="R2344" s="1"/>
        <tr r="R2626" s="1"/>
      </tp>
      <tp t="s">
        <v>#N/A N/A</v>
        <stp/>
        <stp>BDP|2730796878919892805</stp>
        <tr r="R2016" s="1"/>
      </tp>
      <tp t="s">
        <v>#N/A N/A</v>
        <stp/>
        <stp>BDP|5117415566377847300</stp>
        <tr r="N6056" s="1"/>
      </tp>
      <tp t="s">
        <v>#N/A N/A</v>
        <stp/>
        <stp>BDP|5455745504302302397</stp>
        <tr r="R1521" s="1"/>
      </tp>
      <tp t="s">
        <v>#N/A N/A</v>
        <stp/>
        <stp>BDP|2443670734807182383</stp>
        <tr r="R512" s="1"/>
      </tp>
      <tp t="s">
        <v>#N/A N/A</v>
        <stp/>
        <stp>BDP|3360308462111683490</stp>
        <tr r="R318" s="1"/>
      </tp>
      <tp t="s">
        <v>#N/A N/A</v>
        <stp/>
        <stp>BDP|8485402405948904764</stp>
        <tr r="R1105" s="1"/>
        <tr r="R6647" s="1"/>
      </tp>
      <tp t="s">
        <v>#N/A N/A</v>
        <stp/>
        <stp>BDP|3721462863647847545</stp>
        <tr r="R1285" s="1"/>
        <tr r="R180" s="1"/>
        <tr r="R2653" s="1"/>
      </tp>
      <tp t="s">
        <v>#N/A N/A</v>
        <stp/>
        <stp>BDP|8061609151649899176</stp>
        <tr r="N1316" s="1"/>
        <tr r="N211" s="1"/>
        <tr r="N2684" s="1"/>
      </tp>
      <tp t="s">
        <v>#N/A N/A</v>
        <stp/>
        <stp>BDP|6218967189377649349</stp>
        <tr r="Q83" s="1"/>
      </tp>
      <tp t="s">
        <v>#N/A N/A</v>
        <stp/>
        <stp>BDP|8462352946699928518</stp>
        <tr r="R1006" s="1"/>
      </tp>
      <tp t="s">
        <v>#N/A N/A</v>
        <stp/>
        <stp>BDP|5837417335972418374</stp>
        <tr r="N2559" s="1"/>
      </tp>
      <tp t="s">
        <v>#N/A N/A</v>
        <stp/>
        <stp>BDP|1214178699448357202</stp>
        <tr r="N6404" s="1"/>
        <tr r="N631" s="1"/>
      </tp>
      <tp t="s">
        <v>#N/A N/A</v>
        <stp/>
        <stp>BDP|9575879316043376084</stp>
        <tr r="N1846" s="1"/>
      </tp>
      <tp t="s">
        <v>#N/A N/A</v>
        <stp/>
        <stp>BDP|4897564908781151382</stp>
        <tr r="N700" s="1"/>
      </tp>
      <tp t="s">
        <v>#N/A N/A</v>
        <stp/>
        <stp>BDP|2327928555525201890</stp>
        <tr r="N540" s="1"/>
      </tp>
      <tp t="s">
        <v>#N/A N/A</v>
        <stp/>
        <stp>BDP|7637943718329588508</stp>
        <tr r="O6240" s="1"/>
      </tp>
      <tp t="s">
        <v>#N/A N/A</v>
        <stp/>
        <stp>BDP|2306233845530242780</stp>
        <tr r="R2085" s="1"/>
      </tp>
      <tp t="s">
        <v>#N/A N/A</v>
        <stp/>
        <stp>BDP|7311111955699030980</stp>
        <tr r="R360" s="1"/>
      </tp>
      <tp t="s">
        <v>#N/A N/A</v>
        <stp/>
        <stp>BDP|9805663562208465273</stp>
        <tr r="R6346" s="1"/>
        <tr r="R895" s="1"/>
      </tp>
      <tp t="s">
        <v>#N/A N/A</v>
        <stp/>
        <stp>BDP|2213270114814840669</stp>
        <tr r="R2143" s="1"/>
      </tp>
      <tp t="s">
        <v>#N/A N/A</v>
        <stp/>
        <stp>BDP|2256229814742887037</stp>
        <tr r="R1859" s="1"/>
      </tp>
      <tp t="s">
        <v>#N/A N/A</v>
        <stp/>
        <stp>BDP|2658381173784053121</stp>
        <tr r="R1068" s="1"/>
      </tp>
      <tp t="s">
        <v>#N/A N/A</v>
        <stp/>
        <stp>BDP|3708615565193419382</stp>
        <tr r="R1355" s="1"/>
        <tr r="R250" s="1"/>
        <tr r="R2723" s="1"/>
      </tp>
      <tp t="s">
        <v>#N/A N/A</v>
        <stp/>
        <stp>BDP|2647142959285550028</stp>
        <tr r="N807" s="1"/>
      </tp>
      <tp t="s">
        <v>#N/A N/A</v>
        <stp/>
        <stp>BDP|2355368923075959531</stp>
        <tr r="N1603" s="1"/>
      </tp>
      <tp t="s">
        <v>#N/A N/A</v>
        <stp/>
        <stp>BDP|4957608141456642325</stp>
        <tr r="N1192" s="1"/>
        <tr r="N1192" s="1"/>
        <tr r="N1669" s="1"/>
        <tr r="N1669" s="1"/>
        <tr r="N1906" s="1"/>
        <tr r="N1906" s="1"/>
        <tr r="N1941" s="1"/>
        <tr r="N1941" s="1"/>
        <tr r="N1991" s="1"/>
        <tr r="N1991" s="1"/>
        <tr r="N6100" s="1"/>
        <tr r="N6100" s="1"/>
        <tr r="N6143" s="1"/>
        <tr r="N6143" s="1"/>
        <tr r="N6195" s="1"/>
        <tr r="N6195" s="1"/>
        <tr r="N6282" s="1"/>
        <tr r="N6282" s="1"/>
        <tr r="N6708" s="1"/>
        <tr r="N6708" s="1"/>
        <tr r="N65" s="1"/>
        <tr r="N65" s="1"/>
      </tp>
      <tp t="s">
        <v>#N/A N/A</v>
        <stp/>
        <stp>BDP|6165491784919076004</stp>
        <tr r="N6517" s="1"/>
        <tr r="N778" s="1"/>
      </tp>
      <tp t="s">
        <v>#N/A N/A</v>
        <stp/>
        <stp>BDP|8046244538012394835</stp>
        <tr r="R2042" s="1"/>
      </tp>
      <tp t="s">
        <v>#N/A N/A</v>
        <stp/>
        <stp>BDP|5571626382768152082</stp>
        <tr r="N1509" s="1"/>
      </tp>
      <tp t="s">
        <v>#N/A N/A</v>
        <stp/>
        <stp>BDP|8113142488383746167</stp>
        <tr r="R113" s="1"/>
        <tr r="R1218" s="1"/>
        <tr r="R2586" s="1"/>
      </tp>
      <tp t="s">
        <v>#N/A N/A</v>
        <stp/>
        <stp>BDP|7873463430013333015</stp>
        <tr r="R1031" s="1"/>
        <tr r="R1262" s="1"/>
        <tr r="R157" s="1"/>
        <tr r="R2630" s="1"/>
      </tp>
      <tp t="s">
        <v>#N/A N/A</v>
        <stp/>
        <stp>BDP|7852055782744446876</stp>
        <tr r="N6591" s="1"/>
        <tr r="N990" s="1"/>
      </tp>
      <tp t="s">
        <v>#N/A N/A</v>
        <stp/>
        <stp>BDP|4372342879135042625</stp>
        <tr r="R2016" s="1"/>
        <tr r="R2016" s="1"/>
      </tp>
      <tp t="s">
        <v>#N/A N/A</v>
        <stp/>
        <stp>BDP|2912401143104613504</stp>
        <tr r="N1196" s="1"/>
      </tp>
      <tp t="s">
        <v>#N/A N/A</v>
        <stp/>
        <stp>BDP|2491675608873054477</stp>
        <tr r="R6581" s="1"/>
        <tr r="R939" s="1"/>
      </tp>
      <tp t="s">
        <v>#N/A N/A</v>
        <stp/>
        <stp>BDP|3662040435213823030</stp>
        <tr r="R6371" s="1"/>
      </tp>
      <tp t="s">
        <v>#N/A N/A</v>
        <stp/>
        <stp>BDP|1214667588089777577</stp>
        <tr r="R6408" s="1"/>
      </tp>
      <tp t="s">
        <v>#N/A N/A</v>
        <stp/>
        <stp>BDP|8378434592397600198</stp>
        <tr r="N934" s="1"/>
      </tp>
      <tp t="s">
        <v>#N/A N/A</v>
        <stp/>
        <stp>BDP|5506422113813915003</stp>
        <tr r="N1786" s="1"/>
      </tp>
      <tp t="s">
        <v>#N/A N/A</v>
        <stp/>
        <stp>BDP|6571185520406987091</stp>
        <tr r="R579" s="1"/>
      </tp>
      <tp t="s">
        <v>#N/A N/A</v>
        <stp/>
        <stp>BDP|4157012316683370589</stp>
        <tr r="N6417" s="1"/>
      </tp>
      <tp t="s">
        <v>#N/A N/A</v>
        <stp/>
        <stp>BDP|3345402850668756995</stp>
        <tr r="R324" s="1"/>
        <tr r="R324" s="1"/>
      </tp>
      <tp t="s">
        <v>#N/A N/A</v>
        <stp/>
        <stp>BDP|8597606579542998880</stp>
        <tr r="R6228" s="1"/>
        <tr r="R80" s="1"/>
      </tp>
      <tp t="s">
        <v>#N/A N/A</v>
        <stp/>
        <stp>BDP|5924061133833609679</stp>
        <tr r="R1163" s="1"/>
      </tp>
      <tp t="s">
        <v>#N/A N/A</v>
        <stp/>
        <stp>BDP|7291281652402337169</stp>
        <tr r="N6352" s="1"/>
        <tr r="N581" s="1"/>
      </tp>
      <tp t="s">
        <v>#N/A N/A</v>
        <stp/>
        <stp>BDP|6856390411985114234</stp>
        <tr r="N6629" s="1"/>
      </tp>
      <tp t="s">
        <v>#N/A N/A</v>
        <stp/>
        <stp>BDP|1325302407955140475</stp>
        <tr r="P1193" s="1"/>
        <tr r="P1670" s="1"/>
        <tr r="P1942" s="1"/>
        <tr r="P1992" s="1"/>
        <tr r="P2525" s="1"/>
        <tr r="P6101" s="1"/>
        <tr r="P6144" s="1"/>
        <tr r="P6196" s="1"/>
        <tr r="P6236" s="1"/>
        <tr r="P6283" s="1"/>
        <tr r="P6709" s="1"/>
        <tr r="P66" s="1"/>
      </tp>
      <tp t="s">
        <v>#N/A N/A</v>
        <stp/>
        <stp>BDP|3686544044284211567</stp>
        <tr r="R2531" s="1"/>
      </tp>
      <tp t="s">
        <v>#N/A N/A</v>
        <stp/>
        <stp>BDP|2479039929116819545</stp>
        <tr r="R2031" s="1"/>
        <tr r="R2230" s="1"/>
      </tp>
      <tp t="s">
        <v>#N/A N/A</v>
        <stp/>
        <stp>BDP|2080232833084408460</stp>
        <tr r="R507" s="1"/>
      </tp>
      <tp t="s">
        <v>#N/A N/A</v>
        <stp/>
        <stp>BDP|5929190034453236748</stp>
        <tr r="N1060" s="1"/>
      </tp>
      <tp t="s">
        <v>#N/A N/A</v>
        <stp/>
        <stp>BDP|2135630679275168588</stp>
        <tr r="R1075" s="1"/>
      </tp>
      <tp t="s">
        <v>#N/A N/A</v>
        <stp/>
        <stp>BDP|6777329889136931872</stp>
        <tr r="R1517" s="1"/>
        <tr r="R1517" s="1"/>
      </tp>
      <tp t="s">
        <v>#N/A N/A</v>
        <stp/>
        <stp>BDP|7558998587212890717</stp>
        <tr r="N2529" s="1"/>
      </tp>
      <tp t="s">
        <v>#N/A N/A</v>
        <stp/>
        <stp>BDP|3180240150400071778</stp>
        <tr r="R615" s="1"/>
      </tp>
      <tp t="s">
        <v>#N/A N/A</v>
        <stp/>
        <stp>BDP|3253365180699021267</stp>
        <tr r="N6378" s="1"/>
        <tr r="N604" s="1"/>
      </tp>
      <tp t="s">
        <v>#N/A N/A</v>
        <stp/>
        <stp>BDP|6265343560173221364</stp>
        <tr r="R1750" s="1"/>
      </tp>
      <tp t="s">
        <v>#N/A N/A</v>
        <stp/>
        <stp>BDP|5778176926751005444</stp>
        <tr r="N821" s="1"/>
      </tp>
      <tp t="s">
        <v>#N/A N/A</v>
        <stp/>
        <stp>BDP|9178044063634257862</stp>
        <tr r="R6503" s="1"/>
        <tr r="R752" s="1"/>
      </tp>
      <tp t="s">
        <v>#N/A N/A</v>
        <stp/>
        <stp>BDP|3314940837119161332</stp>
        <tr r="N826" s="1"/>
      </tp>
      <tp t="s">
        <v>#N/A N/A</v>
        <stp/>
        <stp>BDP|3418641387258213677</stp>
        <tr r="P6145" s="1"/>
        <tr r="P6197" s="1"/>
        <tr r="P6284" s="1"/>
      </tp>
      <tp t="s">
        <v>#N/A N/A</v>
        <stp/>
        <stp>BDP|5814023915523869456</stp>
        <tr r="R1784" s="1"/>
      </tp>
      <tp t="s">
        <v>#N/A N/A</v>
        <stp/>
        <stp>BDP|9627203094265250421</stp>
        <tr r="R1760" s="1"/>
      </tp>
      <tp t="s">
        <v>#N/A N/A</v>
        <stp/>
        <stp>BDP|4169844091036006065</stp>
        <tr r="O1649" s="1"/>
        <tr r="O1921" s="1"/>
        <tr r="O1971" s="1"/>
        <tr r="O6123" s="1"/>
        <tr r="O6175" s="1"/>
        <tr r="O6688" s="1"/>
        <tr r="O47" s="1"/>
      </tp>
      <tp t="s">
        <v>#N/A N/A</v>
        <stp/>
        <stp>BDP|7512769576145643105</stp>
        <tr r="R2142" s="1"/>
      </tp>
      <tp t="s">
        <v>#N/A N/A</v>
        <stp/>
        <stp>BDP|9433894840390798696</stp>
        <tr r="R317" s="1"/>
        <tr r="R317" s="1"/>
      </tp>
      <tp t="s">
        <v>#N/A N/A</v>
        <stp/>
        <stp>BDP|3094267246817459179</stp>
        <tr r="R616" s="1"/>
      </tp>
      <tp t="s">
        <v>#N/A N/A</v>
        <stp/>
        <stp>BDP|5599125327650359502</stp>
        <tr r="R1769" s="1"/>
      </tp>
      <tp t="s">
        <v>#N/A N/A</v>
        <stp/>
        <stp>BDP|4377376410151341449</stp>
        <tr r="R1229" s="1"/>
        <tr r="R124" s="1"/>
        <tr r="R2081" s="1"/>
        <tr r="R2284" s="1"/>
        <tr r="R2597" s="1"/>
        <tr r="R6370" s="1"/>
      </tp>
      <tp t="s">
        <v>#N/A N/A</v>
        <stp/>
        <stp>BDP|2757793532600843579</stp>
        <tr r="R2483" s="1"/>
      </tp>
      <tp t="s">
        <v>#N/A N/A</v>
        <stp/>
        <stp>BDP|2738620666256092705</stp>
        <tr r="N1135" s="1"/>
      </tp>
      <tp t="s">
        <v>#N/A N/A</v>
        <stp/>
        <stp>BDP|9333105794850316273</stp>
        <tr r="R1070" s="1"/>
        <tr r="R2382" s="1"/>
      </tp>
      <tp t="s">
        <v>#N/A N/A</v>
        <stp/>
        <stp>BDP|9108628621197777962</stp>
        <tr r="N2196" s="1"/>
        <tr r="N2494" s="1"/>
      </tp>
      <tp t="s">
        <v>#N/A N/A</v>
        <stp/>
        <stp>BDP|8456978986333131972</stp>
        <tr r="R1867" s="1"/>
      </tp>
      <tp t="s">
        <v>#N/A N/A</v>
        <stp/>
        <stp>BDP|7042004905804136075</stp>
        <tr r="R1045" s="1"/>
      </tp>
      <tp t="s">
        <v>#N/A N/A</v>
        <stp/>
        <stp>BDP|5488756405083272259</stp>
        <tr r="O1628" s="1"/>
      </tp>
      <tp t="s">
        <v>#N/A N/A</v>
        <stp/>
        <stp>BDP|3880089386319471115</stp>
        <tr r="R2258" s="1"/>
      </tp>
      <tp t="s">
        <v>#N/A N/A</v>
        <stp/>
        <stp>BDP|9957977462023795689</stp>
        <tr r="N6641" s="1"/>
      </tp>
      <tp t="s">
        <v>#N/A N/A</v>
        <stp/>
        <stp>BDP|2616229800921665210</stp>
        <tr r="N1830" s="1"/>
      </tp>
      <tp t="s">
        <v>#N/A N/A</v>
        <stp/>
        <stp>BDP|6551035223921388657</stp>
        <tr r="R6490" s="1"/>
        <tr r="R732" s="1"/>
      </tp>
      <tp t="s">
        <v>#N/A N/A</v>
        <stp/>
        <stp>BDP|1900583512407074138</stp>
        <tr r="O1180" s="1"/>
        <tr r="O1657" s="1"/>
        <tr r="O1902" s="1"/>
        <tr r="O1929" s="1"/>
        <tr r="O1979" s="1"/>
        <tr r="O6088" s="1"/>
        <tr r="O6131" s="1"/>
        <tr r="O6183" s="1"/>
        <tr r="O6270" s="1"/>
        <tr r="O6696" s="1"/>
        <tr r="O53" s="1"/>
      </tp>
      <tp t="s">
        <v>#N/A N/A</v>
        <stp/>
        <stp>BDP|3950586158464082494</stp>
        <tr r="N648" s="1"/>
      </tp>
      <tp t="s">
        <v>#N/A N/A</v>
        <stp/>
        <stp>BDP|1784215137565220631</stp>
        <tr r="R366" s="1"/>
      </tp>
      <tp t="s">
        <v>#N/A N/A</v>
        <stp/>
        <stp>BDP|1817552647801269286</stp>
        <tr r="N6486" s="1"/>
      </tp>
      <tp t="s">
        <v>#N/A N/A</v>
        <stp/>
        <stp>BDP|5428163162536682767</stp>
        <tr r="R1096" s="1"/>
      </tp>
      <tp t="s">
        <v>#N/A N/A</v>
        <stp/>
        <stp>BDP|2490254127020565137</stp>
        <tr r="R497" s="1"/>
      </tp>
      <tp t="s">
        <v>#N/A N/A</v>
        <stp/>
        <stp>BDP|2023129319881846037</stp>
        <tr r="R1162" s="1"/>
      </tp>
      <tp t="s">
        <v>#N/A N/A</v>
        <stp/>
        <stp>BDP|7229820994072133755</stp>
        <tr r="R1796" s="1"/>
      </tp>
      <tp t="s">
        <v>#N/A N/A</v>
        <stp/>
        <stp>BDP|7087949591807287376</stp>
        <tr r="R711" s="1"/>
      </tp>
      <tp t="s">
        <v>#N/A N/A</v>
        <stp/>
        <stp>BDP|6830504732781319288</stp>
        <tr r="N2269" s="1"/>
      </tp>
      <tp t="s">
        <v>#N/A N/A</v>
        <stp/>
        <stp>BDP|7151358107654227301</stp>
        <tr r="N2365" s="1"/>
      </tp>
      <tp t="s">
        <v>#N/A N/A</v>
        <stp/>
        <stp>BDP|7788483474723355491</stp>
        <tr r="R1757" s="1"/>
        <tr r="R2073" s="1"/>
      </tp>
      <tp t="s">
        <v>#N/A N/A</v>
        <stp/>
        <stp>BDP|6382891132328078696</stp>
        <tr r="R1374" s="1"/>
        <tr r="R2742" s="1"/>
        <tr r="R269" s="1"/>
        <tr r="R6442" s="1"/>
        <tr r="R680" s="1"/>
      </tp>
      <tp t="s">
        <v>#N/A N/A</v>
        <stp/>
        <stp>BDP|8658981666505096192</stp>
        <tr r="R1516" s="1"/>
        <tr r="R1516" s="1"/>
      </tp>
      <tp t="s">
        <v>#N/A N/A</v>
        <stp/>
        <stp>BDP|1340711048956967724</stp>
        <tr r="R1129" s="1"/>
      </tp>
      <tp t="s">
        <v>#N/A N/A</v>
        <stp/>
        <stp>BDP|5352375820984006358</stp>
        <tr r="R6636" s="1"/>
      </tp>
      <tp t="s">
        <v>#N/A N/A</v>
        <stp/>
        <stp>BDP|8811295792915498565</stp>
        <tr r="R833" s="1"/>
      </tp>
      <tp t="s">
        <v>#N/A N/A</v>
        <stp/>
        <stp>BDP|5585824980351368759</stp>
        <tr r="R6150" s="1"/>
        <tr r="R6224" s="1"/>
      </tp>
      <tp t="s">
        <v>#N/A N/A</v>
        <stp/>
        <stp>BDP|2360510881204249803</stp>
        <tr r="N6487" s="1"/>
      </tp>
      <tp t="s">
        <v>#N/A N/A</v>
        <stp/>
        <stp>BDP|3359353628663961264</stp>
        <tr r="N2533" s="1"/>
      </tp>
      <tp t="s">
        <v>#N/A N/A</v>
        <stp/>
        <stp>BDP|5947445905382163082</stp>
        <tr r="R1028" s="1"/>
      </tp>
      <tp t="s">
        <v>#N/A N/A</v>
        <stp/>
        <stp>BDP|2381111557062459775</stp>
        <tr r="R6214" s="1"/>
      </tp>
      <tp t="s">
        <v>#N/A N/A</v>
        <stp/>
        <stp>BDP|8690942851672466510</stp>
        <tr r="R1878" s="1"/>
      </tp>
      <tp t="s">
        <v>#N/A N/A</v>
        <stp/>
        <stp>BDP|2110528910007138247</stp>
        <tr r="R517" s="1"/>
      </tp>
      <tp t="s">
        <v>#N/A N/A</v>
        <stp/>
        <stp>BDP|9095360224533547817</stp>
        <tr r="N1064" s="1"/>
      </tp>
      <tp t="s">
        <v>#N/A N/A</v>
        <stp/>
        <stp>BDP|5023006104823341516</stp>
        <tr r="R1687" s="1"/>
      </tp>
      <tp t="s">
        <v>#N/A N/A</v>
        <stp/>
        <stp>BDP|7187523016786384605</stp>
        <tr r="R845" s="1"/>
      </tp>
      <tp t="s">
        <v>#N/A N/A</v>
        <stp/>
        <stp>BDP|7837426144675109190</stp>
        <tr r="R6598" s="1"/>
      </tp>
      <tp t="s">
        <v>#N/A N/A</v>
        <stp/>
        <stp>BDP|6015162890004875986</stp>
        <tr r="R1032" s="1"/>
      </tp>
      <tp t="s">
        <v>#N/A N/A</v>
        <stp/>
        <stp>BDP|5254309297855797948</stp>
        <tr r="R1874" s="1"/>
      </tp>
      <tp t="s">
        <v>#N/A N/A</v>
        <stp/>
        <stp>BDP|8947048198907522560</stp>
        <tr r="N1285" s="1"/>
        <tr r="N180" s="1"/>
        <tr r="N2653" s="1"/>
      </tp>
      <tp t="s">
        <v>#N/A N/A</v>
        <stp/>
        <stp>BDP|9755601995033063645</stp>
        <tr r="N951" s="1"/>
      </tp>
      <tp t="s">
        <v>#N/A N/A</v>
        <stp/>
        <stp>BDP|4576154962899195948</stp>
        <tr r="N367" s="1"/>
      </tp>
      <tp t="s">
        <v>#N/A N/A</v>
        <stp/>
        <stp>BDP|8486035744487330870</stp>
        <tr r="N2285" s="1"/>
      </tp>
      <tp t="s">
        <v>#N/A N/A</v>
        <stp/>
        <stp>BDP|1126509883558459716</stp>
        <tr r="R2475" s="1"/>
      </tp>
      <tp t="s">
        <v>#N/A N/A</v>
        <stp/>
        <stp>BDP|8922709239336661913</stp>
        <tr r="N1304" s="1"/>
        <tr r="N199" s="1"/>
        <tr r="N2421" s="1"/>
        <tr r="N2672" s="1"/>
      </tp>
      <tp t="s">
        <v>#N/A N/A</v>
        <stp/>
        <stp>BDP|5365881473080687993</stp>
        <tr r="R1333" s="1"/>
        <tr r="R228" s="1"/>
        <tr r="R2701" s="1"/>
        <tr r="R6336" s="1"/>
      </tp>
      <tp t="s">
        <v>#N/A N/A</v>
        <stp/>
        <stp>BDP|9568846735363244219</stp>
        <tr r="R1485" s="1"/>
      </tp>
      <tp t="s">
        <v>#N/A N/A</v>
        <stp/>
        <stp>BDP|1665493239166967383</stp>
        <tr r="R1079" s="1"/>
        <tr r="R6637" s="1"/>
      </tp>
      <tp t="s">
        <v>#N/A N/A</v>
        <stp/>
        <stp>BDP|8337690392544807077</stp>
        <tr r="N551" s="1"/>
      </tp>
      <tp t="s">
        <v>#N/A N/A</v>
        <stp/>
        <stp>BDP|6785795578962625777</stp>
        <tr r="R1347" s="1"/>
        <tr r="R2080" s="1"/>
        <tr r="R242" s="1"/>
        <tr r="R2715" s="1"/>
      </tp>
      <tp t="s">
        <v>#N/A N/A</v>
        <stp/>
        <stp>BDP|3298588765775109696</stp>
        <tr r="N1400" s="1"/>
        <tr r="N2191" s="1"/>
        <tr r="N2768" s="1"/>
        <tr r="N295" s="1"/>
      </tp>
      <tp t="s">
        <v>#N/A N/A</v>
        <stp/>
        <stp>BDP|5975794713896582610</stp>
        <tr r="N1056" s="1"/>
      </tp>
      <tp t="s">
        <v>#N/A N/A</v>
        <stp/>
        <stp>BDP|9139014197171048200</stp>
        <tr r="R6444" s="1"/>
        <tr r="R685" s="1"/>
      </tp>
      <tp t="s">
        <v>#N/A N/A</v>
        <stp/>
        <stp>BDP|9134575550168608275</stp>
        <tr r="R753" s="1"/>
      </tp>
      <tp t="s">
        <v>#N/A N/A</v>
        <stp/>
        <stp>BDP|7721309605105060258</stp>
        <tr r="R2123" s="1"/>
        <tr r="R2322" s="1"/>
      </tp>
      <tp t="s">
        <v>#N/A N/A</v>
        <stp/>
        <stp>BDP|4033050965420728101</stp>
        <tr r="N6442" s="1"/>
        <tr r="N680" s="1"/>
      </tp>
      <tp t="s">
        <v>#N/A N/A</v>
        <stp/>
        <stp>BDP|8118640122676456944</stp>
        <tr r="R1135" s="1"/>
      </tp>
      <tp t="s">
        <v>#N/A N/A</v>
        <stp/>
        <stp>BDP|6206415600427019679</stp>
        <tr r="R2051" s="1"/>
      </tp>
      <tp t="s">
        <v>#N/A N/A</v>
        <stp/>
        <stp>BDP|2816709568822783233</stp>
        <tr r="R342" s="1"/>
        <tr r="R342" s="1"/>
      </tp>
      <tp t="s">
        <v>#N/A N/A</v>
        <stp/>
        <stp>BDP|3097722924526529376</stp>
        <tr r="R868" s="1"/>
      </tp>
      <tp t="s">
        <v>#N/A N/A</v>
        <stp/>
        <stp>BDP|2340761455274478703</stp>
        <tr r="R346" s="1"/>
      </tp>
      <tp t="s">
        <v>#N/A N/A</v>
        <stp/>
        <stp>BDP|6615474156010151422</stp>
        <tr r="R1695" s="1"/>
      </tp>
      <tp t="s">
        <v>#N/A N/A</v>
        <stp/>
        <stp>BDP|2373517774315232602</stp>
        <tr r="N6247" s="1"/>
      </tp>
      <tp t="s">
        <v>#N/A N/A</v>
        <stp/>
        <stp>BDP|1851959488814498758</stp>
        <tr r="N1864" s="1"/>
      </tp>
      <tp t="s">
        <v>#N/A N/A</v>
        <stp/>
        <stp>BDP|7884086823863700500</stp>
        <tr r="N2492" s="1"/>
        <tr r="N6213" s="1"/>
      </tp>
      <tp t="s">
        <v>#N/A N/A</v>
        <stp/>
        <stp>BDP|3034580691225884940</stp>
        <tr r="N14" s="1"/>
      </tp>
      <tp t="s">
        <v>#N/A N/A</v>
        <stp/>
        <stp>BDP|4155174337897309270</stp>
        <tr r="R2264" s="1"/>
      </tp>
      <tp t="s">
        <v>#N/A N/A</v>
        <stp/>
        <stp>BDP|6477508044244301065</stp>
        <tr r="N2325" s="1"/>
      </tp>
      <tp t="s">
        <v>#N/A N/A</v>
        <stp/>
        <stp>BDP|5181772072292265433</stp>
        <tr r="N111" s="1"/>
        <tr r="N1216" s="1"/>
        <tr r="N2584" s="1"/>
      </tp>
      <tp t="s">
        <v>#N/A N/A</v>
        <stp/>
        <stp>BDP|2498995989638466853</stp>
        <tr r="N6321" s="1"/>
        <tr r="N547" s="1"/>
      </tp>
      <tp t="s">
        <v>#N/A N/A</v>
        <stp/>
        <stp>BDP|8439746142041444931</stp>
        <tr r="N6544" s="1"/>
      </tp>
      <tp t="s">
        <v>#N/A N/A</v>
        <stp/>
        <stp>BDP|2293757821311692557</stp>
        <tr r="R982" s="1"/>
      </tp>
      <tp t="s">
        <v>#N/A N/A</v>
        <stp/>
        <stp>BDP|5944882071641102842</stp>
        <tr r="N855" s="1"/>
      </tp>
      <tp t="s">
        <v>#N/A N/A</v>
        <stp/>
        <stp>BDP|3541755205042303535</stp>
        <tr r="N1157" s="1"/>
      </tp>
      <tp t="s">
        <v>#N/A N/A</v>
        <stp/>
        <stp>BDP|7720000775661735200</stp>
        <tr r="R6489" s="1"/>
      </tp>
      <tp t="s">
        <v>#N/A N/A</v>
        <stp/>
        <stp>BDP|5902775721263908030</stp>
        <tr r="R360" s="1"/>
      </tp>
      <tp t="s">
        <v>#N/A N/A</v>
        <stp/>
        <stp>BDP|3271560344241620031</stp>
        <tr r="N2565" s="1"/>
        <tr r="N92" s="1"/>
      </tp>
      <tp t="s">
        <v>#N/A N/A</v>
        <stp/>
        <stp>BDP|1260975640247275820</stp>
        <tr r="R6593" s="1"/>
      </tp>
      <tp t="s">
        <v>#N/A N/A</v>
        <stp/>
        <stp>BDP|6038454175240761625</stp>
        <tr r="R867" s="1"/>
      </tp>
      <tp t="s">
        <v>#N/A N/A</v>
        <stp/>
        <stp>BDP|53818029705840685</stp>
        <tr r="R2169" s="1"/>
        <tr r="R2358" s="1"/>
      </tp>
      <tp t="s">
        <v>#N/A N/A</v>
        <stp/>
        <stp>BDP|41971875381168746</stp>
        <tr r="N2088" s="1"/>
        <tr r="N2291" s="1"/>
      </tp>
      <tp t="s">
        <v>#N/A N/A</v>
        <stp/>
        <stp>BDP|83334648906424941</stp>
        <tr r="R1041" s="1"/>
      </tp>
      <tp t="s">
        <v>#N/A N/A</v>
        <stp/>
        <stp>BDP|84967026255191541</stp>
        <tr r="R890" s="1"/>
      </tp>
      <tp t="s">
        <v>#N/A N/A</v>
        <stp/>
        <stp>BDP|15167637709909047</stp>
        <tr r="R1279" s="1"/>
        <tr r="R174" s="1"/>
        <tr r="R2379" s="1"/>
        <tr r="R2647" s="1"/>
      </tp>
      <tp t="s">
        <v>#N/A N/A</v>
        <stp/>
        <stp>BDP|40541983931341635</stp>
        <tr r="R6348" s="1"/>
      </tp>
      <tp t="s">
        <v>#N/A N/A</v>
        <stp/>
        <stp>BDP|22898471124472187</stp>
        <tr r="R6479" s="1"/>
      </tp>
      <tp t="s">
        <v>#N/A N/A</v>
        <stp/>
        <stp>BDP|94990241033136400</stp>
        <tr r="R6583" s="1"/>
        <tr r="R948" s="1"/>
      </tp>
      <tp t="s">
        <v>#N/A N/A</v>
        <stp/>
        <stp>BDP|36640484437292422</stp>
        <tr r="N1068" s="1"/>
      </tp>
      <tp t="s">
        <v>#N/A N/A</v>
        <stp/>
        <stp>BDP|67590515349797001</stp>
        <tr r="R983" s="1"/>
      </tp>
      <tp t="s">
        <v>#N/A N/A</v>
        <stp/>
        <stp>BDP|75767500432846907</stp>
        <tr r="R1002" s="1"/>
      </tp>
      <tp t="s">
        <v>#N/A N/A</v>
        <stp/>
        <stp>BDP|96711359315042987</stp>
        <tr r="R6651" s="1"/>
      </tp>
      <tp t="s">
        <v>#N/A N/A</v>
        <stp/>
        <stp>BDP|66806182718907662</stp>
        <tr r="N1073" s="1"/>
      </tp>
      <tp t="s">
        <v>#N/A N/A</v>
        <stp/>
        <stp>BDP|98821638551796460</stp>
        <tr r="R812" s="1"/>
      </tp>
      <tp t="s">
        <v>#N/A N/A</v>
        <stp/>
        <stp>BDP|19049278936105175</stp>
        <tr r="N2184" s="1"/>
      </tp>
      <tp t="s">
        <v>#N/A N/A</v>
        <stp/>
        <stp>BDP|37231755147625364</stp>
        <tr r="R2093" s="1"/>
      </tp>
      <tp t="s">
        <v>#N/A N/A</v>
        <stp/>
        <stp>BDP|64445256324949699</stp>
        <tr r="O6158" s="1"/>
      </tp>
      <tp t="s">
        <v>#N/A N/A</v>
        <stp/>
        <stp>BDP|17080624300358090</stp>
        <tr r="R800" s="1"/>
      </tp>
      <tp t="s">
        <v>#N/A N/A</v>
        <stp/>
        <stp>BDP|75071701951417303</stp>
        <tr r="N2144" s="1"/>
      </tp>
      <tp t="s">
        <v>#N/A N/A</v>
        <stp/>
        <stp>BDP|53613355492198391</stp>
        <tr r="N1256" s="1"/>
        <tr r="N151" s="1"/>
        <tr r="N2624" s="1"/>
      </tp>
      <tp t="s">
        <v>#N/A N/A</v>
        <stp/>
        <stp>BDP|50941374062655914</stp>
        <tr r="N2353" s="1"/>
      </tp>
      <tp t="s">
        <v>#N/A N/A</v>
        <stp/>
        <stp>BDP|76438325904076746</stp>
        <tr r="N2498" s="1"/>
      </tp>
      <tp t="s">
        <v>#N/A N/A</v>
        <stp/>
        <stp>BDP|70560517758308930</stp>
        <tr r="N1596" s="1"/>
        <tr r="N463" s="1"/>
      </tp>
      <tp t="s">
        <v>#N/A N/A</v>
        <stp/>
        <stp>BDP|77027068082561391</stp>
        <tr r="R1167" s="1"/>
        <tr r="R1640" s="1"/>
        <tr r="R1913" s="1"/>
        <tr r="R1962" s="1"/>
        <tr r="R6075" s="1"/>
        <tr r="R6114" s="1"/>
        <tr r="R6166" s="1"/>
        <tr r="R6257" s="1"/>
        <tr r="R6679" s="1"/>
        <tr r="R38" s="1"/>
      </tp>
      <tp t="s">
        <v>#N/A N/A</v>
        <stp/>
        <stp>BDP|49463236484191402</stp>
        <tr r="R2217" s="1"/>
      </tp>
      <tp t="s">
        <v>#N/A N/A</v>
        <stp/>
        <stp>BDP|90576212413683140</stp>
        <tr r="R1828" s="1"/>
      </tp>
      <tp t="s">
        <v>#N/A N/A</v>
        <stp/>
        <stp>BDP|604516613120955114</stp>
        <tr r="R763" s="1"/>
      </tp>
      <tp t="s">
        <v>#N/A N/A</v>
        <stp/>
        <stp>BDP|352909274553210886</stp>
        <tr r="R6415" s="1"/>
      </tp>
      <tp t="s">
        <v>#N/A N/A</v>
        <stp/>
        <stp>BDP|981104220802879481</stp>
        <tr r="R1035" s="1"/>
      </tp>
      <tp t="s">
        <v>#N/A N/A</v>
        <stp/>
        <stp>BDP|280619012063150194</stp>
        <tr r="N1752" s="1"/>
      </tp>
      <tp t="s">
        <v>#N/A N/A</v>
        <stp/>
        <stp>BDP|959962056328738142</stp>
        <tr r="R1199" s="1"/>
        <tr r="R2567" s="1"/>
        <tr r="R94" s="1"/>
      </tp>
      <tp t="s">
        <v>#N/A N/A</v>
        <stp/>
        <stp>BDP|475101220296688089</stp>
        <tr r="N6413" s="1"/>
      </tp>
      <tp t="s">
        <v>#N/A N/A</v>
        <stp/>
        <stp>BDP|935929658078281155</stp>
        <tr r="N6455" s="1"/>
      </tp>
      <tp t="s">
        <v>#N/A N/A</v>
        <stp/>
        <stp>BDP|712319961799170934</stp>
        <tr r="R1067" s="1"/>
      </tp>
      <tp t="s">
        <v>#N/A N/A</v>
        <stp/>
        <stp>BDP|491008243530123134</stp>
        <tr r="R1282" s="1"/>
        <tr r="R177" s="1"/>
        <tr r="R2650" s="1"/>
      </tp>
      <tp t="s">
        <v>#N/A N/A</v>
        <stp/>
        <stp>BDP|699118210231088428</stp>
        <tr r="R2051" s="1"/>
      </tp>
      <tp t="s">
        <v>#N/A N/A</v>
        <stp/>
        <stp>BDP|414354476431486051</stp>
        <tr r="R1263" s="1"/>
        <tr r="R158" s="1"/>
        <tr r="R2631" s="1"/>
      </tp>
      <tp t="s">
        <v>#N/A N/A</v>
        <stp/>
        <stp>BDP|425274682248227759</stp>
        <tr r="N1842" s="1"/>
      </tp>
      <tp t="s">
        <v>#N/A N/A</v>
        <stp/>
        <stp>BDP|704323093597031807</stp>
        <tr r="N1346" s="1"/>
        <tr r="N241" s="1"/>
        <tr r="N2714" s="1"/>
      </tp>
      <tp t="s">
        <v>#N/A N/A</v>
        <stp/>
        <stp>BDP|525864349299441091</stp>
        <tr r="N1565" s="1"/>
        <tr r="N430" s="1"/>
      </tp>
      <tp t="s">
        <v>#N/A N/A</v>
        <stp/>
        <stp>BDP|898911698294801191</stp>
        <tr r="R1007" s="1"/>
      </tp>
      <tp t="s">
        <v>#N/A N/A</v>
        <stp/>
        <stp>BDP|939458116965846523</stp>
        <tr r="R88" s="1"/>
      </tp>
      <tp t="s">
        <v>#N/A N/A</v>
        <stp/>
        <stp>BDP|970293136021789535</stp>
        <tr r="N2486" s="1"/>
      </tp>
      <tp t="s">
        <v>#N/A N/A</v>
        <stp/>
        <stp>BDP|553597707723436228</stp>
        <tr r="N6452" s="1"/>
        <tr r="N692" s="1"/>
      </tp>
      <tp t="s">
        <v>#N/A N/A</v>
        <stp/>
        <stp>BDP|649762322099935868</stp>
        <tr r="N1586" s="1"/>
        <tr r="N453" s="1"/>
      </tp>
      <tp t="s">
        <v>#N/A N/A</v>
        <stp/>
        <stp>BDP|978256794006589908</stp>
        <tr r="R6393" s="1"/>
        <tr r="R623" s="1"/>
      </tp>
      <tp t="s">
        <v>#N/A N/A</v>
        <stp/>
        <stp>BDP|390260304723959571</stp>
        <tr r="R2220" s="1"/>
      </tp>
      <tp t="s">
        <v>#N/A N/A</v>
        <stp/>
        <stp>BDP|834363053636717459</stp>
        <tr r="R1379" s="1"/>
        <tr r="R2152" s="1"/>
        <tr r="R2747" s="1"/>
        <tr r="R274" s="1"/>
      </tp>
      <tp t="s">
        <v>#N/A N/A</v>
        <stp/>
        <stp>BDP|922639725645502553</stp>
        <tr r="P1165" s="1"/>
        <tr r="P1638" s="1"/>
        <tr r="P1911" s="1"/>
        <tr r="P1960" s="1"/>
        <tr r="P6073" s="1"/>
        <tr r="P6112" s="1"/>
        <tr r="P6164" s="1"/>
        <tr r="P6255" s="1"/>
        <tr r="P6677" s="1"/>
        <tr r="P36" s="1"/>
      </tp>
      <tp t="s">
        <v>#N/A N/A</v>
        <stp/>
        <stp>BDP|112314846595806660</stp>
        <tr r="N1397" s="1"/>
        <tr r="N2765" s="1"/>
        <tr r="N292" s="1"/>
      </tp>
      <tp t="s">
        <v>#N/A N/A</v>
        <stp/>
        <stp>BDP|308532772415398381</stp>
        <tr r="R2003" s="1"/>
        <tr r="R2003" s="1"/>
      </tp>
      <tp t="s">
        <v>#N/A N/A</v>
        <stp/>
        <stp>BDP|749444869726674054</stp>
        <tr r="N1632" s="1"/>
        <tr r="N1632" s="1"/>
      </tp>
      <tp t="s">
        <v>#N/A N/A</v>
        <stp/>
        <stp>BDP|142121067013943078</stp>
        <tr r="R946" s="1"/>
      </tp>
      <tp t="s">
        <v>#N/A N/A</v>
        <stp/>
        <stp>BDP|283227905574867263</stp>
        <tr r="N1119" s="1"/>
      </tp>
      <tp t="s">
        <v>#N/A N/A</v>
        <stp/>
        <stp>BDP|139374518275063355</stp>
        <tr r="R1318" s="1"/>
        <tr r="R2036" s="1"/>
        <tr r="R213" s="1"/>
        <tr r="R2686" s="1"/>
      </tp>
      <tp t="s">
        <v>#N/A N/A</v>
        <stp/>
        <stp>BDP|453762216104432648</stp>
        <tr r="N2123" s="1"/>
        <tr r="N2322" s="1"/>
      </tp>
      <tp t="s">
        <v>#N/A N/A</v>
        <stp/>
        <stp>BDP|481006373264420753</stp>
        <tr r="N1787" s="1"/>
      </tp>
      <tp t="s">
        <v>#N/A N/A</v>
        <stp/>
        <stp>BDP|452465302850486021</stp>
        <tr r="R2235" s="1"/>
        <tr r="R856" s="1"/>
      </tp>
      <tp t="s">
        <v>#N/A N/A</v>
        <stp/>
        <stp>BDP|427472402510308023</stp>
        <tr r="R1122" s="1"/>
      </tp>
      <tp t="s">
        <v>#N/A N/A</v>
        <stp/>
        <stp>BDP|143212343940331210</stp>
        <tr r="N497" s="1"/>
      </tp>
      <tp t="s">
        <v>#N/A N/A</v>
        <stp/>
        <stp>BDP|201578455361758556</stp>
        <tr r="R6361" s="1"/>
      </tp>
      <tp t="s">
        <v>#N/A N/A</v>
        <stp/>
        <stp>BDP|231799949793058404</stp>
        <tr r="R1025" s="1"/>
      </tp>
      <tp t="s">
        <v>#N/A N/A</v>
        <stp/>
        <stp>BDP|206080816300848560</stp>
        <tr r="R2550" s="1"/>
      </tp>
      <tp t="s">
        <v>#N/A N/A</v>
        <stp/>
        <stp>BDP|100638673705166032</stp>
        <tr r="R6526" s="1"/>
        <tr r="R788" s="1"/>
      </tp>
      <tp t="s">
        <v>#N/A N/A</v>
        <stp/>
        <stp>BDP|617136138625150007</stp>
        <tr r="N1609" s="1"/>
        <tr r="N479" s="1"/>
      </tp>
      <tp t="s">
        <v>#N/A N/A</v>
        <stp/>
        <stp>BDP|777006160979994820</stp>
        <tr r="R820" s="1"/>
      </tp>
      <tp t="s">
        <v>#N/A N/A</v>
        <stp/>
        <stp>BDP|938024635124627056</stp>
        <tr r="R1354" s="1"/>
        <tr r="R249" s="1"/>
        <tr r="R2722" s="1"/>
        <tr r="R6386" s="1"/>
        <tr r="R612" s="1"/>
      </tp>
      <tp t="s">
        <v>#N/A N/A</v>
        <stp/>
        <stp>BDP|265122808817083155</stp>
        <tr r="R829" s="1"/>
      </tp>
      <tp t="s">
        <v>#N/A N/A</v>
        <stp/>
        <stp>BDP|172724228131240342</stp>
        <tr r="N1734" s="1"/>
      </tp>
      <tp t="s">
        <v>#N/A N/A</v>
        <stp/>
        <stp>BDP|578122949844185619</stp>
        <tr r="R848" s="1"/>
      </tp>
      <tp t="s">
        <v>#N/A N/A</v>
        <stp/>
        <stp>BDP|822070142842487172</stp>
        <tr r="R1282" s="1"/>
        <tr r="R177" s="1"/>
        <tr r="R2650" s="1"/>
      </tp>
      <tp t="s">
        <v>#N/A N/A</v>
        <stp/>
        <stp>BDP|752986424605166957</stp>
        <tr r="N2437" s="1"/>
      </tp>
      <tp t="s">
        <v>#N/A N/A</v>
        <stp/>
        <stp>BDP|317154915005548294</stp>
        <tr r="R6145" s="1"/>
        <tr r="R6197" s="1"/>
        <tr r="R6284" s="1"/>
      </tp>
      <tp t="s">
        <v>#N/A N/A</v>
        <stp/>
        <stp>BDP|522063567148931951</stp>
        <tr r="R1765" s="1"/>
      </tp>
      <tp t="s">
        <v>#N/A N/A</v>
        <stp/>
        <stp>BDP|907611417401093167</stp>
        <tr r="R2338" s="1"/>
      </tp>
      <tp t="s">
        <v>#N/A N/A</v>
        <stp/>
        <stp>BDP|955854063158781114</stp>
        <tr r="N2286" s="1"/>
      </tp>
      <tp t="s">
        <v>#N/A N/A</v>
        <stp/>
        <stp>BDP|829765616219329826</stp>
        <tr r="N6367" s="1"/>
      </tp>
      <tp t="s">
        <v>#N/A N/A</v>
        <stp/>
        <stp>BDP|178130093908106798</stp>
        <tr r="N6484" s="1"/>
      </tp>
      <tp t="s">
        <v>#N/A N/A</v>
        <stp/>
        <stp>BDP|470294673583089146</stp>
        <tr r="R2199" s="1"/>
        <tr r="R2397" s="1"/>
      </tp>
      <tp t="s">
        <v>#N/A N/A</v>
        <stp/>
        <stp>BDP|287987090023572459</stp>
        <tr r="R813" s="1"/>
      </tp>
      <tp t="s">
        <v>#N/A N/A</v>
        <stp/>
        <stp>BDP|849142665296318615</stp>
        <tr r="R696" s="1"/>
      </tp>
      <tp t="s">
        <v>#N/A N/A</v>
        <stp/>
        <stp>BDP|619108067560079052</stp>
        <tr r="N1553" s="1"/>
      </tp>
      <tp t="s">
        <v>#N/A N/A</v>
        <stp/>
        <stp>BDP|970237018186351257</stp>
        <tr r="R6478" s="1"/>
      </tp>
      <tp t="s">
        <v>#N/A N/A</v>
        <stp/>
        <stp>BDP|286661031797054504</stp>
        <tr r="N6424" s="1"/>
        <tr r="N665" s="1"/>
      </tp>
      <tp t="s">
        <v>#N/A N/A</v>
        <stp/>
        <stp>BDP|117032511014685209</stp>
        <tr r="R1894" s="1"/>
      </tp>
      <tp t="s">
        <v>#N/A N/A</v>
        <stp/>
        <stp>BDP|555931091061679668</stp>
        <tr r="N1581" s="1"/>
        <tr r="N448" s="1"/>
      </tp>
      <tp t="s">
        <v>#N/A N/A</v>
        <stp/>
        <stp>BDP|837384933913629427</stp>
        <tr r="R1409" s="1"/>
        <tr r="R2777" s="1"/>
        <tr r="R304" s="1"/>
        <tr r="R6534" s="1"/>
        <tr r="R794" s="1"/>
      </tp>
      <tp t="s">
        <v>#N/A N/A</v>
        <stp/>
        <stp>BDP|459497739606737627</stp>
        <tr r="N2101" s="1"/>
      </tp>
      <tp t="s">
        <v>#N/A N/A</v>
        <stp/>
        <stp>BDP|771035686639827688</stp>
        <tr r="R1237" s="1"/>
        <tr r="R132" s="1"/>
        <tr r="R2605" s="1"/>
        <tr r="R942" s="1"/>
      </tp>
      <tp t="s">
        <v>#N/A N/A</v>
        <stp/>
        <stp>BDP|324394676225956674</stp>
        <tr r="R6342" s="1"/>
        <tr r="R573" s="1"/>
      </tp>
      <tp t="s">
        <v>#N/A N/A</v>
        <stp/>
        <stp>BDP|411176312451612641</stp>
        <tr r="N317" s="1"/>
      </tp>
      <tp t="s">
        <v>#N/A N/A</v>
        <stp/>
        <stp>BDP|360042629264279029</stp>
        <tr r="R375" s="1"/>
      </tp>
      <tp t="s">
        <v>#N/A N/A</v>
        <stp/>
        <stp>BDP|994040121506616245</stp>
        <tr r="N1909" s="1"/>
      </tp>
      <tp t="s">
        <v>#N/A N/A</v>
        <stp/>
        <stp>BDP|538776212497108798</stp>
        <tr r="N377" s="1"/>
      </tp>
      <tp t="s">
        <v>#N/A N/A</v>
        <stp/>
        <stp>BDP|357638880188169081</stp>
        <tr r="R1316" s="1"/>
        <tr r="R211" s="1"/>
        <tr r="R2684" s="1"/>
      </tp>
      <tp t="s">
        <v>#N/A N/A</v>
        <stp/>
        <stp>BDP|523631318666590715</stp>
        <tr r="R1725" s="1"/>
      </tp>
      <tp t="s">
        <v>#N/A N/A</v>
        <stp/>
        <stp>BDP|837314684209113463</stp>
        <tr r="R689" s="1"/>
      </tp>
      <tp t="s">
        <v>#N/A N/A</v>
        <stp/>
        <stp>BDP|243699979110863717</stp>
        <tr r="R2533" s="1"/>
      </tp>
      <tp t="s">
        <v>#N/A N/A</v>
        <stp/>
        <stp>BDP|901656068896533054</stp>
        <tr r="R980" s="1"/>
      </tp>
      <tp t="s">
        <v>#N/A N/A</v>
        <stp/>
        <stp>BDP|588160984437132821</stp>
        <tr r="N1262" s="1"/>
        <tr r="N157" s="1"/>
        <tr r="N2630" s="1"/>
      </tp>
      <tp t="s">
        <v>#N/A N/A</v>
        <stp/>
        <stp>BDP|485372821503410428</stp>
        <tr r="N2544" s="1"/>
      </tp>
      <tp t="s">
        <v>#N/A N/A</v>
        <stp/>
        <stp>BDP|515124672035013507</stp>
        <tr r="P1185" s="1"/>
        <tr r="P1662" s="1"/>
        <tr r="P1934" s="1"/>
        <tr r="P1984" s="1"/>
        <tr r="P2521" s="1"/>
        <tr r="P6093" s="1"/>
        <tr r="P6136" s="1"/>
        <tr r="P6188" s="1"/>
        <tr r="P6235" s="1"/>
        <tr r="P6275" s="1"/>
        <tr r="P6701" s="1"/>
        <tr r="P58" s="1"/>
      </tp>
      <tp t="s">
        <v>#N/A N/A</v>
        <stp/>
        <stp>BDP|118132354847337508</stp>
        <tr r="R6159" s="1"/>
      </tp>
      <tp t="s">
        <v>#N/A N/A</v>
        <stp/>
        <stp>BDP|692716902676110718</stp>
        <tr r="R1814" s="1"/>
      </tp>
      <tp t="s">
        <v>#N/A N/A</v>
        <stp/>
        <stp>BDP|690279157556224717</stp>
        <tr r="N329" s="1"/>
      </tp>
      <tp t="s">
        <v>#N/A N/A</v>
        <stp/>
        <stp>BDP|528434066680260459</stp>
        <tr r="R997" s="1"/>
      </tp>
      <tp t="s">
        <v>#N/A N/A</v>
        <stp/>
        <stp>BDP|703795446035999004</stp>
        <tr r="R1389" s="1"/>
        <tr r="R2757" s="1"/>
        <tr r="R284" s="1"/>
      </tp>
      <tp t="s">
        <v>#N/A N/A</v>
        <stp/>
        <stp>BDP|206296073953939003</stp>
        <tr r="R1163" s="1"/>
      </tp>
      <tp t="s">
        <v>#N/A N/A</v>
        <stp/>
        <stp>BDP|436404466805764176</stp>
        <tr r="R1124" s="1"/>
      </tp>
      <tp t="s">
        <v>#N/A N/A</v>
        <stp/>
        <stp>BDP|689818375520286932</stp>
        <tr r="R1247" s="1"/>
        <tr r="R142" s="1"/>
        <tr r="R2615" s="1"/>
      </tp>
      <tp t="s">
        <v>#N/A N/A</v>
        <stp/>
        <stp>BDP|726792208105570402</stp>
        <tr r="N2256" s="1"/>
      </tp>
      <tp t="s">
        <v>#N/A N/A</v>
        <stp/>
        <stp>BDP|713737104135125420</stp>
        <tr r="R2259" s="1"/>
      </tp>
      <tp t="s">
        <v>#N/A N/A</v>
        <stp/>
        <stp>BDP|583775268798281847</stp>
        <tr r="N356" s="1"/>
      </tp>
      <tp t="s">
        <v>#N/A N/A</v>
        <stp/>
        <stp>BDP|816824595330512074</stp>
        <tr r="N1004" s="1"/>
      </tp>
      <tp t="s">
        <v>#N/A N/A</v>
        <stp/>
        <stp>BDP|487590506664165047</stp>
        <tr r="R1497" s="1"/>
      </tp>
      <tp t="s">
        <v>#N/A N/A</v>
        <stp/>
        <stp>BDP|333774356075536695</stp>
        <tr r="R1393" s="1"/>
        <tr r="R2761" s="1"/>
        <tr r="R288" s="1"/>
      </tp>
      <tp t="s">
        <v>#N/A N/A</v>
        <stp/>
        <stp>BDP|471407948032034336</stp>
        <tr r="R2252" s="1"/>
        <tr r="R6557" s="1"/>
        <tr r="R878" s="1"/>
      </tp>
      <tp t="s">
        <v>#N/A N/A</v>
        <stp/>
        <stp>BDP|986713605025395368</stp>
        <tr r="N2259" s="1"/>
      </tp>
      <tp t="s">
        <v>#N/A N/A</v>
        <stp/>
        <stp>BDP|986365033268175953</stp>
        <tr r="R6203" s="1"/>
      </tp>
      <tp t="s">
        <v>#N/A N/A</v>
        <stp/>
        <stp>BDP|519304660880899454</stp>
        <tr r="N6447" s="1"/>
        <tr r="N686" s="1"/>
      </tp>
      <tp t="s">
        <v>#N/A N/A</v>
        <stp/>
        <stp>BDP|836719053340427373</stp>
        <tr r="R2469" s="1"/>
      </tp>
      <tp t="s">
        <v>#N/A N/A</v>
        <stp/>
        <stp>BDP|958530054862404331</stp>
        <tr r="R2502" s="1"/>
      </tp>
      <tp t="s">
        <v>#N/A N/A</v>
        <stp/>
        <stp>BDP|257829125752860941</stp>
        <tr r="R6417" s="1"/>
      </tp>
      <tp t="s">
        <v>#N/A N/A</v>
        <stp/>
        <stp>BDP|423822367316040981</stp>
        <tr r="R962" s="1"/>
      </tp>
      <tp t="s">
        <v>#N/A N/A</v>
        <stp/>
        <stp>BDP|922299428540692146</stp>
        <tr r="N6222" s="1"/>
      </tp>
      <tp t="s">
        <v>#N/A N/A</v>
        <stp/>
        <stp>BDP|305537801487209388</stp>
        <tr r="N1133" s="1"/>
      </tp>
      <tp t="s">
        <v>#N/A N/A</v>
        <stp/>
        <stp>BDP|359568021760601651</stp>
        <tr r="R2017" s="1"/>
        <tr r="R2017" s="1"/>
      </tp>
      <tp t="s">
        <v>#N/A N/A</v>
        <stp/>
        <stp>BDP|799613228374951167</stp>
        <tr r="R1890" s="1"/>
      </tp>
      <tp t="s">
        <v>#N/A N/A</v>
        <stp/>
        <stp>BDP|156397008024098616</stp>
        <tr r="R760" s="1"/>
      </tp>
      <tp t="s">
        <v>#N/A N/A</v>
        <stp/>
        <stp>BDP|778650055765160744</stp>
        <tr r="R1530" s="1"/>
        <tr r="R1530" s="1"/>
      </tp>
      <tp t="s">
        <v>#N/A N/A</v>
        <stp/>
        <stp>BDP|839808704549707081</stp>
        <tr r="R1125" s="1"/>
        <tr r="R6656" s="1"/>
      </tp>
      <tp t="s">
        <v>#N/A N/A</v>
        <stp/>
        <stp>BDP|347860213858394068</stp>
        <tr r="R739" s="1"/>
      </tp>
      <tp t="s">
        <v>#N/A N/A</v>
        <stp/>
        <stp>BDP|424217326757981760</stp>
        <tr r="N6588" s="1"/>
        <tr r="N977" s="1"/>
      </tp>
      <tp t="s">
        <v>#N/A N/A</v>
        <stp/>
        <stp>BDP|348047196249822042</stp>
        <tr r="R1023" s="1"/>
      </tp>
      <tp t="s">
        <v>#N/A N/A</v>
        <stp/>
        <stp>BDP|958824332929201251</stp>
        <tr r="R1088" s="1"/>
      </tp>
      <tp t="s">
        <v>#N/A N/A</v>
        <stp/>
        <stp>BDP|968556058081812121</stp>
        <tr r="N6419" s="1"/>
        <tr r="N651" s="1"/>
      </tp>
      <tp t="s">
        <v>#N/A N/A</v>
        <stp/>
        <stp>BDP|214054398391772876</stp>
        <tr r="R114" s="1"/>
        <tr r="R1219" s="1"/>
        <tr r="R2587" s="1"/>
      </tp>
      <tp t="s">
        <v>#N/A N/A</v>
        <stp/>
        <stp>BDP|191021920290906234</stp>
        <tr r="R377" s="1"/>
        <tr r="R377" s="1"/>
      </tp>
      <tp t="s">
        <v>#N/A N/A</v>
        <stp/>
        <stp>BDP|162429226286964063</stp>
        <tr r="R6331" s="1"/>
        <tr r="R564" s="1"/>
      </tp>
      <tp t="s">
        <v>#N/A N/A</v>
        <stp/>
        <stp>BDP|584914730139413358</stp>
        <tr r="R509" s="1"/>
      </tp>
      <tp t="s">
        <v>#N/A N/A</v>
        <stp/>
        <stp>BDP|663477674980786359</stp>
        <tr r="R2538" s="1"/>
      </tp>
      <tp t="s">
        <v>#N/A N/A</v>
        <stp/>
        <stp>BDP|149752164865502448</stp>
        <tr r="R1184" s="1"/>
        <tr r="R1661" s="1"/>
        <tr r="R1933" s="1"/>
        <tr r="R1983" s="1"/>
        <tr r="R2520" s="1"/>
        <tr r="R6092" s="1"/>
        <tr r="R6135" s="1"/>
        <tr r="R6187" s="1"/>
        <tr r="R6274" s="1"/>
        <tr r="R6700" s="1"/>
        <tr r="R57" s="1"/>
      </tp>
      <tp t="s">
        <v>#N/A N/A</v>
        <stp/>
        <stp>BDP|103118035343173296</stp>
        <tr r="N6330" s="1"/>
      </tp>
      <tp t="s">
        <v>#N/A N/A</v>
        <stp/>
        <stp>BDP|956733962176078458</stp>
        <tr r="N964" s="1"/>
      </tp>
      <tp t="s">
        <v>#N/A N/A</v>
        <stp/>
        <stp>BDP|638865662055850874</stp>
        <tr r="R687" s="1"/>
      </tp>
      <tp t="s">
        <v>#N/A N/A</v>
        <stp/>
        <stp>BDP|181097700686463524</stp>
        <tr r="N953" s="1"/>
      </tp>
      <tp t="s">
        <v>#N/A N/A</v>
        <stp/>
        <stp>BDP|462286244051315444</stp>
        <tr r="R1317" s="1"/>
        <tr r="R2033" s="1"/>
        <tr r="R212" s="1"/>
        <tr r="R2685" s="1"/>
        <tr r="R6314" s="1"/>
        <tr r="R533" s="1"/>
      </tp>
      <tp t="s">
        <v>#N/A N/A</v>
        <stp/>
        <stp>BDP|142811516773713991</stp>
        <tr r="N1686" s="1"/>
      </tp>
      <tp t="s">
        <v>#N/A N/A</v>
        <stp/>
        <stp>BDP|375892555989380753</stp>
        <tr r="N507" s="1"/>
      </tp>
      <tp t="s">
        <v>#N/A N/A</v>
        <stp/>
        <stp>BDP|942222759851024587</stp>
        <tr r="R320" s="1"/>
      </tp>
      <tp t="s">
        <v>#N/A N/A</v>
        <stp/>
        <stp>BDP|917161929255524588</stp>
        <tr r="N1797" s="1"/>
      </tp>
      <tp t="s">
        <v>#N/A N/A</v>
        <stp/>
        <stp>BDP|521080612865737735</stp>
        <tr r="R1801" s="1"/>
      </tp>
      <tp t="s">
        <v>#N/A N/A</v>
        <stp/>
        <stp>BDP|419398451622835717</stp>
        <tr r="N442" s="1"/>
      </tp>
      <tp t="s">
        <v>#N/A N/A</v>
        <stp/>
        <stp>BDP|470648651436457609</stp>
        <tr r="R969" s="1"/>
      </tp>
      <tp t="s">
        <v>#N/A N/A</v>
        <stp/>
        <stp>BDP|628556205143586556</stp>
        <tr r="R6469" s="1"/>
      </tp>
      <tp t="s">
        <v>#N/A N/A</v>
        <stp/>
        <stp>BDP|253543607894032278</stp>
        <tr r="R1518" s="1"/>
        <tr r="R1518" s="1"/>
      </tp>
      <tp t="s">
        <v>#N/A N/A</v>
        <stp/>
        <stp>BDP|387994785125988714</stp>
        <tr r="N1071" s="1"/>
        <tr r="N6631" s="1"/>
      </tp>
      <tp t="s">
        <v>#N/A N/A</v>
        <stp/>
        <stp>BDP|483111821259446902</stp>
        <tr r="R6614" s="1"/>
      </tp>
      <tp t="s">
        <v>#N/A N/A</v>
        <stp/>
        <stp>BDP|525108224993639366</stp>
        <tr r="N1098" s="1"/>
      </tp>
      <tp t="s">
        <v>#N/A N/A</v>
        <stp/>
        <stp>BDP|183320224441795327</stp>
        <tr r="N833" s="1"/>
      </tp>
      <tp t="s">
        <v>#N/A N/A</v>
        <stp/>
        <stp>BDP|851028855355916357</stp>
        <tr r="R1689" s="1"/>
      </tp>
      <tp t="s">
        <v>#N/A N/A</v>
        <stp/>
        <stp>BDP|758940456417939904</stp>
        <tr r="R1739" s="1"/>
      </tp>
      <tp t="s">
        <v>#N/A N/A</v>
        <stp/>
        <stp>BDP|961699037447888029</stp>
        <tr r="R2439" s="1"/>
        <tr r="R2439" s="1"/>
      </tp>
      <tp t="s">
        <v>#N/A N/A</v>
        <stp/>
        <stp>BDP|473068218337514404</stp>
        <tr r="N673" s="1"/>
      </tp>
      <tp t="s">
        <v>#N/A N/A</v>
        <stp/>
        <stp>BDP|190898598062676192</stp>
        <tr r="R111" s="1"/>
        <tr r="R1216" s="1"/>
        <tr r="R2584" s="1"/>
        <tr r="R896" s="1"/>
      </tp>
      <tp t="s">
        <v>#N/A N/A</v>
        <stp/>
        <stp>BDP|592621152737825655</stp>
        <tr r="N1590" s="1"/>
        <tr r="N457" s="1"/>
      </tp>
      <tp t="s">
        <v>#N/A N/A</v>
        <stp/>
        <stp>BDP|462984026738700175</stp>
        <tr r="N2564" s="1"/>
        <tr r="N91" s="1"/>
      </tp>
      <tp t="s">
        <v>#N/A N/A</v>
        <stp/>
        <stp>BDP|182272903724700488</stp>
        <tr r="N6351" s="1"/>
        <tr r="N580" s="1"/>
      </tp>
      <tp t="s">
        <v>#N/A N/A</v>
        <stp/>
        <stp>BDP|830686331333196440</stp>
        <tr r="R1233" s="1"/>
        <tr r="R128" s="1"/>
        <tr r="R2601" s="1"/>
      </tp>
      <tp t="s">
        <v>#N/A N/A</v>
        <stp/>
        <stp>BDP|169906784035781665</stp>
        <tr r="R6245" s="1"/>
      </tp>
      <tp t="s">
        <v>#N/A N/A</v>
        <stp/>
        <stp>BDP|248746120511292609</stp>
        <tr r="R864" s="1"/>
      </tp>
      <tp t="s">
        <v>#N/A N/A</v>
        <stp/>
        <stp>BDP|236279964007737138</stp>
        <tr r="R6509" s="1"/>
      </tp>
      <tp t="s">
        <v>#N/A N/A</v>
        <stp/>
        <stp>BDP|347103763333632600</stp>
        <tr r="N6366" s="1"/>
      </tp>
      <tp t="s">
        <v>#N/A N/A</v>
        <stp/>
        <stp>BDP|985553279794105434</stp>
        <tr r="R1053" s="1"/>
        <tr r="R6620" s="1"/>
      </tp>
      <tp t="s">
        <v>#N/A N/A</v>
        <stp/>
        <stp>BDP|139424379901862058</stp>
        <tr r="N1705" s="1"/>
      </tp>
      <tp t="s">
        <v>#N/A N/A</v>
        <stp/>
        <stp>BDP|416231739311923266</stp>
        <tr r="R862" s="1"/>
      </tp>
      <tp t="s">
        <v>#N/A N/A</v>
        <stp/>
        <stp>BDP|951066113291619288</stp>
        <tr r="R1877" s="1"/>
      </tp>
      <tp t="s">
        <v>#N/A N/A</v>
        <stp/>
        <stp>BDP|267192349486802181</stp>
        <tr r="R1820" s="1"/>
      </tp>
      <tp t="s">
        <v>#N/A N/A</v>
        <stp/>
        <stp>BDP|172870009503209616</stp>
        <tr r="R1696" s="1"/>
      </tp>
      <tp t="s">
        <v>#N/A N/A</v>
        <stp/>
        <stp>BDP|776629996307930545</stp>
        <tr r="R1330" s="1"/>
        <tr r="R225" s="1"/>
        <tr r="R2698" s="1"/>
      </tp>
      <tp t="s">
        <v>#N/A N/A</v>
        <stp/>
        <stp>BDP|383124840889082190</stp>
        <tr r="N1544" s="1"/>
      </tp>
      <tp t="s">
        <v>#N/A N/A</v>
        <stp/>
        <stp>BDP|962893087449747492</stp>
        <tr r="N117" s="1"/>
        <tr r="N1222" s="1"/>
        <tr r="N2590" s="1"/>
      </tp>
      <tp t="s">
        <v>#N/A N/A</v>
        <stp/>
        <stp>BDP|475431795059386946</stp>
        <tr r="R6499" s="1"/>
        <tr r="R745" s="1"/>
      </tp>
      <tp t="s">
        <v>#N/A N/A</v>
        <stp/>
        <stp>BDP|890994534112280513</stp>
        <tr r="Q1169" s="1"/>
        <tr r="Q1642" s="1"/>
        <tr r="Q1915" s="1"/>
        <tr r="Q1964" s="1"/>
        <tr r="Q6077" s="1"/>
        <tr r="Q6116" s="1"/>
        <tr r="Q6168" s="1"/>
        <tr r="Q6259" s="1"/>
        <tr r="Q6681" s="1"/>
        <tr r="Q40" s="1"/>
      </tp>
      <tp t="s">
        <v>#N/A N/A</v>
        <stp/>
        <stp>BDP|447987068583048132</stp>
        <tr r="N2202" s="1"/>
      </tp>
      <tp t="s">
        <v>#N/A N/A</v>
        <stp/>
        <stp>BDP|215448183317777626</stp>
        <tr r="N1301" s="1"/>
        <tr r="N196" s="1"/>
        <tr r="N2417" s="1"/>
        <tr r="N2669" s="1"/>
      </tp>
      <tp t="s">
        <v>#N/A N/A</v>
        <stp/>
        <stp>BDP|834993644155596519</stp>
        <tr r="R6206" s="1"/>
      </tp>
      <tp t="s">
        <v>#N/A N/A</v>
        <stp/>
        <stp>BDP|687639984722086126</stp>
        <tr r="R1817" s="1"/>
      </tp>
      <tp t="s">
        <v>#N/A N/A</v>
        <stp/>
        <stp>BDP|932590174939184663</stp>
        <tr r="R6218" s="1"/>
        <tr r="R6218" s="1"/>
      </tp>
      <tp t="s">
        <v>#N/A N/A</v>
        <stp/>
        <stp>BDP|625588532972013808</stp>
        <tr r="R6205" s="1"/>
      </tp>
      <tp t="s">
        <v>#N/A N/A</v>
        <stp/>
        <stp>BDP|259886801874733010</stp>
        <tr r="R1774" s="1"/>
      </tp>
      <tp t="s">
        <v>#N/A N/A</v>
        <stp/>
        <stp>BDP|228384361110280948</stp>
        <tr r="N806" s="1"/>
      </tp>
      <tp t="s">
        <v>#N/A N/A</v>
        <stp/>
        <stp>BDP|918873349707924704</stp>
        <tr r="N1281" s="1"/>
        <tr r="N176" s="1"/>
        <tr r="N2649" s="1"/>
      </tp>
      <tp t="s">
        <v>#N/A N/A</v>
        <stp/>
        <stp>BDP|446891210301545404</stp>
        <tr r="N671" s="1"/>
      </tp>
      <tp t="s">
        <v>#N/A N/A</v>
        <stp/>
        <stp>BDP|333021549888991070</stp>
        <tr r="R962" s="1"/>
      </tp>
      <tp t="s">
        <v>#N/A N/A</v>
        <stp/>
        <stp>BDP|846948175621798390</stp>
        <tr r="O1919" s="1"/>
      </tp>
      <tp t="s">
        <v>#N/A N/A</v>
        <stp/>
        <stp>BDP|383629145719001732</stp>
        <tr r="R1317" s="1"/>
        <tr r="R2033" s="1"/>
        <tr r="R212" s="1"/>
        <tr r="R2685" s="1"/>
      </tp>
      <tp t="s">
        <v>#N/A N/A</v>
        <stp/>
        <stp>BDP|898665087427088597</stp>
        <tr r="N747" s="1"/>
      </tp>
      <tp t="s">
        <v>#N/A N/A</v>
        <stp/>
        <stp>BDP|559711382657566406</stp>
        <tr r="R2211" s="1"/>
      </tp>
      <tp t="s">
        <v>#N/A N/A</v>
        <stp/>
        <stp>BDP|339665775708496698</stp>
        <tr r="R1092" s="1"/>
      </tp>
      <tp t="s">
        <v>#N/A N/A</v>
        <stp/>
        <stp>BDP|320112429389713531</stp>
        <tr r="R1248" s="1"/>
        <tr r="R143" s="1"/>
        <tr r="R2324" s="1"/>
        <tr r="R2616" s="1"/>
        <tr r="R657" s="1"/>
      </tp>
      <tp t="s">
        <v>#N/A N/A</v>
        <stp/>
        <stp>BDP|539626844449382485</stp>
        <tr r="N1341" s="1"/>
        <tr r="N236" s="1"/>
        <tr r="N2709" s="1"/>
      </tp>
      <tp t="s">
        <v>#N/A N/A</v>
        <stp/>
        <stp>BDP|704186905039729780</stp>
        <tr r="R6630" s="1"/>
      </tp>
      <tp t="s">
        <v>#N/A N/A</v>
        <stp/>
        <stp>BDP|241558852187160828</stp>
        <tr r="N1159" s="1"/>
      </tp>
      <tp t="s">
        <v>#N/A N/A</v>
        <stp/>
        <stp>BDP|141548776898686523</stp>
        <tr r="N2057" s="1"/>
      </tp>
      <tp t="s">
        <v>#N/A N/A</v>
        <stp/>
        <stp>BDP|637866762366368708</stp>
        <tr r="O1181" s="1"/>
        <tr r="O1658" s="1"/>
        <tr r="O1930" s="1"/>
        <tr r="O1980" s="1"/>
        <tr r="O2517" s="1"/>
        <tr r="O6089" s="1"/>
        <tr r="O6132" s="1"/>
        <tr r="O6184" s="1"/>
        <tr r="O6233" s="1"/>
        <tr r="O6271" s="1"/>
        <tr r="O6697" s="1"/>
        <tr r="O54" s="1"/>
      </tp>
      <tp t="s">
        <v>#N/A N/A</v>
        <stp/>
        <stp>BDP|396411291232305024</stp>
        <tr r="R358" s="1"/>
        <tr r="R358" s="1"/>
      </tp>
      <tp t="s">
        <v>#N/A N/A</v>
        <stp/>
        <stp>BDP|820122689130729793</stp>
        <tr r="N1187" s="1"/>
        <tr r="N1187" s="1"/>
        <tr r="N1664" s="1"/>
        <tr r="N1664" s="1"/>
        <tr r="N1904" s="1"/>
        <tr r="N1904" s="1"/>
        <tr r="N1936" s="1"/>
        <tr r="N1936" s="1"/>
        <tr r="N1986" s="1"/>
        <tr r="N1986" s="1"/>
        <tr r="N2523" s="1"/>
        <tr r="N2523" s="1"/>
        <tr r="N6095" s="1"/>
        <tr r="N6095" s="1"/>
        <tr r="N6138" s="1"/>
        <tr r="N6138" s="1"/>
        <tr r="N6190" s="1"/>
        <tr r="N6190" s="1"/>
        <tr r="N6277" s="1"/>
        <tr r="N6277" s="1"/>
        <tr r="N6703" s="1"/>
        <tr r="N6703" s="1"/>
        <tr r="N60" s="1"/>
        <tr r="N60" s="1"/>
      </tp>
      <tp t="s">
        <v>#N/A N/A</v>
        <stp/>
        <stp>BDP|528958669262220355</stp>
        <tr r="N2306" s="1"/>
      </tp>
      <tp t="s">
        <v>#N/A N/A</v>
        <stp/>
        <stp>BDP|166414794544827735</stp>
        <tr r="R785" s="1"/>
      </tp>
      <tp t="s">
        <v>#N/A N/A</v>
        <stp/>
        <stp>BDP|278774069526632952</stp>
        <tr r="R1844" s="1"/>
      </tp>
      <tp t="s">
        <v>#N/A N/A</v>
        <stp/>
        <stp>BDP|712906770149638999</stp>
        <tr r="R327" s="1"/>
      </tp>
      <tp t="s">
        <v>#N/A N/A</v>
        <stp/>
        <stp>BDP|406807849190148256</stp>
        <tr r="R848" s="1"/>
      </tp>
      <tp t="s">
        <v>#N/A N/A</v>
        <stp/>
        <stp>BDP|318596234300076841</stp>
        <tr r="R6653" s="1"/>
      </tp>
      <tp t="s">
        <v>#N/A N/A</v>
        <stp/>
        <stp>BDP|445606019070506925</stp>
        <tr r="N6471" s="1"/>
        <tr r="N717" s="1"/>
      </tp>
      <tp t="s">
        <v>#N/A N/A</v>
        <stp/>
        <stp>BDP|249283670979949282</stp>
        <tr r="R777" s="1"/>
      </tp>
      <tp t="s">
        <v>#N/A N/A</v>
        <stp/>
        <stp>BDP|478524568839301465</stp>
        <tr r="R2470" s="1"/>
      </tp>
      <tp t="s">
        <v>#N/A N/A</v>
        <stp/>
        <stp>BDP|346863532345048039</stp>
        <tr r="N1042" s="1"/>
      </tp>
      <tp t="s">
        <v>#N/A N/A</v>
        <stp/>
        <stp>BDP|686627299738044982</stp>
        <tr r="R1557" s="1"/>
        <tr r="R415" s="1"/>
      </tp>
      <tp t="s">
        <v>#N/A N/A</v>
        <stp/>
        <stp>BDP|632408436818626137</stp>
        <tr r="R2135" s="1"/>
      </tp>
      <tp t="s">
        <v>#N/A N/A</v>
        <stp/>
        <stp>BDP|129342093181540554</stp>
        <tr r="N1149" s="1"/>
      </tp>
      <tp t="s">
        <v>#N/A N/A</v>
        <stp/>
        <stp>BDP|431800068241813127</stp>
        <tr r="R902" s="1"/>
      </tp>
      <tp t="s">
        <v>#N/A N/A</v>
        <stp/>
        <stp>BDP|929525582047749491</stp>
        <tr r="N6509" s="1"/>
      </tp>
      <tp t="s">
        <v>#N/A N/A</v>
        <stp/>
        <stp>BDP|680766986449462821</stp>
        <tr r="R2792" s="1"/>
      </tp>
      <tp t="s">
        <v>#N/A N/A</v>
        <stp/>
        <stp>BDP|741122347623664845</stp>
        <tr r="N1709" s="1"/>
      </tp>
      <tp t="s">
        <v>#N/A N/A</v>
        <stp/>
        <stp>BDP|199355703619462426</stp>
        <tr r="N892" s="1"/>
      </tp>
      <tp t="s">
        <v>#N/A N/A</v>
        <stp/>
        <stp>BDP|134927236091650511</stp>
        <tr r="R2369" s="1"/>
      </tp>
      <tp t="s">
        <v>#N/A N/A</v>
        <stp/>
        <stp>BDP|811214827168904655</stp>
        <tr r="R1061" s="1"/>
        <tr r="R1397" s="1"/>
        <tr r="R2765" s="1"/>
        <tr r="R292" s="1"/>
        <tr r="R6626" s="1"/>
      </tp>
      <tp t="s">
        <v>#N/A N/A</v>
        <stp/>
        <stp>BDP|326741011580304868</stp>
        <tr r="R1391" s="1"/>
        <tr r="R2759" s="1"/>
        <tr r="R286" s="1"/>
      </tp>
      <tp t="s">
        <v>#N/A N/A</v>
        <stp/>
        <stp>BDP|175522291340672273</stp>
        <tr r="R2168" s="1"/>
      </tp>
      <tp t="s">
        <v>#N/A N/A</v>
        <stp/>
        <stp>BDP|261976114052028421</stp>
        <tr r="R6364" s="1"/>
      </tp>
      <tp t="s">
        <v>#N/A N/A</v>
        <stp/>
        <stp>BDP|747832267072611262</stp>
        <tr r="R736" s="1"/>
      </tp>
      <tp t="s">
        <v>#N/A N/A</v>
        <stp/>
        <stp>BDP|242627936874321885</stp>
        <tr r="N2115" s="1"/>
      </tp>
      <tp t="s">
        <v>#N/A N/A</v>
        <stp/>
        <stp>BDP|401989040854099021</stp>
        <tr r="R6551" s="1"/>
        <tr r="R861" s="1"/>
      </tp>
      <tp t="s">
        <v>#N/A N/A</v>
        <stp/>
        <stp>BDP|797916848632243620</stp>
        <tr r="N2434" s="1"/>
      </tp>
      <tp t="s">
        <v>#N/A N/A</v>
        <stp/>
        <stp>BDP|946316256617791809</stp>
        <tr r="N1820" s="1"/>
      </tp>
      <tp t="s">
        <v>#N/A N/A</v>
        <stp/>
        <stp>BDP|374854029520440308</stp>
        <tr r="R556" s="1"/>
      </tp>
      <tp t="s">
        <v>#N/A N/A</v>
        <stp/>
        <stp>BDP|106136254378490566</stp>
        <tr r="R375" s="1"/>
        <tr r="R375" s="1"/>
      </tp>
      <tp t="s">
        <v>#N/A N/A</v>
        <stp/>
        <stp>BDP|279508096122571707</stp>
        <tr r="N6346" s="1"/>
        <tr r="N895" s="1"/>
      </tp>
      <tp t="s">
        <v>#N/A N/A</v>
        <stp/>
        <stp>BDP|928046784924842506</stp>
        <tr r="N1613" s="1"/>
        <tr r="N483" s="1"/>
      </tp>
      <tp t="s">
        <v>#N/A N/A</v>
        <stp/>
        <stp>BDP|486631453703574923</stp>
        <tr r="N1688" s="1"/>
      </tp>
      <tp t="s">
        <v>#N/A N/A</v>
        <stp/>
        <stp>BDP|703689120438512595</stp>
        <tr r="R6325" s="1"/>
      </tp>
      <tp t="s">
        <v>#N/A N/A</v>
        <stp/>
        <stp>BDP|579324921371603932</stp>
        <tr r="R757" s="1"/>
      </tp>
      <tp t="s">
        <v>#N/A N/A</v>
        <stp/>
        <stp>BDP|957529381156198287</stp>
        <tr r="R370" s="1"/>
      </tp>
      <tp t="s">
        <v>#N/A N/A</v>
        <stp/>
        <stp>BDP|487145969636424913</stp>
        <tr r="N6311" s="1"/>
      </tp>
      <tp t="s">
        <v>#N/A N/A</v>
        <stp/>
        <stp>BDP|196649816787782889</stp>
        <tr r="R514" s="1"/>
      </tp>
      <tp t="s">
        <v>#N/A N/A</v>
        <stp/>
        <stp>BDP|775702897784994249</stp>
        <tr r="R1335" s="1"/>
        <tr r="R230" s="1"/>
        <tr r="R2703" s="1"/>
      </tp>
      <tp t="s">
        <v>#N/A N/A</v>
        <stp/>
        <stp>BDP|444399722271341827</stp>
        <tr r="N2399" s="1"/>
      </tp>
      <tp t="s">
        <v>#N/A N/A</v>
        <stp/>
        <stp>BDP|934238370864141947</stp>
        <tr r="R2783" s="1"/>
      </tp>
      <tp t="s">
        <v>#N/A N/A</v>
        <stp/>
        <stp>BDP|845808040051087509</stp>
        <tr r="R1724" s="1"/>
      </tp>
      <tp t="s">
        <v>#N/A N/A</v>
        <stp/>
        <stp>BDP|448259819779429252</stp>
        <tr r="N6533" s="1"/>
      </tp>
      <tp t="s">
        <v>#N/A N/A</v>
        <stp/>
        <stp>BDP|892381588845001622</stp>
        <tr r="R6376" s="1"/>
      </tp>
      <tp t="s">
        <v>#N/A N/A</v>
        <stp/>
        <stp>BDP|571109315139855129</stp>
        <tr r="R2325" s="1"/>
      </tp>
      <tp t="s">
        <v>#N/A N/A</v>
        <stp/>
        <stp>BDP|223515585255995042</stp>
        <tr r="R1265" s="1"/>
        <tr r="R160" s="1"/>
        <tr r="R2633" s="1"/>
      </tp>
      <tp t="s">
        <v>#N/A N/A</v>
        <stp/>
        <stp>BDP|242774594691493707</stp>
        <tr r="R1283" s="1"/>
        <tr r="R178" s="1"/>
        <tr r="R2651" s="1"/>
      </tp>
      <tp t="s">
        <v>#N/A N/A</v>
        <stp/>
        <stp>BDP|234826181840613814</stp>
        <tr r="N958" s="1"/>
      </tp>
      <tp t="s">
        <v>#N/A N/A</v>
        <stp/>
        <stp>BDP|867805777225839277</stp>
        <tr r="R804" s="1"/>
      </tp>
      <tp t="s">
        <v>#N/A N/A</v>
        <stp/>
        <stp>BDP|654569637617254940</stp>
        <tr r="N424" s="1"/>
      </tp>
      <tp t="s">
        <v>#N/A N/A</v>
        <stp/>
        <stp>BDP|681199996530317082</stp>
        <tr r="N1391" s="1"/>
        <tr r="N2759" s="1"/>
        <tr r="N286" s="1"/>
      </tp>
      <tp t="s">
        <v>#N/A N/A</v>
        <stp/>
        <stp>BDP|909035156706705876</stp>
        <tr r="R518" s="1"/>
      </tp>
      <tp t="s">
        <v>#N/A N/A</v>
        <stp/>
        <stp>BDP|371938405827166598</stp>
        <tr r="R398" s="1"/>
        <tr r="R398" s="1"/>
      </tp>
      <tp t="s">
        <v>#N/A N/A</v>
        <stp/>
        <stp>BDP|762886006355715678</stp>
        <tr r="R6535" s="1"/>
        <tr r="R795" s="1"/>
      </tp>
      <tp t="s">
        <v>#N/A N/A</v>
        <stp/>
        <stp>BDP|504987805352723043</stp>
        <tr r="R1697" s="1"/>
      </tp>
      <tp t="s">
        <v>#N/A N/A</v>
        <stp/>
        <stp>BDP|657428001847188801</stp>
        <tr r="R476" s="1"/>
      </tp>
      <tp t="s">
        <v>#N/A N/A</v>
        <stp/>
        <stp>BDP|260975353074272302</stp>
        <tr r="R1708" s="1"/>
      </tp>
      <tp t="s">
        <v>#N/A N/A</v>
        <stp/>
        <stp>BDP|420299199544485452</stp>
        <tr r="N1800" s="1"/>
      </tp>
      <tp t="s">
        <v>#N/A N/A</v>
        <stp/>
        <stp>BDP|634041692922102072</stp>
        <tr r="R698" s="1"/>
      </tp>
      <tp t="s">
        <v>#N/A N/A</v>
        <stp/>
        <stp>BDP|529664331397476918</stp>
        <tr r="N2293" s="1"/>
      </tp>
      <tp t="s">
        <v>#N/A N/A</v>
        <stp/>
        <stp>BDP|782925649540231690</stp>
        <tr r="N1109" s="1"/>
      </tp>
      <tp t="s">
        <v>#N/A N/A</v>
        <stp/>
        <stp>BDP|271361537898541361</stp>
        <tr r="R6389" s="1"/>
      </tp>
      <tp t="s">
        <v>#N/A N/A</v>
        <stp/>
        <stp>BDP|694870043092290508</stp>
        <tr r="R105" s="1"/>
        <tr r="R1210" s="1"/>
        <tr r="R2250" s="1"/>
        <tr r="R2578" s="1"/>
      </tp>
      <tp t="s">
        <v>#N/A N/A</v>
        <stp/>
        <stp>BDP|291454487084287326</stp>
        <tr r="R1622" s="1"/>
        <tr r="R1622" s="1"/>
        <tr r="R21" s="1"/>
        <tr r="R21" s="1"/>
        <tr r="R6050" s="1"/>
        <tr r="R6050" s="1"/>
        <tr r="R6250" s="1"/>
        <tr r="R6250" s="1"/>
        <tr r="R313" s="1"/>
        <tr r="R313" s="1"/>
        <tr r="R32" s="1"/>
        <tr r="R32" s="1"/>
        <tr r="R6714" s="1"/>
        <tr r="R6714" s="1"/>
        <tr r="R405" s="1"/>
        <tr r="R405" s="1"/>
        <tr r="R494" s="1"/>
        <tr r="R494" s="1"/>
      </tp>
      <tp t="s">
        <v>#N/A N/A</v>
        <stp/>
        <stp>BDP|989959783739902345</stp>
        <tr r="R6564" s="1"/>
        <tr r="R903" s="1"/>
      </tp>
      <tp t="s">
        <v>#N/A N/A</v>
        <stp/>
        <stp>BDP|238776002529015550</stp>
        <tr r="N2516" s="1"/>
        <tr r="N2516" s="1"/>
      </tp>
      <tp t="s">
        <v>#N/A N/A</v>
        <stp/>
        <stp>BDP|691236077779045717</stp>
        <tr r="R1863" s="1"/>
      </tp>
      <tp t="s">
        <v>#N/A N/A</v>
        <stp/>
        <stp>BDP|516605891213110690</stp>
        <tr r="N1578" s="1"/>
        <tr r="N445" s="1"/>
      </tp>
      <tp t="s">
        <v>#N/A N/A</v>
        <stp/>
        <stp>BDP|994820164065369114</stp>
        <tr r="R1336" s="1"/>
        <tr r="R2058" s="1"/>
        <tr r="R2261" s="1"/>
        <tr r="R231" s="1"/>
        <tr r="R2704" s="1"/>
      </tp>
      <tp t="s">
        <v>#N/A N/A</v>
        <stp/>
        <stp>BDP|513540295317189187</stp>
        <tr r="R1369" s="1"/>
        <tr r="R264" s="1"/>
        <tr r="R2737" s="1"/>
        <tr r="R6602" s="1"/>
      </tp>
      <tp t="s">
        <v>#N/A N/A</v>
        <stp/>
        <stp>BDP|865625135238531722</stp>
        <tr r="R1329" s="1"/>
        <tr r="R2048" s="1"/>
        <tr r="R224" s="1"/>
        <tr r="R2697" s="1"/>
      </tp>
      <tp t="s">
        <v>#N/A N/A</v>
        <stp/>
        <stp>BDP|345669678158116350</stp>
        <tr r="N2145" s="1"/>
      </tp>
      <tp t="s">
        <v>#N/A N/A</v>
        <stp/>
        <stp>BDP|779954289518635345</stp>
        <tr r="R1268" s="1"/>
        <tr r="R163" s="1"/>
        <tr r="R2359" s="1"/>
        <tr r="R2636" s="1"/>
      </tp>
      <tp t="s">
        <v>#N/A N/A</v>
        <stp/>
        <stp>BDP|852769392222187675</stp>
        <tr r="N1777" s="1"/>
      </tp>
      <tp t="s">
        <v>#N/A N/A</v>
        <stp/>
        <stp>BDP|251212876837138827</stp>
        <tr r="R6561" s="1"/>
        <tr r="R897" s="1"/>
      </tp>
      <tp t="s">
        <v>#N/A N/A</v>
        <stp/>
        <stp>BDP|540160470228284465</stp>
        <tr r="N2096" s="1"/>
      </tp>
      <tp t="s">
        <v>#N/A N/A</v>
        <stp/>
        <stp>BDP|276954576592367651</stp>
        <tr r="R2019" s="1"/>
        <tr r="R2019" s="1"/>
      </tp>
      <tp t="s">
        <v>#N/A N/A</v>
        <stp/>
        <stp>BDP|951781854670206875</stp>
        <tr r="N6589" s="1"/>
        <tr r="N979" s="1"/>
      </tp>
      <tp t="s">
        <v>#N/A N/A</v>
        <stp/>
        <stp>BDP|502102792300587218</stp>
        <tr r="N36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715"/>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99.02</v>
      </c>
      <c r="I3" s="2">
        <v>301367766.07999998</v>
      </c>
      <c r="J3" s="3">
        <v>0.94749121999999997</v>
      </c>
      <c r="K3" s="4">
        <v>318069189.75999999</v>
      </c>
      <c r="L3" s="5">
        <v>15475001</v>
      </c>
      <c r="M3" s="6">
        <v>20.553742759999999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6.7400000000000001E-4</v>
      </c>
    </row>
    <row r="4" spans="1:33" x14ac:dyDescent="0.25">
      <c r="A4" t="s">
        <v>35</v>
      </c>
      <c r="B4" t="s">
        <v>42</v>
      </c>
      <c r="C4" t="s">
        <v>43</v>
      </c>
      <c r="F4" t="s">
        <v>44</v>
      </c>
      <c r="G4" s="1">
        <v>1200</v>
      </c>
      <c r="H4" s="1">
        <v>112.21875</v>
      </c>
      <c r="I4" s="2">
        <v>134662500</v>
      </c>
      <c r="J4" s="3">
        <v>0.42337486000000002</v>
      </c>
      <c r="K4" s="4">
        <v>318069189.75999999</v>
      </c>
      <c r="L4" s="5">
        <v>15475001</v>
      </c>
      <c r="M4" s="6">
        <v>20.553742759999999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5.6847416842303007</v>
      </c>
      <c r="S4" s="7">
        <f t="shared" si="0"/>
        <v>2.4067767146971679</v>
      </c>
      <c r="T4" t="s">
        <v>45</v>
      </c>
      <c r="U4" t="s">
        <v>46</v>
      </c>
      <c r="AG4">
        <v>6.7400000000000001E-4</v>
      </c>
    </row>
    <row r="5" spans="1:33" x14ac:dyDescent="0.25">
      <c r="A5" t="s">
        <v>35</v>
      </c>
      <c r="B5" t="s">
        <v>47</v>
      </c>
      <c r="C5" t="s">
        <v>48</v>
      </c>
      <c r="F5" t="s">
        <v>49</v>
      </c>
      <c r="G5" s="1">
        <v>1016</v>
      </c>
      <c r="H5" s="1">
        <v>116.625</v>
      </c>
      <c r="I5" s="2">
        <v>118491000</v>
      </c>
      <c r="J5" s="3">
        <v>0.37253215000000001</v>
      </c>
      <c r="K5" s="4">
        <v>318069189.75999999</v>
      </c>
      <c r="L5" s="5">
        <v>15475001</v>
      </c>
      <c r="M5" s="6">
        <v>20.553742759999999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11.194487522222873</v>
      </c>
      <c r="S5" s="7">
        <f t="shared" si="0"/>
        <v>4.1703065048018599</v>
      </c>
      <c r="T5" t="s">
        <v>50</v>
      </c>
      <c r="U5" t="s">
        <v>46</v>
      </c>
      <c r="AG5">
        <v>6.7400000000000001E-4</v>
      </c>
    </row>
    <row r="6" spans="1:33" x14ac:dyDescent="0.25">
      <c r="A6" t="s">
        <v>35</v>
      </c>
      <c r="B6" t="s">
        <v>51</v>
      </c>
      <c r="C6" t="s">
        <v>52</v>
      </c>
      <c r="F6" t="s">
        <v>53</v>
      </c>
      <c r="G6" s="1">
        <v>-1200</v>
      </c>
      <c r="H6" s="1">
        <v>0.5</v>
      </c>
      <c r="I6" s="2">
        <v>-600000</v>
      </c>
      <c r="J6" s="3">
        <v>-1.88638E-3</v>
      </c>
      <c r="K6" s="4">
        <v>318069189.75999999</v>
      </c>
      <c r="L6" s="5">
        <v>15475001</v>
      </c>
      <c r="M6" s="6">
        <v>20.553742759999999</v>
      </c>
      <c r="N6" s="7">
        <f>IF(ISNUMBER(_xll.BDP($C6, "DELTA_MID")),_xll.BDP($C6, "DELTA_MID")," ")</f>
        <v>0.35192699999999999</v>
      </c>
      <c r="O6" s="7" t="str">
        <f>IF(ISNUMBER(N6),_xll.BDP($C6, "OPT_UNDL_TICKER"),"")</f>
        <v>TYM5</v>
      </c>
      <c r="P6" s="8">
        <f>IF(ISNUMBER(N6),_xll.BDP($C6, "OPT_UNDL_PX")," ")</f>
        <v>112.1875</v>
      </c>
      <c r="Q6" s="7">
        <f>IF(ISNUMBER(N6),+G6*_xll.BDP($C6, "PX_POS_MULT_FACTOR")*P6/K6," ")</f>
        <v>-0.42325696525835049</v>
      </c>
      <c r="R6" s="8">
        <f>IF(OR($A6="TUA",$A6="TYA"),"",IF(ISNUMBER(_xll.BDP($C6,"DUR_ADJ_OAS_MID")),_xll.BDP($C6,"DUR_ADJ_OAS_MID"),IF(ISNUMBER(_xll.BDP($E6&amp;" ISIN","DUR_ADJ_OAS_MID")),_xll.BDP($E6&amp;" ISIN","DUR_ADJ_OAS_MID")," ")))</f>
        <v>5.6847416842303007</v>
      </c>
      <c r="S6" s="7">
        <f t="shared" si="0"/>
        <v>-0.14895555401247551</v>
      </c>
      <c r="T6" t="s">
        <v>53</v>
      </c>
      <c r="U6" t="s">
        <v>54</v>
      </c>
      <c r="AG6">
        <v>6.7400000000000001E-4</v>
      </c>
    </row>
    <row r="7" spans="1:33" x14ac:dyDescent="0.25">
      <c r="A7" t="s">
        <v>35</v>
      </c>
      <c r="B7" t="s">
        <v>55</v>
      </c>
      <c r="C7" t="s">
        <v>56</v>
      </c>
      <c r="F7" t="s">
        <v>57</v>
      </c>
      <c r="G7" s="1">
        <v>-1125</v>
      </c>
      <c r="H7" s="1">
        <v>4.6875E-2</v>
      </c>
      <c r="I7" s="2">
        <v>-52734.38</v>
      </c>
      <c r="J7" s="3">
        <v>-1.6579999999999999E-4</v>
      </c>
      <c r="K7" s="4">
        <v>318069189.75999999</v>
      </c>
      <c r="L7" s="5">
        <v>15475001</v>
      </c>
      <c r="M7" s="6">
        <v>20.553742759999999</v>
      </c>
      <c r="N7" s="7">
        <f>IF(ISNUMBER(_xll.BDP($C7, "DELTA_MID")),_xll.BDP($C7, "DELTA_MID")," ")</f>
        <v>-2.5212999999999999E-2</v>
      </c>
      <c r="O7" s="7" t="str">
        <f>IF(ISNUMBER(N7),_xll.BDP($C7, "OPT_UNDL_TICKER"),"")</f>
        <v>USM5</v>
      </c>
      <c r="P7" s="8">
        <f>IF(ISNUMBER(N7),_xll.BDP($C7, "OPT_UNDL_PX")," ")</f>
        <v>116.34375</v>
      </c>
      <c r="Q7" s="7">
        <f>IF(ISNUMBER(N7),+G7*_xll.BDP($C7, "PX_POS_MULT_FACTOR")*P7/K7," ")</f>
        <v>-0.41150392104548367</v>
      </c>
      <c r="R7" s="8">
        <f>IF(OR($A7="TUA",$A7="TYA"),"",IF(ISNUMBER(_xll.BDP($C7,"DUR_ADJ_OAS_MID")),_xll.BDP($C7,"DUR_ADJ_OAS_MID"),IF(ISNUMBER(_xll.BDP($E7&amp;" ISIN","DUR_ADJ_OAS_MID")),_xll.BDP($E7&amp;" ISIN","DUR_ADJ_OAS_MID")," ")))</f>
        <v>11.194487522222873</v>
      </c>
      <c r="S7" s="7">
        <f t="shared" si="0"/>
        <v>1.037524836131978E-2</v>
      </c>
      <c r="T7" t="s">
        <v>57</v>
      </c>
      <c r="U7" t="s">
        <v>54</v>
      </c>
      <c r="AG7">
        <v>6.7400000000000001E-4</v>
      </c>
    </row>
    <row r="8" spans="1:33" x14ac:dyDescent="0.25">
      <c r="A8" t="s">
        <v>35</v>
      </c>
      <c r="B8" t="s">
        <v>58</v>
      </c>
      <c r="C8" t="s">
        <v>59</v>
      </c>
      <c r="F8" t="s">
        <v>60</v>
      </c>
      <c r="G8" s="1">
        <v>-375</v>
      </c>
      <c r="H8" s="1">
        <v>0.140625</v>
      </c>
      <c r="I8" s="2">
        <v>-52734.38</v>
      </c>
      <c r="J8" s="3">
        <v>-1.6579999999999999E-4</v>
      </c>
      <c r="K8" s="4">
        <v>318069189.75999999</v>
      </c>
      <c r="L8" s="5">
        <v>15475001</v>
      </c>
      <c r="M8" s="6">
        <v>20.553742759999999</v>
      </c>
      <c r="N8" s="7">
        <f>IF(ISNUMBER(_xll.BDP($C8, "DELTA_MID")),_xll.BDP($C8, "DELTA_MID")," ")</f>
        <v>-7.4515999999999999E-2</v>
      </c>
      <c r="O8" s="7" t="str">
        <f>IF(ISNUMBER(N8),_xll.BDP($C8, "OPT_UNDL_TICKER"),"")</f>
        <v>USM5</v>
      </c>
      <c r="P8" s="8">
        <f>IF(ISNUMBER(N8),_xll.BDP($C8, "OPT_UNDL_PX")," ")</f>
        <v>116.34375</v>
      </c>
      <c r="Q8" s="7">
        <f>IF(ISNUMBER(N8),+G8*_xll.BDP($C8, "PX_POS_MULT_FACTOR")*P8/K8," ")</f>
        <v>-0.1371679736818279</v>
      </c>
      <c r="R8" s="8">
        <f>IF(OR($A8="TUA",$A8="TYA"),"",IF(ISNUMBER(_xll.BDP($C8,"DUR_ADJ_OAS_MID")),_xll.BDP($C8,"DUR_ADJ_OAS_MID"),IF(ISNUMBER(_xll.BDP($E8&amp;" ISIN","DUR_ADJ_OAS_MID")),_xll.BDP($E8&amp;" ISIN","DUR_ADJ_OAS_MID")," ")))</f>
        <v>11.194487522222873</v>
      </c>
      <c r="S8" s="7">
        <f t="shared" si="0"/>
        <v>1.0221208726875087E-2</v>
      </c>
      <c r="T8" t="s">
        <v>60</v>
      </c>
      <c r="U8" t="s">
        <v>54</v>
      </c>
      <c r="AG8">
        <v>6.7400000000000001E-4</v>
      </c>
    </row>
    <row r="9" spans="1:33" x14ac:dyDescent="0.25">
      <c r="A9" t="s">
        <v>35</v>
      </c>
      <c r="B9" t="s">
        <v>61</v>
      </c>
      <c r="C9" t="s">
        <v>62</v>
      </c>
      <c r="F9" t="s">
        <v>63</v>
      </c>
      <c r="G9" s="1">
        <v>-600</v>
      </c>
      <c r="H9" s="1">
        <v>0.53125</v>
      </c>
      <c r="I9" s="2">
        <v>-318750</v>
      </c>
      <c r="J9" s="3">
        <v>-1.0021400000000001E-3</v>
      </c>
      <c r="K9" s="4">
        <v>318069189.75999999</v>
      </c>
      <c r="L9" s="5">
        <v>15475001</v>
      </c>
      <c r="M9" s="6">
        <v>20.553742759999999</v>
      </c>
      <c r="N9" s="7">
        <f>IF(ISNUMBER(_xll.BDP($C9, "DELTA_MID")),_xll.BDP($C9, "DELTA_MID")," ")</f>
        <v>0.115563</v>
      </c>
      <c r="O9" s="7" t="str">
        <f>IF(ISNUMBER(N9),_xll.BDP($C9, "OPT_UNDL_TICKER"),"")</f>
        <v>USU5</v>
      </c>
      <c r="P9" s="8">
        <f>IF(ISNUMBER(N9),_xll.BDP($C9, "OPT_UNDL_PX")," ")</f>
        <v>116</v>
      </c>
      <c r="Q9" s="7">
        <f>IF(ISNUMBER(N9),+G9*_xll.BDP($C9, "PX_POS_MULT_FACTOR")*P9/K9," ")</f>
        <v>-0.21882031407228369</v>
      </c>
      <c r="R9" s="8">
        <f>IF(OR($A9="TUA",$A9="TYA"),"",IF(ISNUMBER(_xll.BDP($C9,"DUR_ADJ_OAS_MID")),_xll.BDP($C9,"DUR_ADJ_OAS_MID"),IF(ISNUMBER(_xll.BDP($E9&amp;" ISIN","DUR_ADJ_OAS_MID")),_xll.BDP($E9&amp;" ISIN","DUR_ADJ_OAS_MID")," ")))</f>
        <v>11.194487522222873</v>
      </c>
      <c r="S9" s="7">
        <f t="shared" si="0"/>
        <v>-2.528753195513532E-2</v>
      </c>
      <c r="T9" t="s">
        <v>63</v>
      </c>
      <c r="U9" t="s">
        <v>54</v>
      </c>
      <c r="AG9">
        <v>6.7400000000000001E-4</v>
      </c>
    </row>
    <row r="10" spans="1:33" x14ac:dyDescent="0.25">
      <c r="A10" t="s">
        <v>35</v>
      </c>
      <c r="B10" t="s">
        <v>64</v>
      </c>
      <c r="C10" t="s">
        <v>64</v>
      </c>
      <c r="F10" t="s">
        <v>65</v>
      </c>
      <c r="G10" s="1">
        <v>-28900000</v>
      </c>
      <c r="H10" s="1">
        <v>88.246617000000001</v>
      </c>
      <c r="I10" s="2">
        <v>-25503272.34</v>
      </c>
      <c r="J10" s="3">
        <v>-8.0181520000000006E-2</v>
      </c>
      <c r="K10" s="4">
        <v>318069189.75999999</v>
      </c>
      <c r="L10" s="5">
        <v>15475001</v>
      </c>
      <c r="M10" s="6">
        <v>20.553742759999999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66</v>
      </c>
      <c r="AG10">
        <v>6.7400000000000001E-4</v>
      </c>
    </row>
    <row r="11" spans="1:33" x14ac:dyDescent="0.25">
      <c r="A11" t="s">
        <v>35</v>
      </c>
      <c r="B11" t="s">
        <v>67</v>
      </c>
      <c r="C11" t="s">
        <v>67</v>
      </c>
      <c r="F11" t="s">
        <v>68</v>
      </c>
      <c r="G11" s="1">
        <v>-20000000</v>
      </c>
      <c r="H11" s="1">
        <v>98.898083999999997</v>
      </c>
      <c r="I11" s="2">
        <v>-19779616.73</v>
      </c>
      <c r="J11" s="3">
        <v>-6.2186520000000002E-2</v>
      </c>
      <c r="K11" s="4">
        <v>318069189.75999999</v>
      </c>
      <c r="L11" s="5">
        <v>15475001</v>
      </c>
      <c r="M11" s="6">
        <v>20.553742759999999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68</v>
      </c>
      <c r="U11" t="s">
        <v>66</v>
      </c>
      <c r="AG11">
        <v>6.7400000000000001E-4</v>
      </c>
    </row>
    <row r="12" spans="1:33" x14ac:dyDescent="0.25">
      <c r="A12" t="s">
        <v>35</v>
      </c>
      <c r="B12" t="s">
        <v>69</v>
      </c>
      <c r="C12" t="s">
        <v>69</v>
      </c>
      <c r="F12" t="s">
        <v>70</v>
      </c>
      <c r="G12" s="1">
        <v>-20000000</v>
      </c>
      <c r="H12" s="1">
        <v>99.446380000000005</v>
      </c>
      <c r="I12" s="2">
        <v>-19889276.039999999</v>
      </c>
      <c r="J12" s="3">
        <v>-6.2531290000000003E-2</v>
      </c>
      <c r="K12" s="4">
        <v>318069189.75999999</v>
      </c>
      <c r="L12" s="5">
        <v>15475001</v>
      </c>
      <c r="M12" s="6">
        <v>20.553742759999999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70</v>
      </c>
      <c r="U12" t="s">
        <v>66</v>
      </c>
      <c r="AG12">
        <v>6.7400000000000001E-4</v>
      </c>
    </row>
    <row r="13" spans="1:33" x14ac:dyDescent="0.25">
      <c r="A13" t="s">
        <v>35</v>
      </c>
      <c r="B13" t="s">
        <v>71</v>
      </c>
      <c r="C13" t="s">
        <v>71</v>
      </c>
      <c r="F13" t="s">
        <v>72</v>
      </c>
      <c r="G13" s="1">
        <v>-64900000</v>
      </c>
      <c r="H13" s="1">
        <v>100</v>
      </c>
      <c r="I13" s="2">
        <v>-64900000</v>
      </c>
      <c r="J13" s="3">
        <v>-0.20404364999999999</v>
      </c>
      <c r="K13" s="4">
        <v>318069189.75999999</v>
      </c>
      <c r="L13" s="5">
        <v>15475001</v>
      </c>
      <c r="M13" s="6">
        <v>20.553742759999999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72</v>
      </c>
      <c r="U13" t="s">
        <v>66</v>
      </c>
      <c r="AG13">
        <v>6.7400000000000001E-4</v>
      </c>
    </row>
    <row r="14" spans="1:33" x14ac:dyDescent="0.25">
      <c r="A14" t="s">
        <v>35</v>
      </c>
      <c r="B14" t="s">
        <v>73</v>
      </c>
      <c r="C14" t="s">
        <v>73</v>
      </c>
      <c r="F14" t="s">
        <v>74</v>
      </c>
      <c r="G14" s="1">
        <v>64900000</v>
      </c>
      <c r="H14" s="1">
        <v>95.361272</v>
      </c>
      <c r="I14" s="2">
        <v>61889465.5</v>
      </c>
      <c r="J14" s="3">
        <v>0.19457862000000001</v>
      </c>
      <c r="K14" s="4">
        <v>318069189.75999999</v>
      </c>
      <c r="L14" s="5">
        <v>15475001</v>
      </c>
      <c r="M14" s="6">
        <v>20.553742759999999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74</v>
      </c>
      <c r="U14" t="s">
        <v>66</v>
      </c>
      <c r="AG14">
        <v>6.7400000000000001E-4</v>
      </c>
    </row>
    <row r="15" spans="1:33" x14ac:dyDescent="0.25">
      <c r="A15" t="s">
        <v>35</v>
      </c>
      <c r="B15" t="s">
        <v>75</v>
      </c>
      <c r="C15" t="s">
        <v>75</v>
      </c>
      <c r="F15" t="s">
        <v>76</v>
      </c>
      <c r="G15" s="1">
        <v>28900000</v>
      </c>
      <c r="H15" s="1">
        <v>100</v>
      </c>
      <c r="I15" s="2">
        <v>28900000</v>
      </c>
      <c r="J15" s="3">
        <v>9.0860730000000001E-2</v>
      </c>
      <c r="K15" s="4">
        <v>318069189.75999999</v>
      </c>
      <c r="L15" s="5">
        <v>15475001</v>
      </c>
      <c r="M15" s="6">
        <v>20.553742759999999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76</v>
      </c>
      <c r="U15" t="s">
        <v>66</v>
      </c>
      <c r="AG15">
        <v>6.7400000000000001E-4</v>
      </c>
    </row>
    <row r="16" spans="1:33" x14ac:dyDescent="0.25">
      <c r="A16" t="s">
        <v>35</v>
      </c>
      <c r="B16" t="s">
        <v>75</v>
      </c>
      <c r="C16" t="s">
        <v>75</v>
      </c>
      <c r="F16" t="s">
        <v>77</v>
      </c>
      <c r="G16" s="1">
        <v>20000000</v>
      </c>
      <c r="H16" s="1">
        <v>100</v>
      </c>
      <c r="I16" s="2">
        <v>20000000</v>
      </c>
      <c r="J16" s="3">
        <v>6.2879400000000002E-2</v>
      </c>
      <c r="K16" s="4">
        <v>318069189.75999999</v>
      </c>
      <c r="L16" s="5">
        <v>15475001</v>
      </c>
      <c r="M16" s="6">
        <v>20.553742759999999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66</v>
      </c>
      <c r="AG16">
        <v>6.7400000000000001E-4</v>
      </c>
    </row>
    <row r="17" spans="1:33" x14ac:dyDescent="0.25">
      <c r="A17" t="s">
        <v>35</v>
      </c>
      <c r="B17" t="s">
        <v>75</v>
      </c>
      <c r="C17" t="s">
        <v>75</v>
      </c>
      <c r="F17" t="s">
        <v>78</v>
      </c>
      <c r="G17" s="1">
        <v>20000000</v>
      </c>
      <c r="H17" s="1">
        <v>100</v>
      </c>
      <c r="I17" s="2">
        <v>20000000</v>
      </c>
      <c r="J17" s="3">
        <v>6.2879400000000002E-2</v>
      </c>
      <c r="K17" s="4">
        <v>318069189.75999999</v>
      </c>
      <c r="L17" s="5">
        <v>15475001</v>
      </c>
      <c r="M17" s="6">
        <v>20.553742759999999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66</v>
      </c>
      <c r="AG17">
        <v>6.7400000000000001E-4</v>
      </c>
    </row>
    <row r="18" spans="1:33" x14ac:dyDescent="0.25">
      <c r="A18" t="s">
        <v>35</v>
      </c>
      <c r="B18" t="s">
        <v>79</v>
      </c>
      <c r="C18" t="s">
        <v>79</v>
      </c>
      <c r="D18" t="s">
        <v>80</v>
      </c>
      <c r="E18" t="s">
        <v>81</v>
      </c>
      <c r="F18" t="s">
        <v>82</v>
      </c>
      <c r="G18" s="1">
        <v>1300000</v>
      </c>
      <c r="H18" s="1">
        <v>99.209500000000006</v>
      </c>
      <c r="I18" s="2">
        <v>1289723.5</v>
      </c>
      <c r="J18" s="3">
        <v>4.0548499999999996E-3</v>
      </c>
      <c r="K18" s="4">
        <v>318069189.75999999</v>
      </c>
      <c r="L18" s="5">
        <v>15475001</v>
      </c>
      <c r="M18" s="6">
        <v>20.553742759999999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0.18225695875142736</v>
      </c>
      <c r="S18" s="7">
        <f t="shared" si="0"/>
        <v>7.3902462919322521E-4</v>
      </c>
      <c r="T18" t="s">
        <v>82</v>
      </c>
      <c r="U18" t="s">
        <v>83</v>
      </c>
      <c r="AG18">
        <v>6.7400000000000001E-4</v>
      </c>
    </row>
    <row r="19" spans="1:33" x14ac:dyDescent="0.25">
      <c r="A19" t="s">
        <v>35</v>
      </c>
      <c r="B19" t="s">
        <v>84</v>
      </c>
      <c r="C19" t="s">
        <v>84</v>
      </c>
      <c r="D19" t="s">
        <v>85</v>
      </c>
      <c r="E19" t="s">
        <v>86</v>
      </c>
      <c r="F19" t="s">
        <v>87</v>
      </c>
      <c r="G19" s="1">
        <v>6900000</v>
      </c>
      <c r="H19" s="1">
        <v>98.965436999999994</v>
      </c>
      <c r="I19" s="2">
        <v>6828615.1500000004</v>
      </c>
      <c r="J19" s="3">
        <v>2.1468959999999999E-2</v>
      </c>
      <c r="K19" s="4">
        <v>318069189.75999999</v>
      </c>
      <c r="L19" s="5">
        <v>15475001</v>
      </c>
      <c r="M19" s="6">
        <v>20.553742759999999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0.23853138293311249</v>
      </c>
      <c r="S19" s="7">
        <f t="shared" si="0"/>
        <v>5.1210207189356744E-3</v>
      </c>
      <c r="T19" t="s">
        <v>87</v>
      </c>
      <c r="U19" t="s">
        <v>83</v>
      </c>
      <c r="AG19">
        <v>6.7400000000000001E-4</v>
      </c>
    </row>
    <row r="20" spans="1:33" x14ac:dyDescent="0.25">
      <c r="A20" t="s">
        <v>35</v>
      </c>
      <c r="B20" t="s">
        <v>88</v>
      </c>
      <c r="C20" t="s">
        <v>88</v>
      </c>
      <c r="D20" t="s">
        <v>89</v>
      </c>
      <c r="E20" t="s">
        <v>90</v>
      </c>
      <c r="F20" t="s">
        <v>91</v>
      </c>
      <c r="G20" s="1">
        <v>5500000</v>
      </c>
      <c r="H20" s="1">
        <v>98.885155999999995</v>
      </c>
      <c r="I20" s="2">
        <v>5438683.5800000001</v>
      </c>
      <c r="J20" s="3">
        <v>1.7099059999999999E-2</v>
      </c>
      <c r="K20" s="4">
        <v>318069189.75999999</v>
      </c>
      <c r="L20" s="5">
        <v>15475001</v>
      </c>
      <c r="M20" s="6">
        <v>20.553742759999999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0.25728837978956359</v>
      </c>
      <c r="S20" s="7">
        <f t="shared" si="0"/>
        <v>4.3993894433245351E-3</v>
      </c>
      <c r="T20" t="s">
        <v>91</v>
      </c>
      <c r="U20" t="s">
        <v>83</v>
      </c>
      <c r="AG20">
        <v>6.7400000000000001E-4</v>
      </c>
    </row>
    <row r="21" spans="1:33" x14ac:dyDescent="0.25">
      <c r="A21" t="s">
        <v>35</v>
      </c>
      <c r="B21" t="s">
        <v>92</v>
      </c>
      <c r="C21" t="s">
        <v>92</v>
      </c>
      <c r="D21" t="s">
        <v>93</v>
      </c>
      <c r="E21" t="s">
        <v>94</v>
      </c>
      <c r="F21" t="s">
        <v>95</v>
      </c>
      <c r="G21" s="1">
        <v>2000000</v>
      </c>
      <c r="H21" s="1">
        <v>98.643124999999998</v>
      </c>
      <c r="I21" s="2">
        <v>1972862.5</v>
      </c>
      <c r="J21" s="3">
        <v>6.2026199999999998E-3</v>
      </c>
      <c r="K21" s="4">
        <v>318069189.75999999</v>
      </c>
      <c r="L21" s="5">
        <v>15475001</v>
      </c>
      <c r="M21" s="6">
        <v>20.553742759999999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0.31355995770255912</v>
      </c>
      <c r="S21" s="7">
        <f t="shared" si="0"/>
        <v>1.9448932648450472E-3</v>
      </c>
      <c r="T21" t="s">
        <v>95</v>
      </c>
      <c r="U21" t="s">
        <v>83</v>
      </c>
      <c r="AG21">
        <v>6.7400000000000001E-4</v>
      </c>
    </row>
    <row r="22" spans="1:33" x14ac:dyDescent="0.25">
      <c r="A22" t="s">
        <v>35</v>
      </c>
      <c r="B22" t="s">
        <v>96</v>
      </c>
      <c r="C22" t="s">
        <v>96</v>
      </c>
      <c r="G22" s="1">
        <v>1478457.3</v>
      </c>
      <c r="H22" s="1">
        <v>1</v>
      </c>
      <c r="I22" s="2">
        <v>1478457.3</v>
      </c>
      <c r="J22" s="3">
        <v>4.6482299999999997E-3</v>
      </c>
      <c r="K22" s="4">
        <v>318069189.75999999</v>
      </c>
      <c r="L22" s="5">
        <v>15475001</v>
      </c>
      <c r="M22" s="6">
        <v>20.553742759999999</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96</v>
      </c>
      <c r="U22" t="s">
        <v>96</v>
      </c>
      <c r="AG22">
        <v>6.7400000000000001E-4</v>
      </c>
    </row>
    <row r="23" spans="1:33" x14ac:dyDescent="0.2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25">
      <c r="A24" t="s">
        <v>97</v>
      </c>
      <c r="B24" t="s">
        <v>42</v>
      </c>
      <c r="C24" t="s">
        <v>43</v>
      </c>
      <c r="F24" t="s">
        <v>44</v>
      </c>
      <c r="G24" s="1">
        <v>1100</v>
      </c>
      <c r="H24" s="1">
        <v>112.21875</v>
      </c>
      <c r="I24" s="2">
        <v>123440625</v>
      </c>
      <c r="J24" s="3">
        <v>0.37934757000000002</v>
      </c>
      <c r="K24" s="4">
        <v>325402438.06999999</v>
      </c>
      <c r="L24" s="5">
        <v>13725001</v>
      </c>
      <c r="M24" s="6">
        <v>23.708736930000001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5.6847416842303007</v>
      </c>
      <c r="S24" s="7">
        <f t="shared" si="0"/>
        <v>2.1564929439904721</v>
      </c>
      <c r="T24" t="s">
        <v>45</v>
      </c>
      <c r="U24" t="s">
        <v>46</v>
      </c>
      <c r="AG24">
        <v>1.7830000000000001E-3</v>
      </c>
    </row>
    <row r="25" spans="1:33" x14ac:dyDescent="0.25">
      <c r="A25" t="s">
        <v>97</v>
      </c>
      <c r="B25" t="s">
        <v>47</v>
      </c>
      <c r="C25" t="s">
        <v>48</v>
      </c>
      <c r="F25" t="s">
        <v>49</v>
      </c>
      <c r="G25" s="1">
        <v>550</v>
      </c>
      <c r="H25" s="1">
        <v>116.625</v>
      </c>
      <c r="I25" s="2">
        <v>64143750</v>
      </c>
      <c r="J25" s="3">
        <v>0.1971213</v>
      </c>
      <c r="K25" s="4">
        <v>325402438.06999999</v>
      </c>
      <c r="L25" s="5">
        <v>13725001</v>
      </c>
      <c r="M25" s="6">
        <v>23.708736930000001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11.194487522222873</v>
      </c>
      <c r="S25" s="7">
        <f t="shared" si="0"/>
        <v>2.2066719332143516</v>
      </c>
      <c r="T25" t="s">
        <v>50</v>
      </c>
      <c r="U25" t="s">
        <v>46</v>
      </c>
      <c r="AG25">
        <v>1.7830000000000001E-3</v>
      </c>
    </row>
    <row r="26" spans="1:33" x14ac:dyDescent="0.25">
      <c r="A26" t="s">
        <v>97</v>
      </c>
      <c r="B26" t="s">
        <v>55</v>
      </c>
      <c r="C26" t="s">
        <v>56</v>
      </c>
      <c r="F26" t="s">
        <v>57</v>
      </c>
      <c r="G26" s="1">
        <v>-2645</v>
      </c>
      <c r="H26" s="1">
        <v>4.6875E-2</v>
      </c>
      <c r="I26" s="2">
        <v>-123984.38</v>
      </c>
      <c r="J26" s="3">
        <v>-3.8101999999999998E-4</v>
      </c>
      <c r="K26" s="4">
        <v>325402438.06999999</v>
      </c>
      <c r="L26" s="5">
        <v>13725001</v>
      </c>
      <c r="M26" s="6">
        <v>23.708736930000001</v>
      </c>
      <c r="N26" s="7">
        <f>IF(ISNUMBER(_xll.BDP($C26, "DELTA_MID")),_xll.BDP($C26, "DELTA_MID")," ")</f>
        <v>-2.5212999999999999E-2</v>
      </c>
      <c r="O26" s="7" t="str">
        <f>IF(ISNUMBER(N26),_xll.BDP($C26, "OPT_UNDL_TICKER"),"")</f>
        <v>USM5</v>
      </c>
      <c r="P26" s="8">
        <f>IF(ISNUMBER(N26),_xll.BDP($C26, "OPT_UNDL_PX")," ")</f>
        <v>116.34375</v>
      </c>
      <c r="Q26" s="7">
        <f>IF(ISNUMBER(N26),+G26*_xll.BDP($C26, "PX_POS_MULT_FACTOR")*P26/K26," ")</f>
        <v>-0.94568811646027628</v>
      </c>
      <c r="R26" s="8">
        <f>IF(OR($A26="TUA",$A26="TYA"),"",IF(ISNUMBER(_xll.BDP($C26,"DUR_ADJ_OAS_MID")),_xll.BDP($C26,"DUR_ADJ_OAS_MID"),IF(ISNUMBER(_xll.BDP($E26&amp;" ISIN","DUR_ADJ_OAS_MID")),_xll.BDP($E26&amp;" ISIN","DUR_ADJ_OAS_MID")," ")))</f>
        <v>11.194487522222873</v>
      </c>
      <c r="S26" s="7">
        <f t="shared" si="0"/>
        <v>2.3843634480312945E-2</v>
      </c>
      <c r="T26" t="s">
        <v>57</v>
      </c>
      <c r="U26" t="s">
        <v>54</v>
      </c>
      <c r="AG26">
        <v>1.7830000000000001E-3</v>
      </c>
    </row>
    <row r="27" spans="1:33" x14ac:dyDescent="0.25">
      <c r="A27" t="s">
        <v>97</v>
      </c>
      <c r="B27" t="s">
        <v>58</v>
      </c>
      <c r="C27" t="s">
        <v>59</v>
      </c>
      <c r="F27" t="s">
        <v>60</v>
      </c>
      <c r="G27" s="1">
        <v>-880</v>
      </c>
      <c r="H27" s="1">
        <v>0.140625</v>
      </c>
      <c r="I27" s="2">
        <v>-123750</v>
      </c>
      <c r="J27" s="3">
        <v>-3.8029999999999997E-4</v>
      </c>
      <c r="K27" s="4">
        <v>325402438.06999999</v>
      </c>
      <c r="L27" s="5">
        <v>13725001</v>
      </c>
      <c r="M27" s="6">
        <v>23.708736930000001</v>
      </c>
      <c r="N27" s="7">
        <f>IF(ISNUMBER(_xll.BDP($C27, "DELTA_MID")),_xll.BDP($C27, "DELTA_MID")," ")</f>
        <v>-7.4515999999999999E-2</v>
      </c>
      <c r="O27" s="7" t="str">
        <f>IF(ISNUMBER(N27),_xll.BDP($C27, "OPT_UNDL_TICKER"),"")</f>
        <v>USM5</v>
      </c>
      <c r="P27" s="8">
        <f>IF(ISNUMBER(N27),_xll.BDP($C27, "OPT_UNDL_PX")," ")</f>
        <v>116.34375</v>
      </c>
      <c r="Q27" s="7">
        <f>IF(ISNUMBER(N27),+G27*_xll.BDP($C27, "PX_POS_MULT_FACTOR")*P27/K27," ")</f>
        <v>-0.31463347541967607</v>
      </c>
      <c r="R27" s="8">
        <f>IF(OR($A27="TUA",$A27="TYA"),"",IF(ISNUMBER(_xll.BDP($C27,"DUR_ADJ_OAS_MID")),_xll.BDP($C27,"DUR_ADJ_OAS_MID"),IF(ISNUMBER(_xll.BDP($E27&amp;" ISIN","DUR_ADJ_OAS_MID")),_xll.BDP($E27&amp;" ISIN","DUR_ADJ_OAS_MID")," ")))</f>
        <v>11.194487522222873</v>
      </c>
      <c r="S27" s="7">
        <f t="shared" si="0"/>
        <v>2.3445228054372581E-2</v>
      </c>
      <c r="T27" t="s">
        <v>60</v>
      </c>
      <c r="U27" t="s">
        <v>54</v>
      </c>
      <c r="AG27">
        <v>1.7830000000000001E-3</v>
      </c>
    </row>
    <row r="28" spans="1:33" x14ac:dyDescent="0.25">
      <c r="A28" t="s">
        <v>97</v>
      </c>
      <c r="B28" t="s">
        <v>61</v>
      </c>
      <c r="C28" t="s">
        <v>62</v>
      </c>
      <c r="F28" t="s">
        <v>63</v>
      </c>
      <c r="G28" s="1">
        <v>-1800</v>
      </c>
      <c r="H28" s="1">
        <v>0.53125</v>
      </c>
      <c r="I28" s="2">
        <v>-956250</v>
      </c>
      <c r="J28" s="3">
        <v>-2.93867E-3</v>
      </c>
      <c r="K28" s="4">
        <v>325402438.06999999</v>
      </c>
      <c r="L28" s="5">
        <v>13725001</v>
      </c>
      <c r="M28" s="6">
        <v>23.708736930000001</v>
      </c>
      <c r="N28" s="7">
        <f>IF(ISNUMBER(_xll.BDP($C28, "DELTA_MID")),_xll.BDP($C28, "DELTA_MID")," ")</f>
        <v>0.115563</v>
      </c>
      <c r="O28" s="7" t="str">
        <f>IF(ISNUMBER(N28),_xll.BDP($C28, "OPT_UNDL_TICKER"),"")</f>
        <v>USU5</v>
      </c>
      <c r="P28" s="8">
        <f>IF(ISNUMBER(N28),_xll.BDP($C28, "OPT_UNDL_PX")," ")</f>
        <v>116</v>
      </c>
      <c r="Q28" s="7">
        <f>IF(ISNUMBER(N28),+G28*_xll.BDP($C28, "PX_POS_MULT_FACTOR")*P28/K28," ")</f>
        <v>-0.64166698085735707</v>
      </c>
      <c r="R28" s="8">
        <f>IF(OR($A28="TUA",$A28="TYA"),"",IF(ISNUMBER(_xll.BDP($C28,"DUR_ADJ_OAS_MID")),_xll.BDP($C28,"DUR_ADJ_OAS_MID"),IF(ISNUMBER(_xll.BDP($E28&amp;" ISIN","DUR_ADJ_OAS_MID")),_xll.BDP($E28&amp;" ISIN","DUR_ADJ_OAS_MID")," ")))</f>
        <v>11.194487522222873</v>
      </c>
      <c r="S28" s="7">
        <f t="shared" si="0"/>
        <v>-7.4152961308818752E-2</v>
      </c>
      <c r="T28" t="s">
        <v>63</v>
      </c>
      <c r="U28" t="s">
        <v>54</v>
      </c>
      <c r="AG28">
        <v>1.7830000000000001E-3</v>
      </c>
    </row>
    <row r="29" spans="1:33" x14ac:dyDescent="0.25">
      <c r="A29" t="s">
        <v>97</v>
      </c>
      <c r="B29" t="s">
        <v>79</v>
      </c>
      <c r="C29" t="s">
        <v>79</v>
      </c>
      <c r="D29" t="s">
        <v>80</v>
      </c>
      <c r="E29" t="s">
        <v>81</v>
      </c>
      <c r="F29" t="s">
        <v>82</v>
      </c>
      <c r="G29" s="1">
        <v>230200000</v>
      </c>
      <c r="H29" s="1">
        <v>99.209500000000006</v>
      </c>
      <c r="I29" s="2">
        <v>228380269</v>
      </c>
      <c r="J29" s="3">
        <v>0.70183945000000003</v>
      </c>
      <c r="K29" s="4">
        <v>325402438.06999999</v>
      </c>
      <c r="L29" s="5">
        <v>13725001</v>
      </c>
      <c r="M29" s="6">
        <v>23.708736930000001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0.18225695875142736</v>
      </c>
      <c r="S29" s="7">
        <f t="shared" si="0"/>
        <v>0.12791512368877447</v>
      </c>
      <c r="T29" t="s">
        <v>82</v>
      </c>
      <c r="U29" t="s">
        <v>83</v>
      </c>
      <c r="AG29">
        <v>1.7830000000000001E-3</v>
      </c>
    </row>
    <row r="30" spans="1:33" x14ac:dyDescent="0.25">
      <c r="A30" t="s">
        <v>97</v>
      </c>
      <c r="B30" t="s">
        <v>84</v>
      </c>
      <c r="C30" t="s">
        <v>84</v>
      </c>
      <c r="D30" t="s">
        <v>85</v>
      </c>
      <c r="E30" t="s">
        <v>86</v>
      </c>
      <c r="F30" t="s">
        <v>87</v>
      </c>
      <c r="G30" s="1">
        <v>87000000</v>
      </c>
      <c r="H30" s="1">
        <v>98.965436999999994</v>
      </c>
      <c r="I30" s="2">
        <v>86099930.189999998</v>
      </c>
      <c r="J30" s="3">
        <v>0.26459522000000002</v>
      </c>
      <c r="K30" s="4">
        <v>325402438.06999999</v>
      </c>
      <c r="L30" s="5">
        <v>13725001</v>
      </c>
      <c r="M30" s="6">
        <v>23.708736930000001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0.23853138293311249</v>
      </c>
      <c r="S30" s="7">
        <f t="shared" si="0"/>
        <v>6.3114263744091154E-2</v>
      </c>
      <c r="T30" t="s">
        <v>87</v>
      </c>
      <c r="U30" t="s">
        <v>83</v>
      </c>
      <c r="AG30">
        <v>1.7830000000000001E-3</v>
      </c>
    </row>
    <row r="31" spans="1:33" x14ac:dyDescent="0.25">
      <c r="A31" t="s">
        <v>97</v>
      </c>
      <c r="B31" t="s">
        <v>88</v>
      </c>
      <c r="C31" t="s">
        <v>88</v>
      </c>
      <c r="D31" t="s">
        <v>89</v>
      </c>
      <c r="E31" t="s">
        <v>90</v>
      </c>
      <c r="F31" t="s">
        <v>91</v>
      </c>
      <c r="G31" s="1">
        <v>11000000</v>
      </c>
      <c r="H31" s="1">
        <v>98.885155999999995</v>
      </c>
      <c r="I31" s="2">
        <v>10877367.16</v>
      </c>
      <c r="J31" s="3">
        <v>3.3427430000000001E-2</v>
      </c>
      <c r="K31" s="4">
        <v>325402438.06999999</v>
      </c>
      <c r="L31" s="5">
        <v>13725001</v>
      </c>
      <c r="M31" s="6">
        <v>23.708736930000001</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0.25728837978956359</v>
      </c>
      <c r="S31" s="7">
        <f t="shared" si="0"/>
        <v>8.6004893052290515E-3</v>
      </c>
      <c r="T31" t="s">
        <v>91</v>
      </c>
      <c r="U31" t="s">
        <v>83</v>
      </c>
      <c r="AG31">
        <v>1.7830000000000001E-3</v>
      </c>
    </row>
    <row r="32" spans="1:33" x14ac:dyDescent="0.25">
      <c r="A32" t="s">
        <v>97</v>
      </c>
      <c r="B32" t="s">
        <v>92</v>
      </c>
      <c r="C32" t="s">
        <v>92</v>
      </c>
      <c r="D32" t="s">
        <v>93</v>
      </c>
      <c r="E32" t="s">
        <v>94</v>
      </c>
      <c r="F32" t="s">
        <v>95</v>
      </c>
      <c r="G32" s="1">
        <v>500000</v>
      </c>
      <c r="H32" s="1">
        <v>98.643124999999998</v>
      </c>
      <c r="I32" s="2">
        <v>493215.63</v>
      </c>
      <c r="J32" s="3">
        <v>1.51571E-3</v>
      </c>
      <c r="K32" s="4">
        <v>325402438.06999999</v>
      </c>
      <c r="L32" s="5">
        <v>13725001</v>
      </c>
      <c r="M32" s="6">
        <v>23.708736930000001</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0.31355995770255912</v>
      </c>
      <c r="S32" s="7">
        <f t="shared" si="0"/>
        <v>4.7526596348934587E-4</v>
      </c>
      <c r="T32" t="s">
        <v>95</v>
      </c>
      <c r="U32" t="s">
        <v>83</v>
      </c>
      <c r="AG32">
        <v>1.7830000000000001E-3</v>
      </c>
    </row>
    <row r="33" spans="1:33" x14ac:dyDescent="0.25">
      <c r="A33" t="s">
        <v>97</v>
      </c>
      <c r="B33" t="s">
        <v>96</v>
      </c>
      <c r="C33" t="s">
        <v>96</v>
      </c>
      <c r="G33" s="1">
        <v>755640.47</v>
      </c>
      <c r="H33" s="1">
        <v>1</v>
      </c>
      <c r="I33" s="2">
        <v>755640.47</v>
      </c>
      <c r="J33" s="3">
        <v>2.3221700000000001E-3</v>
      </c>
      <c r="K33" s="4">
        <v>325402438.06999999</v>
      </c>
      <c r="L33" s="5">
        <v>13725001</v>
      </c>
      <c r="M33" s="6">
        <v>23.708736930000001</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t="shared" si="0"/>
        <v xml:space="preserve"> </v>
      </c>
      <c r="T33" t="s">
        <v>96</v>
      </c>
      <c r="U33" t="s">
        <v>96</v>
      </c>
      <c r="AG33">
        <v>1.7830000000000001E-3</v>
      </c>
    </row>
    <row r="34" spans="1:33" x14ac:dyDescent="0.25">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t="shared" si="0"/>
        <v xml:space="preserve"> </v>
      </c>
    </row>
    <row r="35" spans="1:33" x14ac:dyDescent="0.25">
      <c r="A35" t="s">
        <v>98</v>
      </c>
      <c r="B35" t="s">
        <v>99</v>
      </c>
      <c r="C35" t="s">
        <v>100</v>
      </c>
      <c r="F35" t="s">
        <v>101</v>
      </c>
      <c r="G35" s="1">
        <v>111</v>
      </c>
      <c r="H35" s="1">
        <v>0.04</v>
      </c>
      <c r="I35" s="2">
        <v>444</v>
      </c>
      <c r="J35" s="3">
        <v>4.3980000000000002E-5</v>
      </c>
      <c r="K35" s="4">
        <v>10096541.199999999</v>
      </c>
      <c r="L35" s="5">
        <v>375001</v>
      </c>
      <c r="M35" s="6">
        <v>26.924038070000002</v>
      </c>
      <c r="N35" s="7">
        <f>IF(ISNUMBER(_xll.BDP($C35, "DELTA_MID")),_xll.BDP($C35, "DELTA_MID")," ")</f>
        <v>-5.4130000000000003E-3</v>
      </c>
      <c r="O35" s="7" t="str">
        <f>IF(ISNUMBER(N35),_xll.BDP($C35, "OPT_UNDL_TICKER"),"")</f>
        <v>GLD US</v>
      </c>
      <c r="P35" s="8">
        <f>IF(ISNUMBER(N35),_xll.BDP($C35, "OPT_UNDL_PX")," ")</f>
        <v>303.77</v>
      </c>
      <c r="Q35" s="7">
        <f>IF(ISNUMBER(N35),+G35*_xll.BDP($C35, "PX_POS_MULT_FACTOR")*P35/K35," ")</f>
        <v>0.3339606042512856</v>
      </c>
      <c r="R35" s="8" t="str">
        <f>IF(OR($A35="TUA",$A35="TYA"),"",IF(ISNUMBER(_xll.BDP($C35,"DUR_ADJ_OAS_MID")),_xll.BDP($C35,"DUR_ADJ_OAS_MID"),IF(ISNUMBER(_xll.BDP($E35&amp;" ISIN","DUR_ADJ_OAS_MID")),_xll.BDP($E35&amp;" ISIN","DUR_ADJ_OAS_MID")," ")))</f>
        <v xml:space="preserve"> </v>
      </c>
      <c r="S35" s="7">
        <f t="shared" si="0"/>
        <v>-1.807728750812209E-3</v>
      </c>
      <c r="T35" t="s">
        <v>101</v>
      </c>
      <c r="U35" t="s">
        <v>54</v>
      </c>
      <c r="AG35">
        <v>-4.2376999999999998E-2</v>
      </c>
    </row>
    <row r="36" spans="1:33" x14ac:dyDescent="0.25">
      <c r="A36" t="s">
        <v>98</v>
      </c>
      <c r="B36" t="s">
        <v>102</v>
      </c>
      <c r="C36" t="s">
        <v>103</v>
      </c>
      <c r="F36" t="s">
        <v>104</v>
      </c>
      <c r="G36" s="1">
        <v>-111</v>
      </c>
      <c r="H36" s="1">
        <v>0.03</v>
      </c>
      <c r="I36" s="2">
        <v>-333</v>
      </c>
      <c r="J36" s="3">
        <v>-3.2979999999999999E-5</v>
      </c>
      <c r="K36" s="4">
        <v>10096541.199999999</v>
      </c>
      <c r="L36" s="5">
        <v>375001</v>
      </c>
      <c r="M36" s="6">
        <v>26.924038070000002</v>
      </c>
      <c r="N36" s="7">
        <f>IF(ISNUMBER(_xll.BDP($C36, "DELTA_MID")),_xll.BDP($C36, "DELTA_MID")," ")</f>
        <v>-1.0727E-2</v>
      </c>
      <c r="O36" s="7" t="str">
        <f>IF(ISNUMBER(N36),_xll.BDP($C36, "OPT_UNDL_TICKER"),"")</f>
        <v>GLD US</v>
      </c>
      <c r="P36" s="8">
        <f>IF(ISNUMBER(N36),_xll.BDP($C36, "OPT_UNDL_PX")," ")</f>
        <v>303.77</v>
      </c>
      <c r="Q36" s="7">
        <f>IF(ISNUMBER(N36),+G36*_xll.BDP($C36, "PX_POS_MULT_FACTOR")*P36/K36," ")</f>
        <v>-0.3339606042512856</v>
      </c>
      <c r="R36" s="8" t="str">
        <f>IF(OR($A36="TUA",$A36="TYA"),"",IF(ISNUMBER(_xll.BDP($C36,"DUR_ADJ_OAS_MID")),_xll.BDP($C36,"DUR_ADJ_OAS_MID"),IF(ISNUMBER(_xll.BDP($E36&amp;" ISIN","DUR_ADJ_OAS_MID")),_xll.BDP($E36&amp;" ISIN","DUR_ADJ_OAS_MID")," ")))</f>
        <v xml:space="preserve"> </v>
      </c>
      <c r="S36" s="7">
        <f t="shared" si="0"/>
        <v>3.5823954018035409E-3</v>
      </c>
      <c r="T36" t="s">
        <v>104</v>
      </c>
      <c r="U36" t="s">
        <v>54</v>
      </c>
      <c r="AG36">
        <v>-4.2376999999999998E-2</v>
      </c>
    </row>
    <row r="37" spans="1:33" x14ac:dyDescent="0.25">
      <c r="A37" t="s">
        <v>98</v>
      </c>
      <c r="B37" t="s">
        <v>105</v>
      </c>
      <c r="C37" t="s">
        <v>106</v>
      </c>
      <c r="F37" t="s">
        <v>107</v>
      </c>
      <c r="G37" s="1">
        <v>103</v>
      </c>
      <c r="H37" s="1">
        <v>4.4999999999999998E-2</v>
      </c>
      <c r="I37" s="2">
        <v>463.5</v>
      </c>
      <c r="J37" s="3">
        <v>4.5909999999999999E-5</v>
      </c>
      <c r="K37" s="4">
        <v>10096541.199999999</v>
      </c>
      <c r="L37" s="5">
        <v>375001</v>
      </c>
      <c r="M37" s="6">
        <v>26.924038070000002</v>
      </c>
      <c r="N37" s="7">
        <f>IF(ISNUMBER(_xll.BDP($C37, "DELTA_MID")),_xll.BDP($C37, "DELTA_MID")," ")</f>
        <v>-9.8910000000000005E-3</v>
      </c>
      <c r="O37" s="7" t="str">
        <f>IF(ISNUMBER(N37),_xll.BDP($C37, "OPT_UNDL_TICKER"),"")</f>
        <v>GLD US</v>
      </c>
      <c r="P37" s="8">
        <f>IF(ISNUMBER(N37),_xll.BDP($C37, "OPT_UNDL_PX")," ")</f>
        <v>303.77</v>
      </c>
      <c r="Q37" s="7">
        <f>IF(ISNUMBER(N37),+G37*_xll.BDP($C37, "PX_POS_MULT_FACTOR")*P37/K37," ")</f>
        <v>0.30989137151245422</v>
      </c>
      <c r="R37" s="8" t="str">
        <f>IF(OR($A37="TUA",$A37="TYA"),"",IF(ISNUMBER(_xll.BDP($C37,"DUR_ADJ_OAS_MID")),_xll.BDP($C37,"DUR_ADJ_OAS_MID"),IF(ISNUMBER(_xll.BDP($E37&amp;" ISIN","DUR_ADJ_OAS_MID")),_xll.BDP($E37&amp;" ISIN","DUR_ADJ_OAS_MID")," ")))</f>
        <v xml:space="preserve"> </v>
      </c>
      <c r="S37" s="7">
        <f t="shared" si="0"/>
        <v>-3.0651355556296847E-3</v>
      </c>
      <c r="T37" t="s">
        <v>107</v>
      </c>
      <c r="U37" t="s">
        <v>54</v>
      </c>
      <c r="AG37">
        <v>-4.2376999999999998E-2</v>
      </c>
    </row>
    <row r="38" spans="1:33" x14ac:dyDescent="0.25">
      <c r="A38" t="s">
        <v>98</v>
      </c>
      <c r="B38" t="s">
        <v>108</v>
      </c>
      <c r="C38" t="s">
        <v>109</v>
      </c>
      <c r="F38" t="s">
        <v>110</v>
      </c>
      <c r="G38" s="1">
        <v>-103</v>
      </c>
      <c r="H38" s="1">
        <v>0.155</v>
      </c>
      <c r="I38" s="2">
        <v>-1596.5</v>
      </c>
      <c r="J38" s="3">
        <v>-1.5812000000000001E-4</v>
      </c>
      <c r="K38" s="4">
        <v>10096541.199999999</v>
      </c>
      <c r="L38" s="5">
        <v>375001</v>
      </c>
      <c r="M38" s="6">
        <v>26.924038070000002</v>
      </c>
      <c r="N38" s="7">
        <f>IF(ISNUMBER(_xll.BDP($C38, "DELTA_MID")),_xll.BDP($C38, "DELTA_MID")," ")</f>
        <v>-3.4840999999999997E-2</v>
      </c>
      <c r="O38" s="7" t="str">
        <f>IF(ISNUMBER(N38),_xll.BDP($C38, "OPT_UNDL_TICKER"),"")</f>
        <v>GLD US</v>
      </c>
      <c r="P38" s="8">
        <f>IF(ISNUMBER(N38),_xll.BDP($C38, "OPT_UNDL_PX")," ")</f>
        <v>303.77</v>
      </c>
      <c r="Q38" s="7">
        <f>IF(ISNUMBER(N38),+G38*_xll.BDP($C38, "PX_POS_MULT_FACTOR")*P38/K38," ")</f>
        <v>-0.30989137151245422</v>
      </c>
      <c r="R38" s="8" t="str">
        <f>IF(OR($A38="TUA",$A38="TYA"),"",IF(ISNUMBER(_xll.BDP($C38,"DUR_ADJ_OAS_MID")),_xll.BDP($C38,"DUR_ADJ_OAS_MID"),IF(ISNUMBER(_xll.BDP($E38&amp;" ISIN","DUR_ADJ_OAS_MID")),_xll.BDP($E38&amp;" ISIN","DUR_ADJ_OAS_MID")," ")))</f>
        <v xml:space="preserve"> </v>
      </c>
      <c r="S38" s="7">
        <f t="shared" si="0"/>
        <v>1.0796925274865416E-2</v>
      </c>
      <c r="T38" t="s">
        <v>110</v>
      </c>
      <c r="U38" t="s">
        <v>54</v>
      </c>
      <c r="AG38">
        <v>-4.2376999999999998E-2</v>
      </c>
    </row>
    <row r="39" spans="1:33" x14ac:dyDescent="0.25">
      <c r="A39" t="s">
        <v>98</v>
      </c>
      <c r="B39" t="s">
        <v>111</v>
      </c>
      <c r="C39" t="s">
        <v>112</v>
      </c>
      <c r="F39" t="s">
        <v>113</v>
      </c>
      <c r="G39" s="1">
        <v>96</v>
      </c>
      <c r="H39" s="1">
        <v>7.4999999999999997E-2</v>
      </c>
      <c r="I39" s="2">
        <v>720</v>
      </c>
      <c r="J39" s="3">
        <v>7.1310000000000007E-5</v>
      </c>
      <c r="K39" s="4">
        <v>10096541.199999999</v>
      </c>
      <c r="L39" s="5">
        <v>375001</v>
      </c>
      <c r="M39" s="6">
        <v>26.924038070000002</v>
      </c>
      <c r="N39" s="7">
        <f>IF(ISNUMBER(_xll.BDP($C39, "DELTA_MID")),_xll.BDP($C39, "DELTA_MID")," ")</f>
        <v>-1.4815999999999999E-2</v>
      </c>
      <c r="O39" s="7" t="str">
        <f>IF(ISNUMBER(N39),_xll.BDP($C39, "OPT_UNDL_TICKER"),"")</f>
        <v>GLD US</v>
      </c>
      <c r="P39" s="8">
        <f>IF(ISNUMBER(N39),_xll.BDP($C39, "OPT_UNDL_PX")," ")</f>
        <v>303.77</v>
      </c>
      <c r="Q39" s="7">
        <f>IF(ISNUMBER(N39),+G39*_xll.BDP($C39, "PX_POS_MULT_FACTOR")*P39/K39," ")</f>
        <v>0.28883079286597674</v>
      </c>
      <c r="R39" s="8" t="str">
        <f>IF(OR($A39="TUA",$A39="TYA"),"",IF(ISNUMBER(_xll.BDP($C39,"DUR_ADJ_OAS_MID")),_xll.BDP($C39,"DUR_ADJ_OAS_MID"),IF(ISNUMBER(_xll.BDP($E39&amp;" ISIN","DUR_ADJ_OAS_MID")),_xll.BDP($E39&amp;" ISIN","DUR_ADJ_OAS_MID")," ")))</f>
        <v xml:space="preserve"> </v>
      </c>
      <c r="S39" s="7">
        <f t="shared" si="0"/>
        <v>-4.2793170271023112E-3</v>
      </c>
      <c r="T39" t="s">
        <v>113</v>
      </c>
      <c r="U39" t="s">
        <v>54</v>
      </c>
      <c r="AG39">
        <v>-4.2376999999999998E-2</v>
      </c>
    </row>
    <row r="40" spans="1:33" x14ac:dyDescent="0.25">
      <c r="A40" t="s">
        <v>98</v>
      </c>
      <c r="B40" t="s">
        <v>114</v>
      </c>
      <c r="C40" t="s">
        <v>115</v>
      </c>
      <c r="F40" t="s">
        <v>116</v>
      </c>
      <c r="G40" s="1">
        <v>-96</v>
      </c>
      <c r="H40" s="1">
        <v>0.32500000000000001</v>
      </c>
      <c r="I40" s="2">
        <v>-3120</v>
      </c>
      <c r="J40" s="3">
        <v>-3.0902000000000002E-4</v>
      </c>
      <c r="K40" s="4">
        <v>10096541.199999999</v>
      </c>
      <c r="L40" s="5">
        <v>375001</v>
      </c>
      <c r="M40" s="6">
        <v>26.924038070000002</v>
      </c>
      <c r="N40" s="7">
        <f>IF(ISNUMBER(_xll.BDP($C40, "DELTA_MID")),_xll.BDP($C40, "DELTA_MID")," ")</f>
        <v>-6.3870999999999997E-2</v>
      </c>
      <c r="O40" s="7" t="str">
        <f>IF(ISNUMBER(N40),_xll.BDP($C40, "OPT_UNDL_TICKER"),"")</f>
        <v>GLD US</v>
      </c>
      <c r="P40" s="8">
        <f>IF(ISNUMBER(N40),_xll.BDP($C40, "OPT_UNDL_PX")," ")</f>
        <v>303.77</v>
      </c>
      <c r="Q40" s="7">
        <f>IF(ISNUMBER(N40),+G40*_xll.BDP($C40, "PX_POS_MULT_FACTOR")*P40/K40," ")</f>
        <v>-0.28883079286597674</v>
      </c>
      <c r="R40" s="8" t="str">
        <f>IF(OR($A40="TUA",$A40="TYA"),"",IF(ISNUMBER(_xll.BDP($C40,"DUR_ADJ_OAS_MID")),_xll.BDP($C40,"DUR_ADJ_OAS_MID"),IF(ISNUMBER(_xll.BDP($E40&amp;" ISIN","DUR_ADJ_OAS_MID")),_xll.BDP($E40&amp;" ISIN","DUR_ADJ_OAS_MID")," ")))</f>
        <v xml:space="preserve"> </v>
      </c>
      <c r="S40" s="7">
        <f t="shared" si="0"/>
        <v>1.8447911571142801E-2</v>
      </c>
      <c r="T40" t="s">
        <v>116</v>
      </c>
      <c r="U40" t="s">
        <v>54</v>
      </c>
      <c r="AG40">
        <v>-4.2376999999999998E-2</v>
      </c>
    </row>
    <row r="41" spans="1:33" x14ac:dyDescent="0.25">
      <c r="A41" t="s">
        <v>98</v>
      </c>
      <c r="B41" t="s">
        <v>117</v>
      </c>
      <c r="C41" t="s">
        <v>118</v>
      </c>
      <c r="F41" t="s">
        <v>119</v>
      </c>
      <c r="G41" s="1">
        <v>117</v>
      </c>
      <c r="H41" s="1">
        <v>0.23</v>
      </c>
      <c r="I41" s="2">
        <v>2691</v>
      </c>
      <c r="J41" s="3">
        <v>2.6653000000000001E-4</v>
      </c>
      <c r="K41" s="4">
        <v>10096541.199999999</v>
      </c>
      <c r="L41" s="5">
        <v>375001</v>
      </c>
      <c r="M41" s="6">
        <v>26.924038070000002</v>
      </c>
      <c r="N41" s="7">
        <f>IF(ISNUMBER(_xll.BDP($C41, "DELTA_MID")),_xll.BDP($C41, "DELTA_MID")," ")</f>
        <v>-3.8863000000000002E-2</v>
      </c>
      <c r="O41" s="7" t="str">
        <f>IF(ISNUMBER(N41),_xll.BDP($C41, "OPT_UNDL_TICKER"),"")</f>
        <v>GLD US</v>
      </c>
      <c r="P41" s="8">
        <f>IF(ISNUMBER(N41),_xll.BDP($C41, "OPT_UNDL_PX")," ")</f>
        <v>303.77</v>
      </c>
      <c r="Q41" s="7">
        <f>IF(ISNUMBER(N41),+G41*_xll.BDP($C41, "PX_POS_MULT_FACTOR")*P41/K41," ")</f>
        <v>0.35201252880540918</v>
      </c>
      <c r="R41" s="8" t="str">
        <f>IF(OR($A41="TUA",$A41="TYA"),"",IF(ISNUMBER(_xll.BDP($C41,"DUR_ADJ_OAS_MID")),_xll.BDP($C41,"DUR_ADJ_OAS_MID"),IF(ISNUMBER(_xll.BDP($E41&amp;" ISIN","DUR_ADJ_OAS_MID")),_xll.BDP($E41&amp;" ISIN","DUR_ADJ_OAS_MID")," ")))</f>
        <v xml:space="preserve"> </v>
      </c>
      <c r="S41" s="7">
        <f t="shared" si="0"/>
        <v>-1.3680262906964617E-2</v>
      </c>
      <c r="T41" t="s">
        <v>119</v>
      </c>
      <c r="U41" t="s">
        <v>54</v>
      </c>
      <c r="AG41">
        <v>-4.2376999999999998E-2</v>
      </c>
    </row>
    <row r="42" spans="1:33" x14ac:dyDescent="0.25">
      <c r="A42" t="s">
        <v>98</v>
      </c>
      <c r="B42" t="s">
        <v>120</v>
      </c>
      <c r="C42" t="s">
        <v>121</v>
      </c>
      <c r="F42" t="s">
        <v>122</v>
      </c>
      <c r="G42" s="1">
        <v>-117</v>
      </c>
      <c r="H42" s="1">
        <v>0.74</v>
      </c>
      <c r="I42" s="2">
        <v>-8658</v>
      </c>
      <c r="J42" s="3">
        <v>-8.5751999999999996E-4</v>
      </c>
      <c r="K42" s="4">
        <v>10096541.199999999</v>
      </c>
      <c r="L42" s="5">
        <v>375001</v>
      </c>
      <c r="M42" s="6">
        <v>26.924038070000002</v>
      </c>
      <c r="N42" s="7">
        <f>IF(ISNUMBER(_xll.BDP($C42, "DELTA_MID")),_xll.BDP($C42, "DELTA_MID")," ")</f>
        <v>-0.113707</v>
      </c>
      <c r="O42" s="7" t="str">
        <f>IF(ISNUMBER(N42),_xll.BDP($C42, "OPT_UNDL_TICKER"),"")</f>
        <v>GLD US</v>
      </c>
      <c r="P42" s="8">
        <f>IF(ISNUMBER(N42),_xll.BDP($C42, "OPT_UNDL_PX")," ")</f>
        <v>303.77</v>
      </c>
      <c r="Q42" s="7">
        <f>IF(ISNUMBER(N42),+G42*_xll.BDP($C42, "PX_POS_MULT_FACTOR")*P42/K42," ")</f>
        <v>-0.35201252880540918</v>
      </c>
      <c r="R42" s="8" t="str">
        <f>IF(OR($A42="TUA",$A42="TYA"),"",IF(ISNUMBER(_xll.BDP($C42,"DUR_ADJ_OAS_MID")),_xll.BDP($C42,"DUR_ADJ_OAS_MID"),IF(ISNUMBER(_xll.BDP($E42&amp;" ISIN","DUR_ADJ_OAS_MID")),_xll.BDP($E42&amp;" ISIN","DUR_ADJ_OAS_MID")," ")))</f>
        <v xml:space="preserve"> </v>
      </c>
      <c r="S42" s="7">
        <f t="shared" si="0"/>
        <v>4.0026288612876659E-2</v>
      </c>
      <c r="T42" t="s">
        <v>122</v>
      </c>
      <c r="U42" t="s">
        <v>54</v>
      </c>
      <c r="AG42">
        <v>-4.2376999999999998E-2</v>
      </c>
    </row>
    <row r="43" spans="1:33" x14ac:dyDescent="0.25">
      <c r="A43" t="s">
        <v>98</v>
      </c>
      <c r="B43" t="s">
        <v>123</v>
      </c>
      <c r="C43" t="s">
        <v>124</v>
      </c>
      <c r="F43" t="s">
        <v>125</v>
      </c>
      <c r="G43" s="1">
        <v>20</v>
      </c>
      <c r="H43" s="1">
        <v>1.0449999999999999</v>
      </c>
      <c r="I43" s="2">
        <v>2090</v>
      </c>
      <c r="J43" s="3">
        <v>2.0699999999999999E-4</v>
      </c>
      <c r="K43" s="4">
        <v>10096541.199999999</v>
      </c>
      <c r="L43" s="5">
        <v>375001</v>
      </c>
      <c r="M43" s="6">
        <v>26.924038070000002</v>
      </c>
      <c r="N43" s="7">
        <f>IF(ISNUMBER(_xll.BDP($C43, "DELTA_MID")),_xll.BDP($C43, "DELTA_MID")," ")</f>
        <v>-3.0401000000000001E-2</v>
      </c>
      <c r="O43" s="7" t="str">
        <f>IF(ISNUMBER(N43),_xll.BDP($C43, "OPT_UNDL_TICKER"),"")</f>
        <v>MSTR US</v>
      </c>
      <c r="P43" s="8">
        <f>IF(ISNUMBER(N43),_xll.BDP($C43, "OPT_UNDL_PX")," ")</f>
        <v>380.11</v>
      </c>
      <c r="Q43" s="7">
        <f>IF(ISNUMBER(N43),+G43*_xll.BDP($C43, "PX_POS_MULT_FACTOR")*P43/K43," ")</f>
        <v>7.529509214502092E-2</v>
      </c>
      <c r="R43" s="8" t="str">
        <f>IF(OR($A43="TUA",$A43="TYA"),"",IF(ISNUMBER(_xll.BDP($C43,"DUR_ADJ_OAS_MID")),_xll.BDP($C43,"DUR_ADJ_OAS_MID"),IF(ISNUMBER(_xll.BDP($E43&amp;" ISIN","DUR_ADJ_OAS_MID")),_xll.BDP($E43&amp;" ISIN","DUR_ADJ_OAS_MID")," ")))</f>
        <v xml:space="preserve"> </v>
      </c>
      <c r="S43" s="7">
        <f t="shared" si="0"/>
        <v>-2.289046096300781E-3</v>
      </c>
      <c r="T43" t="s">
        <v>125</v>
      </c>
      <c r="U43" t="s">
        <v>54</v>
      </c>
      <c r="AG43">
        <v>-4.2376999999999998E-2</v>
      </c>
    </row>
    <row r="44" spans="1:33" x14ac:dyDescent="0.25">
      <c r="A44" t="s">
        <v>98</v>
      </c>
      <c r="B44" t="s">
        <v>126</v>
      </c>
      <c r="C44" t="s">
        <v>127</v>
      </c>
      <c r="F44" t="s">
        <v>128</v>
      </c>
      <c r="G44" s="1">
        <v>-20</v>
      </c>
      <c r="H44" s="1">
        <v>1.87</v>
      </c>
      <c r="I44" s="2">
        <v>-3740</v>
      </c>
      <c r="J44" s="3">
        <v>-3.7041999999999999E-4</v>
      </c>
      <c r="K44" s="4">
        <v>10096541.199999999</v>
      </c>
      <c r="L44" s="5">
        <v>375001</v>
      </c>
      <c r="M44" s="6">
        <v>26.924038070000002</v>
      </c>
      <c r="N44" s="7">
        <f>IF(ISNUMBER(_xll.BDP($C44, "DELTA_MID")),_xll.BDP($C44, "DELTA_MID")," ")</f>
        <v>-7.1088999999999999E-2</v>
      </c>
      <c r="O44" s="7" t="str">
        <f>IF(ISNUMBER(N44),_xll.BDP($C44, "OPT_UNDL_TICKER"),"")</f>
        <v>MSTR US</v>
      </c>
      <c r="P44" s="8">
        <f>IF(ISNUMBER(N44),_xll.BDP($C44, "OPT_UNDL_PX")," ")</f>
        <v>380.11</v>
      </c>
      <c r="Q44" s="7">
        <f>IF(ISNUMBER(N44),+G44*_xll.BDP($C44, "PX_POS_MULT_FACTOR")*P44/K44," ")</f>
        <v>-7.529509214502092E-2</v>
      </c>
      <c r="R44" s="8" t="str">
        <f>IF(OR($A44="TUA",$A44="TYA"),"",IF(ISNUMBER(_xll.BDP($C44,"DUR_ADJ_OAS_MID")),_xll.BDP($C44,"DUR_ADJ_OAS_MID"),IF(ISNUMBER(_xll.BDP($E44&amp;" ISIN","DUR_ADJ_OAS_MID")),_xll.BDP($E44&amp;" ISIN","DUR_ADJ_OAS_MID")," ")))</f>
        <v xml:space="preserve"> </v>
      </c>
      <c r="S44" s="7">
        <f t="shared" si="0"/>
        <v>5.3526528054973922E-3</v>
      </c>
      <c r="T44" t="s">
        <v>128</v>
      </c>
      <c r="U44" t="s">
        <v>54</v>
      </c>
      <c r="AG44">
        <v>-4.2376999999999998E-2</v>
      </c>
    </row>
    <row r="45" spans="1:33" x14ac:dyDescent="0.25">
      <c r="A45" t="s">
        <v>98</v>
      </c>
      <c r="B45" t="s">
        <v>129</v>
      </c>
      <c r="C45" t="s">
        <v>130</v>
      </c>
      <c r="F45" t="s">
        <v>131</v>
      </c>
      <c r="G45" s="1">
        <v>40</v>
      </c>
      <c r="H45" s="1">
        <v>1.76</v>
      </c>
      <c r="I45" s="2">
        <v>7040</v>
      </c>
      <c r="J45" s="3">
        <v>6.9727000000000005E-4</v>
      </c>
      <c r="K45" s="4">
        <v>10096541.199999999</v>
      </c>
      <c r="L45" s="5">
        <v>375001</v>
      </c>
      <c r="M45" s="6">
        <v>26.924038070000002</v>
      </c>
      <c r="N45" s="7">
        <f>IF(ISNUMBER(_xll.BDP($C45, "DELTA_MID")),_xll.BDP($C45, "DELTA_MID")," ")</f>
        <v>-4.6843999999999997E-2</v>
      </c>
      <c r="O45" s="7" t="str">
        <f>IF(ISNUMBER(N45),_xll.BDP($C45, "OPT_UNDL_TICKER"),"")</f>
        <v>MSTR US</v>
      </c>
      <c r="P45" s="8">
        <f>IF(ISNUMBER(N45),_xll.BDP($C45, "OPT_UNDL_PX")," ")</f>
        <v>380.11</v>
      </c>
      <c r="Q45" s="7">
        <f>IF(ISNUMBER(N45),+G45*_xll.BDP($C45, "PX_POS_MULT_FACTOR")*P45/K45," ")</f>
        <v>0.15059018429004184</v>
      </c>
      <c r="R45" s="8" t="str">
        <f>IF(OR($A45="TUA",$A45="TYA"),"",IF(ISNUMBER(_xll.BDP($C45,"DUR_ADJ_OAS_MID")),_xll.BDP($C45,"DUR_ADJ_OAS_MID"),IF(ISNUMBER(_xll.BDP($E45&amp;" ISIN","DUR_ADJ_OAS_MID")),_xll.BDP($E45&amp;" ISIN","DUR_ADJ_OAS_MID")," ")))</f>
        <v xml:space="preserve"> </v>
      </c>
      <c r="S45" s="7">
        <f t="shared" si="0"/>
        <v>-7.0542465928827196E-3</v>
      </c>
      <c r="T45" t="s">
        <v>131</v>
      </c>
      <c r="U45" t="s">
        <v>54</v>
      </c>
      <c r="AG45">
        <v>-4.2376999999999998E-2</v>
      </c>
    </row>
    <row r="46" spans="1:33" x14ac:dyDescent="0.25">
      <c r="A46" t="s">
        <v>98</v>
      </c>
      <c r="B46" t="s">
        <v>132</v>
      </c>
      <c r="C46" t="s">
        <v>133</v>
      </c>
      <c r="F46" t="s">
        <v>134</v>
      </c>
      <c r="G46" s="1">
        <v>-40</v>
      </c>
      <c r="H46" s="1">
        <v>3.7749999999999999</v>
      </c>
      <c r="I46" s="2">
        <v>-15100</v>
      </c>
      <c r="J46" s="3">
        <v>-1.4955599999999999E-3</v>
      </c>
      <c r="K46" s="4">
        <v>10096541.199999999</v>
      </c>
      <c r="L46" s="5">
        <v>375001</v>
      </c>
      <c r="M46" s="6">
        <v>26.924038070000002</v>
      </c>
      <c r="N46" s="7">
        <f>IF(ISNUMBER(_xll.BDP($C46, "DELTA_MID")),_xll.BDP($C46, "DELTA_MID")," ")</f>
        <v>-0.119107</v>
      </c>
      <c r="O46" s="7" t="str">
        <f>IF(ISNUMBER(N46),_xll.BDP($C46, "OPT_UNDL_TICKER"),"")</f>
        <v>MSTR US</v>
      </c>
      <c r="P46" s="8">
        <f>IF(ISNUMBER(N46),_xll.BDP($C46, "OPT_UNDL_PX")," ")</f>
        <v>380.11</v>
      </c>
      <c r="Q46" s="7">
        <f>IF(ISNUMBER(N46),+G46*_xll.BDP($C46, "PX_POS_MULT_FACTOR")*P46/K46," ")</f>
        <v>-0.15059018429004184</v>
      </c>
      <c r="R46" s="8" t="str">
        <f>IF(OR($A46="TUA",$A46="TYA"),"",IF(ISNUMBER(_xll.BDP($C46,"DUR_ADJ_OAS_MID")),_xll.BDP($C46,"DUR_ADJ_OAS_MID"),IF(ISNUMBER(_xll.BDP($E46&amp;" ISIN","DUR_ADJ_OAS_MID")),_xll.BDP($E46&amp;" ISIN","DUR_ADJ_OAS_MID")," ")))</f>
        <v xml:space="preserve"> </v>
      </c>
      <c r="S46" s="7">
        <f t="shared" si="0"/>
        <v>1.7936345080234013E-2</v>
      </c>
      <c r="T46" t="s">
        <v>134</v>
      </c>
      <c r="U46" t="s">
        <v>54</v>
      </c>
      <c r="AG46">
        <v>-4.2376999999999998E-2</v>
      </c>
    </row>
    <row r="47" spans="1:33" x14ac:dyDescent="0.25">
      <c r="A47" t="s">
        <v>98</v>
      </c>
      <c r="B47" t="s">
        <v>135</v>
      </c>
      <c r="C47" t="s">
        <v>135</v>
      </c>
      <c r="F47" t="s">
        <v>136</v>
      </c>
      <c r="G47" s="1">
        <v>3</v>
      </c>
      <c r="H47" s="1">
        <v>8.9499999999999993</v>
      </c>
      <c r="I47" s="2">
        <v>2685</v>
      </c>
      <c r="J47" s="3">
        <v>2.6593E-4</v>
      </c>
      <c r="K47" s="4">
        <v>10096541.199999999</v>
      </c>
      <c r="L47" s="5">
        <v>375001</v>
      </c>
      <c r="M47" s="6">
        <v>26.924038070000002</v>
      </c>
      <c r="N47" s="7">
        <f>IF(ISNUMBER(_xll.BDP($C47, "DELTA_MID")),_xll.BDP($C47, "DELTA_MID")," ")</f>
        <v>-1.2619E-2</v>
      </c>
      <c r="O47" s="7" t="str">
        <f>IF(ISNUMBER(N47),_xll.BDP($C47, "OPT_UNDL_TICKER"),"")</f>
        <v>NDX</v>
      </c>
      <c r="P47" s="8">
        <f>IF(ISNUMBER(N47),_xll.BDP($C47, "OPT_UNDL_PX")," ")</f>
        <v>19571.02</v>
      </c>
      <c r="Q47" s="7">
        <f>IF(ISNUMBER(N47),+G47*_xll.BDP($C47, "PX_POS_MULT_FACTOR")*P47/K47," ")</f>
        <v>0.58151656925839124</v>
      </c>
      <c r="R47" s="8" t="str">
        <f>IF(OR($A47="TUA",$A47="TYA"),"",IF(ISNUMBER(_xll.BDP($C47,"DUR_ADJ_OAS_MID")),_xll.BDP($C47,"DUR_ADJ_OAS_MID"),IF(ISNUMBER(_xll.BDP($E47&amp;" ISIN","DUR_ADJ_OAS_MID")),_xll.BDP($E47&amp;" ISIN","DUR_ADJ_OAS_MID")," ")))</f>
        <v xml:space="preserve"> </v>
      </c>
      <c r="S47" s="7">
        <f t="shared" si="0"/>
        <v>-7.3381575874716387E-3</v>
      </c>
      <c r="T47" t="s">
        <v>136</v>
      </c>
      <c r="U47" t="s">
        <v>54</v>
      </c>
      <c r="AG47">
        <v>-4.2376999999999998E-2</v>
      </c>
    </row>
    <row r="48" spans="1:33" x14ac:dyDescent="0.25">
      <c r="A48" t="s">
        <v>98</v>
      </c>
      <c r="B48" t="s">
        <v>137</v>
      </c>
      <c r="C48" t="s">
        <v>137</v>
      </c>
      <c r="F48" t="s">
        <v>138</v>
      </c>
      <c r="G48" s="1">
        <v>-3</v>
      </c>
      <c r="H48" s="1">
        <v>46</v>
      </c>
      <c r="I48" s="2">
        <v>-13800</v>
      </c>
      <c r="J48" s="3">
        <v>-1.3668E-3</v>
      </c>
      <c r="K48" s="4">
        <v>10096541.199999999</v>
      </c>
      <c r="L48" s="5">
        <v>375001</v>
      </c>
      <c r="M48" s="6">
        <v>26.924038070000002</v>
      </c>
      <c r="N48" s="7">
        <f>IF(ISNUMBER(_xll.BDP($C48, "DELTA_MID")),_xll.BDP($C48, "DELTA_MID")," ")</f>
        <v>-5.4528E-2</v>
      </c>
      <c r="O48" s="7" t="str">
        <f>IF(ISNUMBER(N48),_xll.BDP($C48, "OPT_UNDL_TICKER"),"")</f>
        <v>NDX</v>
      </c>
      <c r="P48" s="8">
        <f>IF(ISNUMBER(N48),_xll.BDP($C48, "OPT_UNDL_PX")," ")</f>
        <v>19571.02</v>
      </c>
      <c r="Q48" s="7">
        <f>IF(ISNUMBER(N48),+G48*_xll.BDP($C48, "PX_POS_MULT_FACTOR")*P48/K48," ")</f>
        <v>-0.58151656925839124</v>
      </c>
      <c r="R48" s="8" t="str">
        <f>IF(OR($A48="TUA",$A48="TYA"),"",IF(ISNUMBER(_xll.BDP($C48,"DUR_ADJ_OAS_MID")),_xll.BDP($C48,"DUR_ADJ_OAS_MID"),IF(ISNUMBER(_xll.BDP($E48&amp;" ISIN","DUR_ADJ_OAS_MID")),_xll.BDP($E48&amp;" ISIN","DUR_ADJ_OAS_MID")," ")))</f>
        <v xml:space="preserve"> </v>
      </c>
      <c r="S48" s="7">
        <f t="shared" si="0"/>
        <v>3.1708935488521557E-2</v>
      </c>
      <c r="T48" t="s">
        <v>138</v>
      </c>
      <c r="U48" t="s">
        <v>54</v>
      </c>
      <c r="AG48">
        <v>-4.2376999999999998E-2</v>
      </c>
    </row>
    <row r="49" spans="1:33" x14ac:dyDescent="0.25">
      <c r="A49" t="s">
        <v>98</v>
      </c>
      <c r="B49" t="s">
        <v>139</v>
      </c>
      <c r="C49" t="s">
        <v>139</v>
      </c>
      <c r="F49" t="s">
        <v>140</v>
      </c>
      <c r="G49" s="1">
        <v>10</v>
      </c>
      <c r="H49" s="1">
        <v>1.55</v>
      </c>
      <c r="I49" s="2">
        <v>1550</v>
      </c>
      <c r="J49" s="3">
        <v>1.5352000000000001E-4</v>
      </c>
      <c r="K49" s="4">
        <v>10096541.199999999</v>
      </c>
      <c r="L49" s="5">
        <v>375001</v>
      </c>
      <c r="M49" s="6">
        <v>26.924038070000002</v>
      </c>
      <c r="N49" s="7">
        <f>IF(ISNUMBER(_xll.BDP($C49, "DELTA_MID")),_xll.BDP($C49, "DELTA_MID")," ")</f>
        <v>-6.4990999999999993E-2</v>
      </c>
      <c r="O49" s="7" t="str">
        <f>IF(ISNUMBER(N49),_xll.BDP($C49, "OPT_UNDL_TICKER"),"")</f>
        <v>RUY</v>
      </c>
      <c r="P49" s="8">
        <f>IF(ISNUMBER(N49),_xll.BDP($C49, "OPT_UNDL_PX")," ")</f>
        <v>1964.1189999999999</v>
      </c>
      <c r="Q49" s="7">
        <f>IF(ISNUMBER(N49),+G49*_xll.BDP($C49, "PX_POS_MULT_FACTOR")*P49/K49," ")</f>
        <v>0.19453384689798522</v>
      </c>
      <c r="R49" s="8" t="str">
        <f>IF(OR($A49="TUA",$A49="TYA"),"",IF(ISNUMBER(_xll.BDP($C49,"DUR_ADJ_OAS_MID")),_xll.BDP($C49,"DUR_ADJ_OAS_MID"),IF(ISNUMBER(_xll.BDP($E49&amp;" ISIN","DUR_ADJ_OAS_MID")),_xll.BDP($E49&amp;" ISIN","DUR_ADJ_OAS_MID")," ")))</f>
        <v xml:space="preserve"> </v>
      </c>
      <c r="S49" s="7">
        <f t="shared" si="0"/>
        <v>-1.2642949243746957E-2</v>
      </c>
      <c r="T49" t="s">
        <v>140</v>
      </c>
      <c r="U49" t="s">
        <v>54</v>
      </c>
      <c r="AG49">
        <v>-4.2376999999999998E-2</v>
      </c>
    </row>
    <row r="50" spans="1:33" x14ac:dyDescent="0.25">
      <c r="A50" t="s">
        <v>98</v>
      </c>
      <c r="B50" t="s">
        <v>141</v>
      </c>
      <c r="C50" t="s">
        <v>141</v>
      </c>
      <c r="F50" t="s">
        <v>142</v>
      </c>
      <c r="G50" s="1">
        <v>-10</v>
      </c>
      <c r="H50" s="1">
        <v>4.3</v>
      </c>
      <c r="I50" s="2">
        <v>-4300</v>
      </c>
      <c r="J50" s="3">
        <v>-4.2589E-4</v>
      </c>
      <c r="K50" s="4">
        <v>10096541.199999999</v>
      </c>
      <c r="L50" s="5">
        <v>375001</v>
      </c>
      <c r="M50" s="6">
        <v>26.924038070000002</v>
      </c>
      <c r="N50" s="7">
        <f>IF(ISNUMBER(_xll.BDP($C50, "DELTA_MID")),_xll.BDP($C50, "DELTA_MID")," ")</f>
        <v>-7.7841999999999995E-2</v>
      </c>
      <c r="O50" s="7" t="str">
        <f>IF(ISNUMBER(N50),_xll.BDP($C50, "OPT_UNDL_TICKER"),"")</f>
        <v>RUY</v>
      </c>
      <c r="P50" s="8">
        <f>IF(ISNUMBER(N50),_xll.BDP($C50, "OPT_UNDL_PX")," ")</f>
        <v>1964.1189999999999</v>
      </c>
      <c r="Q50" s="7">
        <f>IF(ISNUMBER(N50),+G50*_xll.BDP($C50, "PX_POS_MULT_FACTOR")*P50/K50," ")</f>
        <v>-0.19453384689798522</v>
      </c>
      <c r="R50" s="8" t="str">
        <f>IF(OR($A50="TUA",$A50="TYA"),"",IF(ISNUMBER(_xll.BDP($C50,"DUR_ADJ_OAS_MID")),_xll.BDP($C50,"DUR_ADJ_OAS_MID"),IF(ISNUMBER(_xll.BDP($E50&amp;" ISIN","DUR_ADJ_OAS_MID")),_xll.BDP($E50&amp;" ISIN","DUR_ADJ_OAS_MID")," ")))</f>
        <v xml:space="preserve"> </v>
      </c>
      <c r="S50" s="7">
        <f t="shared" si="0"/>
        <v>1.5142903710232965E-2</v>
      </c>
      <c r="T50" t="s">
        <v>142</v>
      </c>
      <c r="U50" t="s">
        <v>54</v>
      </c>
      <c r="AG50">
        <v>-4.2376999999999998E-2</v>
      </c>
    </row>
    <row r="51" spans="1:33" x14ac:dyDescent="0.25">
      <c r="A51" t="s">
        <v>98</v>
      </c>
      <c r="B51" t="s">
        <v>143</v>
      </c>
      <c r="C51" t="s">
        <v>143</v>
      </c>
      <c r="F51" t="s">
        <v>144</v>
      </c>
      <c r="G51" s="1">
        <v>20</v>
      </c>
      <c r="H51" s="1">
        <v>2.5</v>
      </c>
      <c r="I51" s="2">
        <v>5000</v>
      </c>
      <c r="J51" s="3">
        <v>4.9521999999999999E-4</v>
      </c>
      <c r="K51" s="4">
        <v>10096541.199999999</v>
      </c>
      <c r="L51" s="5">
        <v>375001</v>
      </c>
      <c r="M51" s="6">
        <v>26.924038070000002</v>
      </c>
      <c r="N51" s="7">
        <f>IF(ISNUMBER(_xll.BDP($C51, "DELTA_MID")),_xll.BDP($C51, "DELTA_MID")," ")</f>
        <v>-4.3586E-2</v>
      </c>
      <c r="O51" s="7" t="str">
        <f>IF(ISNUMBER(N51),_xll.BDP($C51, "OPT_UNDL_TICKER"),"")</f>
        <v>RUY</v>
      </c>
      <c r="P51" s="8">
        <f>IF(ISNUMBER(N51),_xll.BDP($C51, "OPT_UNDL_PX")," ")</f>
        <v>1964.1189999999999</v>
      </c>
      <c r="Q51" s="7">
        <f>IF(ISNUMBER(N51),+G51*_xll.BDP($C51, "PX_POS_MULT_FACTOR")*P51/K51," ")</f>
        <v>0.38906769379597045</v>
      </c>
      <c r="R51" s="8" t="str">
        <f>IF(OR($A51="TUA",$A51="TYA"),"",IF(ISNUMBER(_xll.BDP($C51,"DUR_ADJ_OAS_MID")),_xll.BDP($C51,"DUR_ADJ_OAS_MID"),IF(ISNUMBER(_xll.BDP($E51&amp;" ISIN","DUR_ADJ_OAS_MID")),_xll.BDP($E51&amp;" ISIN","DUR_ADJ_OAS_MID")," ")))</f>
        <v xml:space="preserve"> </v>
      </c>
      <c r="S51" s="7">
        <f t="shared" si="0"/>
        <v>-1.6957904501791167E-2</v>
      </c>
      <c r="T51" t="s">
        <v>144</v>
      </c>
      <c r="U51" t="s">
        <v>54</v>
      </c>
      <c r="AG51">
        <v>-4.2376999999999998E-2</v>
      </c>
    </row>
    <row r="52" spans="1:33" x14ac:dyDescent="0.25">
      <c r="A52" t="s">
        <v>98</v>
      </c>
      <c r="B52" t="s">
        <v>145</v>
      </c>
      <c r="C52" t="s">
        <v>145</v>
      </c>
      <c r="F52" t="s">
        <v>146</v>
      </c>
      <c r="G52" s="1">
        <v>-10</v>
      </c>
      <c r="H52" s="1">
        <v>8.85</v>
      </c>
      <c r="I52" s="2">
        <v>-8850</v>
      </c>
      <c r="J52" s="3">
        <v>-8.7653999999999998E-4</v>
      </c>
      <c r="K52" s="4">
        <v>10096541.199999999</v>
      </c>
      <c r="L52" s="5">
        <v>375001</v>
      </c>
      <c r="M52" s="6">
        <v>26.924038070000002</v>
      </c>
      <c r="N52" s="7">
        <f>IF(ISNUMBER(_xll.BDP($C52, "DELTA_MID")),_xll.BDP($C52, "DELTA_MID")," ")</f>
        <v>-0.13364699999999999</v>
      </c>
      <c r="O52" s="7" t="str">
        <f>IF(ISNUMBER(N52),_xll.BDP($C52, "OPT_UNDL_TICKER"),"")</f>
        <v>RUY</v>
      </c>
      <c r="P52" s="8">
        <f>IF(ISNUMBER(N52),_xll.BDP($C52, "OPT_UNDL_PX")," ")</f>
        <v>1964.1189999999999</v>
      </c>
      <c r="Q52" s="7">
        <f>IF(ISNUMBER(N52),+G52*_xll.BDP($C52, "PX_POS_MULT_FACTOR")*P52/K52," ")</f>
        <v>-0.19453384689798522</v>
      </c>
      <c r="R52" s="8" t="str">
        <f>IF(OR($A52="TUA",$A52="TYA"),"",IF(ISNUMBER(_xll.BDP($C52,"DUR_ADJ_OAS_MID")),_xll.BDP($C52,"DUR_ADJ_OAS_MID"),IF(ISNUMBER(_xll.BDP($E52&amp;" ISIN","DUR_ADJ_OAS_MID")),_xll.BDP($E52&amp;" ISIN","DUR_ADJ_OAS_MID")," ")))</f>
        <v xml:space="preserve"> </v>
      </c>
      <c r="S52" s="7">
        <f t="shared" si="0"/>
        <v>2.5998865036375027E-2</v>
      </c>
      <c r="T52" t="s">
        <v>146</v>
      </c>
      <c r="U52" t="s">
        <v>54</v>
      </c>
      <c r="AG52">
        <v>-4.2376999999999998E-2</v>
      </c>
    </row>
    <row r="53" spans="1:33" x14ac:dyDescent="0.25">
      <c r="A53" t="s">
        <v>98</v>
      </c>
      <c r="B53" t="s">
        <v>147</v>
      </c>
      <c r="C53" t="s">
        <v>147</v>
      </c>
      <c r="F53" t="s">
        <v>148</v>
      </c>
      <c r="G53" s="1">
        <v>-10</v>
      </c>
      <c r="H53" s="1">
        <v>9.0500000000000007</v>
      </c>
      <c r="I53" s="2">
        <v>-9050</v>
      </c>
      <c r="J53" s="3">
        <v>-8.9634999999999997E-4</v>
      </c>
      <c r="K53" s="4">
        <v>10096541.199999999</v>
      </c>
      <c r="L53" s="5">
        <v>375001</v>
      </c>
      <c r="M53" s="6">
        <v>26.924038070000002</v>
      </c>
      <c r="N53" s="7">
        <f>IF(ISNUMBER(_xll.BDP($C53, "DELTA_MID")),_xll.BDP($C53, "DELTA_MID")," ")</f>
        <v>-0.11978800000000001</v>
      </c>
      <c r="O53" s="7" t="str">
        <f>IF(ISNUMBER(N53),_xll.BDP($C53, "OPT_UNDL_TICKER"),"")</f>
        <v>RUY</v>
      </c>
      <c r="P53" s="8">
        <f>IF(ISNUMBER(N53),_xll.BDP($C53, "OPT_UNDL_PX")," ")</f>
        <v>1964.1189999999999</v>
      </c>
      <c r="Q53" s="7">
        <f>IF(ISNUMBER(N53),+G53*_xll.BDP($C53, "PX_POS_MULT_FACTOR")*P53/K53," ")</f>
        <v>-0.19453384689798522</v>
      </c>
      <c r="R53" s="8" t="str">
        <f>IF(OR($A53="TUA",$A53="TYA"),"",IF(ISNUMBER(_xll.BDP($C53,"DUR_ADJ_OAS_MID")),_xll.BDP($C53,"DUR_ADJ_OAS_MID"),IF(ISNUMBER(_xll.BDP($E53&amp;" ISIN","DUR_ADJ_OAS_MID")),_xll.BDP($E53&amp;" ISIN","DUR_ADJ_OAS_MID")," ")))</f>
        <v xml:space="preserve"> </v>
      </c>
      <c r="S53" s="7">
        <f t="shared" si="0"/>
        <v>2.3302820452215853E-2</v>
      </c>
      <c r="T53" t="s">
        <v>148</v>
      </c>
      <c r="U53" t="s">
        <v>54</v>
      </c>
      <c r="AG53">
        <v>-4.2376999999999998E-2</v>
      </c>
    </row>
    <row r="54" spans="1:33" x14ac:dyDescent="0.25">
      <c r="A54" t="s">
        <v>98</v>
      </c>
      <c r="B54" t="s">
        <v>149</v>
      </c>
      <c r="C54" t="s">
        <v>149</v>
      </c>
      <c r="F54" t="s">
        <v>150</v>
      </c>
      <c r="G54" s="1">
        <v>12</v>
      </c>
      <c r="H54" s="1">
        <v>33.299999999999997</v>
      </c>
      <c r="I54" s="2">
        <v>39960</v>
      </c>
      <c r="J54" s="3">
        <v>3.9577900000000001E-3</v>
      </c>
      <c r="K54" s="4">
        <v>10096541.199999999</v>
      </c>
      <c r="L54" s="5">
        <v>375001</v>
      </c>
      <c r="M54" s="6">
        <v>26.924038070000002</v>
      </c>
      <c r="N54" s="7">
        <f>IF(ISNUMBER(_xll.BDP($C54, "DELTA_MID")),_xll.BDP($C54, "DELTA_MID")," ")</f>
        <v>0.55485799999999996</v>
      </c>
      <c r="O54" s="7" t="str">
        <f>IF(ISNUMBER(N54),_xll.BDP($C54, "OPT_UNDL_TICKER"),"")</f>
        <v>SPX</v>
      </c>
      <c r="P54" s="8">
        <f>IF(ISNUMBER(N54),_xll.BDP($C54, "OPT_UNDL_PX")," ")</f>
        <v>5569.06</v>
      </c>
      <c r="Q54" s="7">
        <f>IF(ISNUMBER(N54),+G54*_xll.BDP($C54, "PX_POS_MULT_FACTOR")*P54/K54," ")</f>
        <v>0.66189716533816567</v>
      </c>
      <c r="R54" s="8" t="str">
        <f>IF(OR($A54="TUA",$A54="TYA"),"",IF(ISNUMBER(_xll.BDP($C54,"DUR_ADJ_OAS_MID")),_xll.BDP($C54,"DUR_ADJ_OAS_MID"),IF(ISNUMBER(_xll.BDP($E54&amp;" ISIN","DUR_ADJ_OAS_MID")),_xll.BDP($E54&amp;" ISIN","DUR_ADJ_OAS_MID")," ")))</f>
        <v xml:space="preserve"> </v>
      </c>
      <c r="S54" s="7">
        <f t="shared" si="0"/>
        <v>0.36725893736520393</v>
      </c>
      <c r="T54" t="s">
        <v>150</v>
      </c>
      <c r="U54" t="s">
        <v>54</v>
      </c>
      <c r="AG54">
        <v>-4.2376999999999998E-2</v>
      </c>
    </row>
    <row r="55" spans="1:33" x14ac:dyDescent="0.25">
      <c r="A55" t="s">
        <v>98</v>
      </c>
      <c r="B55" t="s">
        <v>151</v>
      </c>
      <c r="C55" t="s">
        <v>151</v>
      </c>
      <c r="F55" t="s">
        <v>152</v>
      </c>
      <c r="G55" s="1">
        <v>21</v>
      </c>
      <c r="H55" s="1">
        <v>15.1</v>
      </c>
      <c r="I55" s="2">
        <v>31710</v>
      </c>
      <c r="J55" s="3">
        <v>3.1406799999999999E-3</v>
      </c>
      <c r="K55" s="4">
        <v>10096541.199999999</v>
      </c>
      <c r="L55" s="5">
        <v>375001</v>
      </c>
      <c r="M55" s="6">
        <v>26.924038070000002</v>
      </c>
      <c r="N55" s="7">
        <f>IF(ISNUMBER(_xll.BDP($C55, "DELTA_MID")),_xll.BDP($C55, "DELTA_MID")," ")</f>
        <v>0.38360899999999998</v>
      </c>
      <c r="O55" s="7" t="str">
        <f>IF(ISNUMBER(N55),_xll.BDP($C55, "OPT_UNDL_TICKER"),"")</f>
        <v>SPX</v>
      </c>
      <c r="P55" s="8">
        <f>IF(ISNUMBER(N55),_xll.BDP($C55, "OPT_UNDL_PX")," ")</f>
        <v>5569.06</v>
      </c>
      <c r="Q55" s="7">
        <f>IF(ISNUMBER(N55),+G55*_xll.BDP($C55, "PX_POS_MULT_FACTOR")*P55/K55," ")</f>
        <v>1.1583200393417896</v>
      </c>
      <c r="R55" s="8" t="str">
        <f>IF(OR($A55="TUA",$A55="TYA"),"",IF(ISNUMBER(_xll.BDP($C55,"DUR_ADJ_OAS_MID")),_xll.BDP($C55,"DUR_ADJ_OAS_MID"),IF(ISNUMBER(_xll.BDP($E55&amp;" ISIN","DUR_ADJ_OAS_MID")),_xll.BDP($E55&amp;" ISIN","DUR_ADJ_OAS_MID")," ")))</f>
        <v xml:space="preserve"> </v>
      </c>
      <c r="S55" s="7">
        <f t="shared" si="0"/>
        <v>0.44434199197186453</v>
      </c>
      <c r="T55" t="s">
        <v>152</v>
      </c>
      <c r="U55" t="s">
        <v>54</v>
      </c>
      <c r="AG55">
        <v>-4.2376999999999998E-2</v>
      </c>
    </row>
    <row r="56" spans="1:33" x14ac:dyDescent="0.25">
      <c r="A56" t="s">
        <v>98</v>
      </c>
      <c r="B56" t="s">
        <v>153</v>
      </c>
      <c r="C56" t="s">
        <v>153</v>
      </c>
      <c r="F56" t="s">
        <v>154</v>
      </c>
      <c r="G56" s="1">
        <v>-51</v>
      </c>
      <c r="H56" s="1">
        <v>0.17499999999999999</v>
      </c>
      <c r="I56" s="2">
        <v>-892.5</v>
      </c>
      <c r="J56" s="3">
        <v>-8.8399999999999994E-5</v>
      </c>
      <c r="K56" s="4">
        <v>10096541.199999999</v>
      </c>
      <c r="L56" s="5">
        <v>375001</v>
      </c>
      <c r="M56" s="6">
        <v>26.924038070000002</v>
      </c>
      <c r="N56" s="7">
        <f>IF(ISNUMBER(_xll.BDP($C56, "DELTA_MID")),_xll.BDP($C56, "DELTA_MID")," ")</f>
        <v>-1.879E-3</v>
      </c>
      <c r="O56" s="7" t="str">
        <f>IF(ISNUMBER(N56),_xll.BDP($C56, "OPT_UNDL_TICKER"),"")</f>
        <v>SPX</v>
      </c>
      <c r="P56" s="8">
        <f>IF(ISNUMBER(N56),_xll.BDP($C56, "OPT_UNDL_PX")," ")</f>
        <v>5569.06</v>
      </c>
      <c r="Q56" s="7">
        <f>IF(ISNUMBER(N56),+G56*_xll.BDP($C56, "PX_POS_MULT_FACTOR")*P56/K56," ")</f>
        <v>-2.8130629526872042</v>
      </c>
      <c r="R56" s="8" t="str">
        <f>IF(OR($A56="TUA",$A56="TYA"),"",IF(ISNUMBER(_xll.BDP($C56,"DUR_ADJ_OAS_MID")),_xll.BDP($C56,"DUR_ADJ_OAS_MID"),IF(ISNUMBER(_xll.BDP($E56&amp;" ISIN","DUR_ADJ_OAS_MID")),_xll.BDP($E56&amp;" ISIN","DUR_ADJ_OAS_MID")," ")))</f>
        <v xml:space="preserve"> </v>
      </c>
      <c r="S56" s="7">
        <f t="shared" si="0"/>
        <v>5.2857452880992568E-3</v>
      </c>
      <c r="T56" t="s">
        <v>154</v>
      </c>
      <c r="U56" t="s">
        <v>54</v>
      </c>
      <c r="AG56">
        <v>-4.2376999999999998E-2</v>
      </c>
    </row>
    <row r="57" spans="1:33" x14ac:dyDescent="0.25">
      <c r="A57" t="s">
        <v>98</v>
      </c>
      <c r="B57" t="s">
        <v>155</v>
      </c>
      <c r="C57" t="s">
        <v>155</v>
      </c>
      <c r="F57" t="s">
        <v>156</v>
      </c>
      <c r="G57" s="1">
        <v>51</v>
      </c>
      <c r="H57" s="1">
        <v>0.27500000000000002</v>
      </c>
      <c r="I57" s="2">
        <v>1402.5</v>
      </c>
      <c r="J57" s="3">
        <v>1.3891000000000001E-4</v>
      </c>
      <c r="K57" s="4">
        <v>10096541.199999999</v>
      </c>
      <c r="L57" s="5">
        <v>375001</v>
      </c>
      <c r="M57" s="6">
        <v>26.924038070000002</v>
      </c>
      <c r="N57" s="7">
        <f>IF(ISNUMBER(_xll.BDP($C57, "DELTA_MID")),_xll.BDP($C57, "DELTA_MID")," ")</f>
        <v>-3.2560000000000002E-3</v>
      </c>
      <c r="O57" s="7" t="str">
        <f>IF(ISNUMBER(N57),_xll.BDP($C57, "OPT_UNDL_TICKER"),"")</f>
        <v>SPX</v>
      </c>
      <c r="P57" s="8">
        <f>IF(ISNUMBER(N57),_xll.BDP($C57, "OPT_UNDL_PX")," ")</f>
        <v>5569.06</v>
      </c>
      <c r="Q57" s="7">
        <f>IF(ISNUMBER(N57),+G57*_xll.BDP($C57, "PX_POS_MULT_FACTOR")*P57/K57," ")</f>
        <v>2.8130629526872042</v>
      </c>
      <c r="R57" s="8" t="str">
        <f>IF(OR($A57="TUA",$A57="TYA"),"",IF(ISNUMBER(_xll.BDP($C57,"DUR_ADJ_OAS_MID")),_xll.BDP($C57,"DUR_ADJ_OAS_MID"),IF(ISNUMBER(_xll.BDP($E57&amp;" ISIN","DUR_ADJ_OAS_MID")),_xll.BDP($E57&amp;" ISIN","DUR_ADJ_OAS_MID")," ")))</f>
        <v xml:space="preserve"> </v>
      </c>
      <c r="S57" s="7">
        <f t="shared" si="0"/>
        <v>-9.1593329739495383E-3</v>
      </c>
      <c r="T57" t="s">
        <v>156</v>
      </c>
      <c r="U57" t="s">
        <v>54</v>
      </c>
      <c r="AG57">
        <v>-4.2376999999999998E-2</v>
      </c>
    </row>
    <row r="58" spans="1:33" x14ac:dyDescent="0.25">
      <c r="A58" t="s">
        <v>98</v>
      </c>
      <c r="B58" t="s">
        <v>157</v>
      </c>
      <c r="C58" t="s">
        <v>157</v>
      </c>
      <c r="F58" t="s">
        <v>158</v>
      </c>
      <c r="G58" s="1">
        <v>18</v>
      </c>
      <c r="H58" s="1">
        <v>4.8499999999999996</v>
      </c>
      <c r="I58" s="2">
        <v>8730</v>
      </c>
      <c r="J58" s="3">
        <v>8.6465000000000001E-4</v>
      </c>
      <c r="K58" s="4">
        <v>10096541.199999999</v>
      </c>
      <c r="L58" s="5">
        <v>375001</v>
      </c>
      <c r="M58" s="6">
        <v>26.924038070000002</v>
      </c>
      <c r="N58" s="7">
        <f>IF(ISNUMBER(_xll.BDP($C58, "DELTA_MID")),_xll.BDP($C58, "DELTA_MID")," ")</f>
        <v>-2.8087999999999998E-2</v>
      </c>
      <c r="O58" s="7" t="str">
        <f>IF(ISNUMBER(N58),_xll.BDP($C58, "OPT_UNDL_TICKER"),"")</f>
        <v>SPX</v>
      </c>
      <c r="P58" s="8">
        <f>IF(ISNUMBER(N58),_xll.BDP($C58, "OPT_UNDL_PX")," ")</f>
        <v>5569.06</v>
      </c>
      <c r="Q58" s="7">
        <f>IF(ISNUMBER(N58),+G58*_xll.BDP($C58, "PX_POS_MULT_FACTOR")*P58/K58," ")</f>
        <v>0.99284574800724834</v>
      </c>
      <c r="R58" s="8" t="str">
        <f>IF(OR($A58="TUA",$A58="TYA"),"",IF(ISNUMBER(_xll.BDP($C58,"DUR_ADJ_OAS_MID")),_xll.BDP($C58,"DUR_ADJ_OAS_MID"),IF(ISNUMBER(_xll.BDP($E58&amp;" ISIN","DUR_ADJ_OAS_MID")),_xll.BDP($E58&amp;" ISIN","DUR_ADJ_OAS_MID")," ")))</f>
        <v xml:space="preserve"> </v>
      </c>
      <c r="S58" s="7">
        <f t="shared" si="0"/>
        <v>-2.7887051370027591E-2</v>
      </c>
      <c r="T58" t="s">
        <v>158</v>
      </c>
      <c r="U58" t="s">
        <v>54</v>
      </c>
      <c r="AG58">
        <v>-4.2376999999999998E-2</v>
      </c>
    </row>
    <row r="59" spans="1:33" x14ac:dyDescent="0.25">
      <c r="A59" t="s">
        <v>98</v>
      </c>
      <c r="B59" t="s">
        <v>159</v>
      </c>
      <c r="C59" t="s">
        <v>159</v>
      </c>
      <c r="F59" t="s">
        <v>160</v>
      </c>
      <c r="G59" s="1">
        <v>-19</v>
      </c>
      <c r="H59" s="1">
        <v>1.4</v>
      </c>
      <c r="I59" s="2">
        <v>-2660</v>
      </c>
      <c r="J59" s="3">
        <v>-2.6345999999999997E-4</v>
      </c>
      <c r="K59" s="4">
        <v>10096541.199999999</v>
      </c>
      <c r="L59" s="5">
        <v>375001</v>
      </c>
      <c r="M59" s="6">
        <v>26.924038070000002</v>
      </c>
      <c r="N59" s="7">
        <f>IF(ISNUMBER(_xll.BDP($C59, "DELTA_MID")),_xll.BDP($C59, "DELTA_MID")," ")</f>
        <v>-1.1778E-2</v>
      </c>
      <c r="O59" s="7" t="str">
        <f>IF(ISNUMBER(N59),_xll.BDP($C59, "OPT_UNDL_TICKER"),"")</f>
        <v>SPX</v>
      </c>
      <c r="P59" s="8">
        <f>IF(ISNUMBER(N59),_xll.BDP($C59, "OPT_UNDL_PX")," ")</f>
        <v>5569.06</v>
      </c>
      <c r="Q59" s="7">
        <f>IF(ISNUMBER(N59),+G59*_xll.BDP($C59, "PX_POS_MULT_FACTOR")*P59/K59," ")</f>
        <v>-1.0480038451187621</v>
      </c>
      <c r="R59" s="8" t="str">
        <f>IF(OR($A59="TUA",$A59="TYA"),"",IF(ISNUMBER(_xll.BDP($C59,"DUR_ADJ_OAS_MID")),_xll.BDP($C59,"DUR_ADJ_OAS_MID"),IF(ISNUMBER(_xll.BDP($E59&amp;" ISIN","DUR_ADJ_OAS_MID")),_xll.BDP($E59&amp;" ISIN","DUR_ADJ_OAS_MID")," ")))</f>
        <v xml:space="preserve"> </v>
      </c>
      <c r="S59" s="7">
        <f t="shared" si="0"/>
        <v>1.234338928780878E-2</v>
      </c>
      <c r="T59" t="s">
        <v>160</v>
      </c>
      <c r="U59" t="s">
        <v>54</v>
      </c>
      <c r="AG59">
        <v>-4.2376999999999998E-2</v>
      </c>
    </row>
    <row r="60" spans="1:33" x14ac:dyDescent="0.25">
      <c r="A60" t="s">
        <v>98</v>
      </c>
      <c r="B60" t="s">
        <v>161</v>
      </c>
      <c r="C60" t="s">
        <v>161</v>
      </c>
      <c r="F60" t="s">
        <v>162</v>
      </c>
      <c r="G60" s="1">
        <v>19</v>
      </c>
      <c r="H60" s="1">
        <v>2.5</v>
      </c>
      <c r="I60" s="2">
        <v>4750</v>
      </c>
      <c r="J60" s="3">
        <v>4.7046000000000002E-4</v>
      </c>
      <c r="K60" s="4">
        <v>10096541.199999999</v>
      </c>
      <c r="L60" s="5">
        <v>375001</v>
      </c>
      <c r="M60" s="6">
        <v>26.924038070000002</v>
      </c>
      <c r="N60" s="7">
        <f>IF(ISNUMBER(_xll.BDP($C60, "DELTA_MID")),_xll.BDP($C60, "DELTA_MID")," ")</f>
        <v>-2.1347000000000001E-2</v>
      </c>
      <c r="O60" s="7" t="str">
        <f>IF(ISNUMBER(N60),_xll.BDP($C60, "OPT_UNDL_TICKER"),"")</f>
        <v>SPX</v>
      </c>
      <c r="P60" s="8">
        <f>IF(ISNUMBER(N60),_xll.BDP($C60, "OPT_UNDL_PX")," ")</f>
        <v>5569.06</v>
      </c>
      <c r="Q60" s="7">
        <f>IF(ISNUMBER(N60),+G60*_xll.BDP($C60, "PX_POS_MULT_FACTOR")*P60/K60," ")</f>
        <v>1.0480038451187621</v>
      </c>
      <c r="R60" s="8" t="str">
        <f>IF(OR($A60="TUA",$A60="TYA"),"",IF(ISNUMBER(_xll.BDP($C60,"DUR_ADJ_OAS_MID")),_xll.BDP($C60,"DUR_ADJ_OAS_MID"),IF(ISNUMBER(_xll.BDP($E60&amp;" ISIN","DUR_ADJ_OAS_MID")),_xll.BDP($E60&amp;" ISIN","DUR_ADJ_OAS_MID")," ")))</f>
        <v xml:space="preserve"> </v>
      </c>
      <c r="S60" s="7">
        <f t="shared" si="0"/>
        <v>-2.2371738081750216E-2</v>
      </c>
      <c r="T60" t="s">
        <v>162</v>
      </c>
      <c r="U60" t="s">
        <v>54</v>
      </c>
      <c r="AG60">
        <v>-4.2376999999999998E-2</v>
      </c>
    </row>
    <row r="61" spans="1:33" x14ac:dyDescent="0.25">
      <c r="A61" t="s">
        <v>98</v>
      </c>
      <c r="B61" t="s">
        <v>163</v>
      </c>
      <c r="C61" t="s">
        <v>163</v>
      </c>
      <c r="F61" t="s">
        <v>164</v>
      </c>
      <c r="G61" s="1">
        <v>10</v>
      </c>
      <c r="H61" s="1">
        <v>36.4</v>
      </c>
      <c r="I61" s="2">
        <v>36400</v>
      </c>
      <c r="J61" s="3">
        <v>3.6051999999999998E-3</v>
      </c>
      <c r="K61" s="4">
        <v>10096541.199999999</v>
      </c>
      <c r="L61" s="5">
        <v>375001</v>
      </c>
      <c r="M61" s="6">
        <v>26.924038070000002</v>
      </c>
      <c r="N61" s="7">
        <f>IF(ISNUMBER(_xll.BDP($C61, "DELTA_MID")),_xll.BDP($C61, "DELTA_MID")," ")</f>
        <v>0.43949300000000002</v>
      </c>
      <c r="O61" s="7" t="str">
        <f>IF(ISNUMBER(N61),_xll.BDP($C61, "OPT_UNDL_TICKER"),"")</f>
        <v>SPX</v>
      </c>
      <c r="P61" s="8">
        <f>IF(ISNUMBER(N61),_xll.BDP($C61, "OPT_UNDL_PX")," ")</f>
        <v>5569.06</v>
      </c>
      <c r="Q61" s="7">
        <f>IF(ISNUMBER(N61),+G61*_xll.BDP($C61, "PX_POS_MULT_FACTOR")*P61/K61," ")</f>
        <v>0.55158097111513793</v>
      </c>
      <c r="R61" s="8" t="str">
        <f>IF(OR($A61="TUA",$A61="TYA"),"",IF(ISNUMBER(_xll.BDP($C61,"DUR_ADJ_OAS_MID")),_xll.BDP($C61,"DUR_ADJ_OAS_MID"),IF(ISNUMBER(_xll.BDP($E61&amp;" ISIN","DUR_ADJ_OAS_MID")),_xll.BDP($E61&amp;" ISIN","DUR_ADJ_OAS_MID")," ")))</f>
        <v xml:space="preserve"> </v>
      </c>
      <c r="S61" s="7">
        <f t="shared" si="0"/>
        <v>0.24241597573830534</v>
      </c>
      <c r="T61" t="s">
        <v>164</v>
      </c>
      <c r="U61" t="s">
        <v>54</v>
      </c>
      <c r="AG61">
        <v>-4.2376999999999998E-2</v>
      </c>
    </row>
    <row r="62" spans="1:33" x14ac:dyDescent="0.25">
      <c r="A62" t="s">
        <v>98</v>
      </c>
      <c r="B62" t="s">
        <v>165</v>
      </c>
      <c r="C62" t="s">
        <v>165</v>
      </c>
      <c r="F62" t="s">
        <v>166</v>
      </c>
      <c r="G62" s="1">
        <v>10</v>
      </c>
      <c r="H62" s="1">
        <v>2.2000000000000002</v>
      </c>
      <c r="I62" s="2">
        <v>2200</v>
      </c>
      <c r="J62" s="3">
        <v>2.1790000000000001E-4</v>
      </c>
      <c r="K62" s="4">
        <v>10096541.199999999</v>
      </c>
      <c r="L62" s="5">
        <v>375001</v>
      </c>
      <c r="M62" s="6">
        <v>26.924038070000002</v>
      </c>
      <c r="N62" s="7">
        <f>IF(ISNUMBER(_xll.BDP($C62, "DELTA_MID")),_xll.BDP($C62, "DELTA_MID")," ")</f>
        <v>-1.1905000000000001E-2</v>
      </c>
      <c r="O62" s="7" t="str">
        <f>IF(ISNUMBER(N62),_xll.BDP($C62, "OPT_UNDL_TICKER"),"")</f>
        <v>SPX</v>
      </c>
      <c r="P62" s="8">
        <f>IF(ISNUMBER(N62),_xll.BDP($C62, "OPT_UNDL_PX")," ")</f>
        <v>5569.06</v>
      </c>
      <c r="Q62" s="7">
        <f>IF(ISNUMBER(N62),+G62*_xll.BDP($C62, "PX_POS_MULT_FACTOR")*P62/K62," ")</f>
        <v>0.55158097111513793</v>
      </c>
      <c r="R62" s="8" t="str">
        <f>IF(OR($A62="TUA",$A62="TYA"),"",IF(ISNUMBER(_xll.BDP($C62,"DUR_ADJ_OAS_MID")),_xll.BDP($C62,"DUR_ADJ_OAS_MID"),IF(ISNUMBER(_xll.BDP($E62&amp;" ISIN","DUR_ADJ_OAS_MID")),_xll.BDP($E62&amp;" ISIN","DUR_ADJ_OAS_MID")," ")))</f>
        <v xml:space="preserve"> </v>
      </c>
      <c r="S62" s="7">
        <f t="shared" si="0"/>
        <v>-6.5665714611257177E-3</v>
      </c>
      <c r="T62" t="s">
        <v>166</v>
      </c>
      <c r="U62" t="s">
        <v>54</v>
      </c>
      <c r="AG62">
        <v>-4.2376999999999998E-2</v>
      </c>
    </row>
    <row r="63" spans="1:33" x14ac:dyDescent="0.25">
      <c r="A63" t="s">
        <v>98</v>
      </c>
      <c r="B63" t="s">
        <v>167</v>
      </c>
      <c r="C63" t="s">
        <v>167</v>
      </c>
      <c r="F63" t="s">
        <v>168</v>
      </c>
      <c r="G63" s="1">
        <v>-10</v>
      </c>
      <c r="H63" s="1">
        <v>8.9499999999999993</v>
      </c>
      <c r="I63" s="2">
        <v>-8950</v>
      </c>
      <c r="J63" s="3">
        <v>-8.8643999999999995E-4</v>
      </c>
      <c r="K63" s="4">
        <v>10096541.199999999</v>
      </c>
      <c r="L63" s="5">
        <v>375001</v>
      </c>
      <c r="M63" s="6">
        <v>26.924038070000002</v>
      </c>
      <c r="N63" s="7">
        <f>IF(ISNUMBER(_xll.BDP($C63, "DELTA_MID")),_xll.BDP($C63, "DELTA_MID")," ")</f>
        <v>-4.4012000000000003E-2</v>
      </c>
      <c r="O63" s="7" t="str">
        <f>IF(ISNUMBER(N63),_xll.BDP($C63, "OPT_UNDL_TICKER"),"")</f>
        <v>SPX</v>
      </c>
      <c r="P63" s="8">
        <f>IF(ISNUMBER(N63),_xll.BDP($C63, "OPT_UNDL_PX")," ")</f>
        <v>5569.06</v>
      </c>
      <c r="Q63" s="7">
        <f>IF(ISNUMBER(N63),+G63*_xll.BDP($C63, "PX_POS_MULT_FACTOR")*P63/K63," ")</f>
        <v>-0.55158097111513793</v>
      </c>
      <c r="R63" s="8" t="str">
        <f>IF(OR($A63="TUA",$A63="TYA"),"",IF(ISNUMBER(_xll.BDP($C63,"DUR_ADJ_OAS_MID")),_xll.BDP($C63,"DUR_ADJ_OAS_MID"),IF(ISNUMBER(_xll.BDP($E63&amp;" ISIN","DUR_ADJ_OAS_MID")),_xll.BDP($E63&amp;" ISIN","DUR_ADJ_OAS_MID")," ")))</f>
        <v xml:space="preserve"> </v>
      </c>
      <c r="S63" s="7">
        <f t="shared" si="0"/>
        <v>2.4276181700719452E-2</v>
      </c>
      <c r="T63" t="s">
        <v>168</v>
      </c>
      <c r="U63" t="s">
        <v>54</v>
      </c>
      <c r="AG63">
        <v>-4.2376999999999998E-2</v>
      </c>
    </row>
    <row r="64" spans="1:33" x14ac:dyDescent="0.25">
      <c r="A64" t="s">
        <v>98</v>
      </c>
      <c r="B64" t="s">
        <v>169</v>
      </c>
      <c r="C64" t="s">
        <v>169</v>
      </c>
      <c r="F64" t="s">
        <v>170</v>
      </c>
      <c r="G64" s="1">
        <v>3</v>
      </c>
      <c r="H64" s="1">
        <v>5.85</v>
      </c>
      <c r="I64" s="2">
        <v>1755</v>
      </c>
      <c r="J64" s="3">
        <v>1.7382000000000001E-4</v>
      </c>
      <c r="K64" s="4">
        <v>10096541.199999999</v>
      </c>
      <c r="L64" s="5">
        <v>375001</v>
      </c>
      <c r="M64" s="6">
        <v>26.924038070000002</v>
      </c>
      <c r="N64" s="7">
        <f>IF(ISNUMBER(_xll.BDP($C64, "DELTA_MID")),_xll.BDP($C64, "DELTA_MID")," ")</f>
        <v>-2.7208E-2</v>
      </c>
      <c r="O64" s="7" t="str">
        <f>IF(ISNUMBER(N64),_xll.BDP($C64, "OPT_UNDL_TICKER"),"")</f>
        <v>SPX</v>
      </c>
      <c r="P64" s="8">
        <f>IF(ISNUMBER(N64),_xll.BDP($C64, "OPT_UNDL_PX")," ")</f>
        <v>5569.06</v>
      </c>
      <c r="Q64" s="7">
        <f>IF(ISNUMBER(N64),+G64*_xll.BDP($C64, "PX_POS_MULT_FACTOR")*P64/K64," ")</f>
        <v>0.16547429133454142</v>
      </c>
      <c r="R64" s="8" t="str">
        <f>IF(OR($A64="TUA",$A64="TYA"),"",IF(ISNUMBER(_xll.BDP($C64,"DUR_ADJ_OAS_MID")),_xll.BDP($C64,"DUR_ADJ_OAS_MID"),IF(ISNUMBER(_xll.BDP($E64&amp;" ISIN","DUR_ADJ_OAS_MID")),_xll.BDP($E64&amp;" ISIN","DUR_ADJ_OAS_MID")," ")))</f>
        <v xml:space="preserve"> </v>
      </c>
      <c r="S64" s="7">
        <f t="shared" si="0"/>
        <v>-4.502224518630203E-3</v>
      </c>
      <c r="T64" t="s">
        <v>170</v>
      </c>
      <c r="U64" t="s">
        <v>54</v>
      </c>
      <c r="AG64">
        <v>-4.2376999999999998E-2</v>
      </c>
    </row>
    <row r="65" spans="1:33" x14ac:dyDescent="0.25">
      <c r="A65" t="s">
        <v>98</v>
      </c>
      <c r="B65" t="s">
        <v>171</v>
      </c>
      <c r="C65" t="s">
        <v>171</v>
      </c>
      <c r="F65" t="s">
        <v>172</v>
      </c>
      <c r="G65" s="1">
        <v>-3</v>
      </c>
      <c r="H65" s="1">
        <v>20.3</v>
      </c>
      <c r="I65" s="2">
        <v>-6090</v>
      </c>
      <c r="J65" s="3">
        <v>-6.0318000000000004E-4</v>
      </c>
      <c r="K65" s="4">
        <v>10096541.199999999</v>
      </c>
      <c r="L65" s="5">
        <v>375001</v>
      </c>
      <c r="M65" s="6">
        <v>26.924038070000002</v>
      </c>
      <c r="N65" s="7">
        <f>IF(ISNUMBER(_xll.BDP($C65, "DELTA_MID")),_xll.BDP($C65, "DELTA_MID")," ")</f>
        <v>-8.8132000000000002E-2</v>
      </c>
      <c r="O65" s="7" t="str">
        <f>IF(ISNUMBER(N65),_xll.BDP($C65, "OPT_UNDL_TICKER"),"")</f>
        <v>SPX</v>
      </c>
      <c r="P65" s="8">
        <f>IF(ISNUMBER(N65),_xll.BDP($C65, "OPT_UNDL_PX")," ")</f>
        <v>5569.06</v>
      </c>
      <c r="Q65" s="7">
        <f>IF(ISNUMBER(N65),+G65*_xll.BDP($C65, "PX_POS_MULT_FACTOR")*P65/K65," ")</f>
        <v>-0.16547429133454142</v>
      </c>
      <c r="R65" s="8" t="str">
        <f>IF(OR($A65="TUA",$A65="TYA"),"",IF(ISNUMBER(_xll.BDP($C65,"DUR_ADJ_OAS_MID")),_xll.BDP($C65,"DUR_ADJ_OAS_MID"),IF(ISNUMBER(_xll.BDP($E65&amp;" ISIN","DUR_ADJ_OAS_MID")),_xll.BDP($E65&amp;" ISIN","DUR_ADJ_OAS_MID")," ")))</f>
        <v xml:space="preserve"> </v>
      </c>
      <c r="S65" s="7">
        <f t="shared" si="0"/>
        <v>1.4583580243895805E-2</v>
      </c>
      <c r="T65" t="s">
        <v>172</v>
      </c>
      <c r="U65" t="s">
        <v>54</v>
      </c>
      <c r="AG65">
        <v>-4.2376999999999998E-2</v>
      </c>
    </row>
    <row r="66" spans="1:33" x14ac:dyDescent="0.25">
      <c r="A66" t="s">
        <v>98</v>
      </c>
      <c r="B66" t="s">
        <v>173</v>
      </c>
      <c r="C66" t="s">
        <v>173</v>
      </c>
      <c r="F66" t="s">
        <v>174</v>
      </c>
      <c r="G66" s="1">
        <v>45</v>
      </c>
      <c r="H66" s="1">
        <v>14.65</v>
      </c>
      <c r="I66" s="2">
        <v>65925</v>
      </c>
      <c r="J66" s="3">
        <v>6.52946E-3</v>
      </c>
      <c r="K66" s="4">
        <v>10096541.199999999</v>
      </c>
      <c r="L66" s="5">
        <v>375001</v>
      </c>
      <c r="M66" s="6">
        <v>26.924038070000002</v>
      </c>
      <c r="N66" s="7">
        <f>IF(ISNUMBER(_xll.BDP($C66, "DELTA_MID")),_xll.BDP($C66, "DELTA_MID")," ")</f>
        <v>0.20394999999999999</v>
      </c>
      <c r="O66" s="7" t="str">
        <f>IF(ISNUMBER(N66),_xll.BDP($C66, "OPT_UNDL_TICKER"),"")</f>
        <v>SPX</v>
      </c>
      <c r="P66" s="8">
        <f>IF(ISNUMBER(N66),_xll.BDP($C66, "OPT_UNDL_PX")," ")</f>
        <v>5569.06</v>
      </c>
      <c r="Q66" s="7">
        <f>IF(ISNUMBER(N66),+G66*_xll.BDP($C66, "PX_POS_MULT_FACTOR")*P66/K66," ")</f>
        <v>2.4821143700181207</v>
      </c>
      <c r="R66" s="8" t="str">
        <f>IF(OR($A66="TUA",$A66="TYA"),"",IF(ISNUMBER(_xll.BDP($C66,"DUR_ADJ_OAS_MID")),_xll.BDP($C66,"DUR_ADJ_OAS_MID"),IF(ISNUMBER(_xll.BDP($E66&amp;" ISIN","DUR_ADJ_OAS_MID")),_xll.BDP($E66&amp;" ISIN","DUR_ADJ_OAS_MID")," ")))</f>
        <v xml:space="preserve"> </v>
      </c>
      <c r="S66" s="7">
        <f t="shared" si="0"/>
        <v>0.50622722576519574</v>
      </c>
      <c r="T66" t="s">
        <v>174</v>
      </c>
      <c r="U66" t="s">
        <v>54</v>
      </c>
      <c r="AG66">
        <v>-4.2376999999999998E-2</v>
      </c>
    </row>
    <row r="67" spans="1:33" x14ac:dyDescent="0.25">
      <c r="A67" t="s">
        <v>98</v>
      </c>
      <c r="B67" t="s">
        <v>175</v>
      </c>
      <c r="C67" t="s">
        <v>176</v>
      </c>
      <c r="F67" t="s">
        <v>176</v>
      </c>
      <c r="G67" s="1">
        <v>-2463992</v>
      </c>
      <c r="H67" s="1">
        <v>100</v>
      </c>
      <c r="I67" s="2">
        <v>-2463992</v>
      </c>
      <c r="J67" s="3">
        <v>-0.24404318</v>
      </c>
      <c r="K67" s="4">
        <v>10096541.199999999</v>
      </c>
      <c r="L67" s="5">
        <v>375001</v>
      </c>
      <c r="M67" s="6">
        <v>26.924038070000002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176</v>
      </c>
      <c r="U67" t="s">
        <v>66</v>
      </c>
      <c r="AG67">
        <v>-4.2376999999999998E-2</v>
      </c>
    </row>
    <row r="68" spans="1:33" x14ac:dyDescent="0.25">
      <c r="A68" t="s">
        <v>98</v>
      </c>
      <c r="B68" t="s">
        <v>177</v>
      </c>
      <c r="C68" t="s">
        <v>178</v>
      </c>
      <c r="F68" t="s">
        <v>178</v>
      </c>
      <c r="G68" s="1">
        <v>-3329753</v>
      </c>
      <c r="H68" s="1">
        <v>100</v>
      </c>
      <c r="I68" s="2">
        <v>-3329753</v>
      </c>
      <c r="J68" s="3">
        <v>-0.32979144999999999</v>
      </c>
      <c r="K68" s="4">
        <v>10096541.199999999</v>
      </c>
      <c r="L68" s="5">
        <v>375001</v>
      </c>
      <c r="M68" s="6">
        <v>26.924038070000002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178</v>
      </c>
      <c r="U68" t="s">
        <v>66</v>
      </c>
      <c r="AG68">
        <v>-4.2376999999999998E-2</v>
      </c>
    </row>
    <row r="69" spans="1:33" x14ac:dyDescent="0.25">
      <c r="A69" t="s">
        <v>98</v>
      </c>
      <c r="B69" t="s">
        <v>179</v>
      </c>
      <c r="C69" t="s">
        <v>180</v>
      </c>
      <c r="F69" t="s">
        <v>180</v>
      </c>
      <c r="G69" s="1">
        <v>-1942923</v>
      </c>
      <c r="H69" s="1">
        <v>100</v>
      </c>
      <c r="I69" s="2">
        <v>-1942923</v>
      </c>
      <c r="J69" s="3">
        <v>-0.19243451</v>
      </c>
      <c r="K69" s="4">
        <v>10096541.199999999</v>
      </c>
      <c r="L69" s="5">
        <v>375001</v>
      </c>
      <c r="M69" s="6">
        <v>26.924038070000002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180</v>
      </c>
      <c r="U69" t="s">
        <v>66</v>
      </c>
      <c r="AG69">
        <v>-4.2376999999999998E-2</v>
      </c>
    </row>
    <row r="70" spans="1:33" x14ac:dyDescent="0.25">
      <c r="A70" t="s">
        <v>98</v>
      </c>
      <c r="B70" t="s">
        <v>181</v>
      </c>
      <c r="C70" t="s">
        <v>182</v>
      </c>
      <c r="F70" t="s">
        <v>182</v>
      </c>
      <c r="G70" s="1">
        <v>-1916348</v>
      </c>
      <c r="H70" s="1">
        <v>100</v>
      </c>
      <c r="I70" s="2">
        <v>-1916348</v>
      </c>
      <c r="J70" s="3">
        <v>-0.18980242</v>
      </c>
      <c r="K70" s="4">
        <v>10096541.199999999</v>
      </c>
      <c r="L70" s="5">
        <v>375001</v>
      </c>
      <c r="M70" s="6">
        <v>26.924038070000002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182</v>
      </c>
      <c r="U70" t="s">
        <v>66</v>
      </c>
      <c r="AG70">
        <v>-4.2376999999999998E-2</v>
      </c>
    </row>
    <row r="71" spans="1:33" x14ac:dyDescent="0.25">
      <c r="A71" t="s">
        <v>98</v>
      </c>
      <c r="B71" t="s">
        <v>183</v>
      </c>
      <c r="C71" t="s">
        <v>184</v>
      </c>
      <c r="F71" t="s">
        <v>185</v>
      </c>
      <c r="G71" s="1">
        <v>7044</v>
      </c>
      <c r="H71" s="1">
        <v>360.20119999999997</v>
      </c>
      <c r="I71" s="2">
        <v>2537257.25</v>
      </c>
      <c r="J71" s="3">
        <v>0.25129964999999999</v>
      </c>
      <c r="K71" s="4">
        <v>10096541.199999999</v>
      </c>
      <c r="L71" s="5">
        <v>375001</v>
      </c>
      <c r="M71" s="6">
        <v>26.924038070000002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185</v>
      </c>
      <c r="U71" t="s">
        <v>66</v>
      </c>
      <c r="AG71">
        <v>-4.2376999999999998E-2</v>
      </c>
    </row>
    <row r="72" spans="1:33" x14ac:dyDescent="0.25">
      <c r="A72" t="s">
        <v>98</v>
      </c>
      <c r="B72" t="s">
        <v>186</v>
      </c>
      <c r="C72" t="s">
        <v>187</v>
      </c>
      <c r="F72" t="s">
        <v>188</v>
      </c>
      <c r="G72" s="1">
        <v>4666</v>
      </c>
      <c r="H72" s="1">
        <v>721.69079899999997</v>
      </c>
      <c r="I72" s="2">
        <v>3367409.27</v>
      </c>
      <c r="J72" s="3">
        <v>0.33352106999999998</v>
      </c>
      <c r="K72" s="4">
        <v>10096541.199999999</v>
      </c>
      <c r="L72" s="5">
        <v>375001</v>
      </c>
      <c r="M72" s="6">
        <v>26.924038070000002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188</v>
      </c>
      <c r="U72" t="s">
        <v>66</v>
      </c>
      <c r="AG72">
        <v>-4.2376999999999998E-2</v>
      </c>
    </row>
    <row r="73" spans="1:33" x14ac:dyDescent="0.25">
      <c r="A73" t="s">
        <v>98</v>
      </c>
      <c r="B73" t="s">
        <v>189</v>
      </c>
      <c r="C73" t="s">
        <v>190</v>
      </c>
      <c r="F73" t="s">
        <v>191</v>
      </c>
      <c r="G73" s="1">
        <v>2149</v>
      </c>
      <c r="H73" s="1">
        <v>916.79770099999996</v>
      </c>
      <c r="I73" s="2">
        <v>1970198.26</v>
      </c>
      <c r="J73" s="3">
        <v>0.19513596</v>
      </c>
      <c r="K73" s="4">
        <v>10096541.199999999</v>
      </c>
      <c r="L73" s="5">
        <v>375001</v>
      </c>
      <c r="M73" s="6">
        <v>26.924038070000002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191</v>
      </c>
      <c r="U73" t="s">
        <v>66</v>
      </c>
      <c r="AG73">
        <v>-4.2376999999999998E-2</v>
      </c>
    </row>
    <row r="74" spans="1:33" x14ac:dyDescent="0.25">
      <c r="A74" t="s">
        <v>98</v>
      </c>
      <c r="B74" t="s">
        <v>192</v>
      </c>
      <c r="C74" t="s">
        <v>193</v>
      </c>
      <c r="F74" t="s">
        <v>194</v>
      </c>
      <c r="G74" s="1">
        <v>2104</v>
      </c>
      <c r="H74" s="1">
        <v>922.64739999999995</v>
      </c>
      <c r="I74" s="2">
        <v>1941250.13</v>
      </c>
      <c r="J74" s="3">
        <v>0.19226883</v>
      </c>
      <c r="K74" s="4">
        <v>10096541.199999999</v>
      </c>
      <c r="L74" s="5">
        <v>375001</v>
      </c>
      <c r="M74" s="6">
        <v>26.924038070000002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194</v>
      </c>
      <c r="U74" t="s">
        <v>66</v>
      </c>
      <c r="AG74">
        <v>-4.2376999999999998E-2</v>
      </c>
    </row>
    <row r="75" spans="1:33" x14ac:dyDescent="0.25">
      <c r="A75" t="s">
        <v>98</v>
      </c>
      <c r="B75" t="s">
        <v>79</v>
      </c>
      <c r="C75" t="s">
        <v>79</v>
      </c>
      <c r="D75" t="s">
        <v>80</v>
      </c>
      <c r="E75" t="s">
        <v>81</v>
      </c>
      <c r="F75" t="s">
        <v>82</v>
      </c>
      <c r="G75" s="1">
        <v>4900000</v>
      </c>
      <c r="H75" s="1">
        <v>99.209500000000006</v>
      </c>
      <c r="I75" s="2">
        <v>4861265.5</v>
      </c>
      <c r="J75" s="3">
        <v>0.48147830000000003</v>
      </c>
      <c r="K75" s="4">
        <v>10096541.199999999</v>
      </c>
      <c r="L75" s="5">
        <v>375001</v>
      </c>
      <c r="M75" s="6">
        <v>26.924038070000002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f>IF(OR($A75="TUA",$A75="TYA"),"",IF(ISNUMBER(_xll.BDP($C75,"DUR_ADJ_OAS_MID")),_xll.BDP($C75,"DUR_ADJ_OAS_MID"),IF(ISNUMBER(_xll.BDP($E75&amp;" ISIN","DUR_ADJ_OAS_MID")),_xll.BDP($E75&amp;" ISIN","DUR_ADJ_OAS_MID")," ")))</f>
        <v>0.18225695875142736</v>
      </c>
      <c r="S75" s="7">
        <f t="shared" si="1"/>
        <v>8.7752770662807372E-2</v>
      </c>
      <c r="T75" t="s">
        <v>82</v>
      </c>
      <c r="U75" t="s">
        <v>83</v>
      </c>
      <c r="AG75">
        <v>-4.2376999999999998E-2</v>
      </c>
    </row>
    <row r="76" spans="1:33" x14ac:dyDescent="0.25">
      <c r="A76" t="s">
        <v>98</v>
      </c>
      <c r="B76" t="s">
        <v>84</v>
      </c>
      <c r="C76" t="s">
        <v>84</v>
      </c>
      <c r="D76" t="s">
        <v>85</v>
      </c>
      <c r="E76" t="s">
        <v>86</v>
      </c>
      <c r="F76" t="s">
        <v>87</v>
      </c>
      <c r="G76" s="1">
        <v>250000</v>
      </c>
      <c r="H76" s="1">
        <v>98.965436999999994</v>
      </c>
      <c r="I76" s="2">
        <v>247413.59</v>
      </c>
      <c r="J76" s="3">
        <v>2.4504789999999999E-2</v>
      </c>
      <c r="K76" s="4">
        <v>10096541.199999999</v>
      </c>
      <c r="L76" s="5">
        <v>375001</v>
      </c>
      <c r="M76" s="6">
        <v>26.924038070000002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f>IF(OR($A76="TUA",$A76="TYA"),"",IF(ISNUMBER(_xll.BDP($C76,"DUR_ADJ_OAS_MID")),_xll.BDP($C76,"DUR_ADJ_OAS_MID"),IF(ISNUMBER(_xll.BDP($E76&amp;" ISIN","DUR_ADJ_OAS_MID")),_xll.BDP($E76&amp;" ISIN","DUR_ADJ_OAS_MID")," ")))</f>
        <v>0.23853138293311249</v>
      </c>
      <c r="S76" s="7">
        <f t="shared" si="1"/>
        <v>5.8451614471855054E-3</v>
      </c>
      <c r="T76" t="s">
        <v>87</v>
      </c>
      <c r="U76" t="s">
        <v>83</v>
      </c>
      <c r="AG76">
        <v>-4.2376999999999998E-2</v>
      </c>
    </row>
    <row r="77" spans="1:33" x14ac:dyDescent="0.25">
      <c r="A77" t="s">
        <v>98</v>
      </c>
      <c r="B77" t="s">
        <v>88</v>
      </c>
      <c r="C77" t="s">
        <v>88</v>
      </c>
      <c r="D77" t="s">
        <v>89</v>
      </c>
      <c r="E77" t="s">
        <v>90</v>
      </c>
      <c r="F77" t="s">
        <v>91</v>
      </c>
      <c r="G77" s="1">
        <v>4600000</v>
      </c>
      <c r="H77" s="1">
        <v>98.885155999999995</v>
      </c>
      <c r="I77" s="2">
        <v>4548717.18</v>
      </c>
      <c r="J77" s="3">
        <v>0.45052231999999998</v>
      </c>
      <c r="K77" s="4">
        <v>10096541.199999999</v>
      </c>
      <c r="L77" s="5">
        <v>375001</v>
      </c>
      <c r="M77" s="6">
        <v>26.924038070000002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f>IF(OR($A77="TUA",$A77="TYA"),"",IF(ISNUMBER(_xll.BDP($C77,"DUR_ADJ_OAS_MID")),_xll.BDP($C77,"DUR_ADJ_OAS_MID"),IF(ISNUMBER(_xll.BDP($E77&amp;" ISIN","DUR_ADJ_OAS_MID")),_xll.BDP($E77&amp;" ISIN","DUR_ADJ_OAS_MID")," ")))</f>
        <v>0.25728837978956359</v>
      </c>
      <c r="S77" s="7">
        <f t="shared" si="1"/>
        <v>0.11591415777183529</v>
      </c>
      <c r="T77" t="s">
        <v>91</v>
      </c>
      <c r="U77" t="s">
        <v>83</v>
      </c>
      <c r="AG77">
        <v>-4.2376999999999998E-2</v>
      </c>
    </row>
    <row r="78" spans="1:33" x14ac:dyDescent="0.25">
      <c r="A78" t="s">
        <v>98</v>
      </c>
      <c r="B78" t="s">
        <v>96</v>
      </c>
      <c r="C78" t="s">
        <v>96</v>
      </c>
      <c r="G78" s="1">
        <v>147670.01999999999</v>
      </c>
      <c r="H78" s="1">
        <v>1</v>
      </c>
      <c r="I78" s="2">
        <v>147670.01999999999</v>
      </c>
      <c r="J78" s="3">
        <v>1.46258E-2</v>
      </c>
      <c r="K78" s="4">
        <v>10096541.199999999</v>
      </c>
      <c r="L78" s="5">
        <v>375001</v>
      </c>
      <c r="M78" s="6">
        <v>26.924038070000002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96</v>
      </c>
      <c r="U78" t="s">
        <v>96</v>
      </c>
      <c r="AG78">
        <v>-4.2376999999999998E-2</v>
      </c>
    </row>
    <row r="79" spans="1:33" x14ac:dyDescent="0.25">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row>
    <row r="80" spans="1:33" x14ac:dyDescent="0.25">
      <c r="A80" t="s">
        <v>195</v>
      </c>
      <c r="B80" t="s">
        <v>196</v>
      </c>
      <c r="C80" t="s">
        <v>197</v>
      </c>
      <c r="D80" t="s">
        <v>198</v>
      </c>
      <c r="E80" t="s">
        <v>199</v>
      </c>
      <c r="F80" t="s">
        <v>200</v>
      </c>
      <c r="G80" s="1">
        <v>105000</v>
      </c>
      <c r="H80" s="1">
        <v>13.61</v>
      </c>
      <c r="I80" s="2">
        <v>1429050</v>
      </c>
      <c r="J80" s="3">
        <v>8.0907500000000007E-3</v>
      </c>
      <c r="K80" s="4">
        <v>176627716.41</v>
      </c>
      <c r="L80" s="5">
        <v>7700001</v>
      </c>
      <c r="M80" s="6">
        <v>22.938661490000001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200</v>
      </c>
      <c r="U80" t="s">
        <v>41</v>
      </c>
    </row>
    <row r="81" spans="1:32" x14ac:dyDescent="0.25">
      <c r="A81" t="s">
        <v>195</v>
      </c>
      <c r="B81" t="s">
        <v>201</v>
      </c>
      <c r="C81" t="s">
        <v>201</v>
      </c>
      <c r="F81" t="s">
        <v>202</v>
      </c>
      <c r="G81" s="1">
        <v>457000000</v>
      </c>
      <c r="H81" s="1">
        <v>4.1841000000000003E-2</v>
      </c>
      <c r="I81" s="2">
        <v>191215.11</v>
      </c>
      <c r="J81" s="3">
        <v>1.08259E-3</v>
      </c>
      <c r="K81" s="4">
        <v>176627716.41</v>
      </c>
      <c r="L81" s="5">
        <v>7700001</v>
      </c>
      <c r="M81" s="6">
        <v>22.938661490000001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202</v>
      </c>
      <c r="U81" t="s">
        <v>54</v>
      </c>
    </row>
    <row r="82" spans="1:32" x14ac:dyDescent="0.25">
      <c r="A82" t="s">
        <v>195</v>
      </c>
      <c r="B82" t="s">
        <v>203</v>
      </c>
      <c r="C82" t="s">
        <v>203</v>
      </c>
      <c r="F82" t="s">
        <v>204</v>
      </c>
      <c r="G82" s="1">
        <v>-625</v>
      </c>
      <c r="H82" s="1">
        <v>1.5</v>
      </c>
      <c r="I82" s="2">
        <v>-93750</v>
      </c>
      <c r="J82" s="3">
        <v>-5.3078000000000001E-4</v>
      </c>
      <c r="K82" s="4">
        <v>176627716.41</v>
      </c>
      <c r="L82" s="5">
        <v>7700001</v>
      </c>
      <c r="M82" s="6">
        <v>22.938661490000001</v>
      </c>
      <c r="N82" s="7">
        <f>IF(ISNUMBER(_xll.BDP($C82, "DELTA_MID")),_xll.BDP($C82, "DELTA_MID")," ")</f>
        <v>-7.7000000000000002E-3</v>
      </c>
      <c r="O82" s="7" t="str">
        <f>IF(ISNUMBER(N82),_xll.BDP($C82, "OPT_UNDL_TICKER"),"")</f>
        <v>SPX</v>
      </c>
      <c r="P82" s="8">
        <f>IF(ISNUMBER(N82),_xll.BDP($C82, "OPT_UNDL_PX")," ")</f>
        <v>5569.06</v>
      </c>
      <c r="Q82" s="7">
        <f>IF(ISNUMBER(N82),+G82*_xll.BDP($C82, "PX_POS_MULT_FACTOR")*P82/K82," ")</f>
        <v>-1.9706207897295434</v>
      </c>
      <c r="R82" s="8" t="str">
        <f>IF(OR($A82="TUA",$A82="TYA"),"",IF(ISNUMBER(_xll.BDP($C82,"DUR_ADJ_OAS_MID")),_xll.BDP($C82,"DUR_ADJ_OAS_MID"),IF(ISNUMBER(_xll.BDP($E82&amp;" ISIN","DUR_ADJ_OAS_MID")),_xll.BDP($E82&amp;" ISIN","DUR_ADJ_OAS_MID")," ")))</f>
        <v xml:space="preserve"> </v>
      </c>
      <c r="S82" s="7">
        <f t="shared" si="1"/>
        <v>1.5173780080917484E-2</v>
      </c>
      <c r="T82" t="s">
        <v>204</v>
      </c>
      <c r="U82" t="s">
        <v>54</v>
      </c>
    </row>
    <row r="83" spans="1:32" x14ac:dyDescent="0.25">
      <c r="A83" t="s">
        <v>195</v>
      </c>
      <c r="B83" t="s">
        <v>205</v>
      </c>
      <c r="C83" t="s">
        <v>205</v>
      </c>
      <c r="F83" t="s">
        <v>206</v>
      </c>
      <c r="G83" s="1">
        <v>500</v>
      </c>
      <c r="H83" s="1">
        <v>2.4</v>
      </c>
      <c r="I83" s="2">
        <v>120000</v>
      </c>
      <c r="J83" s="3">
        <v>6.7940000000000003E-4</v>
      </c>
      <c r="K83" s="4">
        <v>176627716.41</v>
      </c>
      <c r="L83" s="5">
        <v>7700001</v>
      </c>
      <c r="M83" s="6">
        <v>22.938661490000001</v>
      </c>
      <c r="N83" s="7">
        <f>IF(ISNUMBER(_xll.BDP($C83, "DELTA_MID")),_xll.BDP($C83, "DELTA_MID")," ")</f>
        <v>-1.3181999999999999E-2</v>
      </c>
      <c r="O83" s="7" t="str">
        <f>IF(ISNUMBER(N83),_xll.BDP($C83, "OPT_UNDL_TICKER"),"")</f>
        <v>SPX</v>
      </c>
      <c r="P83" s="8">
        <f>IF(ISNUMBER(N83),_xll.BDP($C83, "OPT_UNDL_PX")," ")</f>
        <v>5569.06</v>
      </c>
      <c r="Q83" s="7">
        <f>IF(ISNUMBER(N83),+G83*_xll.BDP($C83, "PX_POS_MULT_FACTOR")*P83/K83," ")</f>
        <v>1.5764966317836346</v>
      </c>
      <c r="R83" s="8" t="str">
        <f>IF(OR($A83="TUA",$A83="TYA"),"",IF(ISNUMBER(_xll.BDP($C83,"DUR_ADJ_OAS_MID")),_xll.BDP($C83,"DUR_ADJ_OAS_MID"),IF(ISNUMBER(_xll.BDP($E83&amp;" ISIN","DUR_ADJ_OAS_MID")),_xll.BDP($E83&amp;" ISIN","DUR_ADJ_OAS_MID")," ")))</f>
        <v xml:space="preserve"> </v>
      </c>
      <c r="S83" s="7">
        <f t="shared" si="1"/>
        <v>-2.078137860017187E-2</v>
      </c>
      <c r="T83" t="s">
        <v>206</v>
      </c>
      <c r="U83" t="s">
        <v>54</v>
      </c>
    </row>
    <row r="84" spans="1:32" x14ac:dyDescent="0.25">
      <c r="A84" t="s">
        <v>195</v>
      </c>
      <c r="B84" t="s">
        <v>207</v>
      </c>
      <c r="C84" t="s">
        <v>207</v>
      </c>
      <c r="F84" t="s">
        <v>208</v>
      </c>
      <c r="G84" s="1">
        <v>-19200000</v>
      </c>
      <c r="H84" s="1">
        <v>-3.61877</v>
      </c>
      <c r="I84" s="2">
        <v>-694803.87</v>
      </c>
      <c r="J84" s="3">
        <v>-3.9337199999999999E-3</v>
      </c>
      <c r="K84" s="4">
        <v>176627716.41</v>
      </c>
      <c r="L84" s="5">
        <v>7700001</v>
      </c>
      <c r="M84" s="6">
        <v>22.938661490000001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208</v>
      </c>
      <c r="U84" t="s">
        <v>66</v>
      </c>
    </row>
    <row r="85" spans="1:32" x14ac:dyDescent="0.25">
      <c r="A85" t="s">
        <v>195</v>
      </c>
      <c r="B85" t="s">
        <v>209</v>
      </c>
      <c r="C85" t="s">
        <v>210</v>
      </c>
      <c r="F85" t="s">
        <v>209</v>
      </c>
      <c r="G85" s="1">
        <v>331657</v>
      </c>
      <c r="H85" s="1">
        <v>78.599999999999994</v>
      </c>
      <c r="I85" s="2">
        <v>26068240.199999999</v>
      </c>
      <c r="J85" s="3">
        <v>0.14758862</v>
      </c>
      <c r="K85" s="4">
        <v>176627716.41</v>
      </c>
      <c r="L85" s="5">
        <v>7700001</v>
      </c>
      <c r="M85" s="6">
        <v>22.938661490000001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209</v>
      </c>
      <c r="U85" t="s">
        <v>66</v>
      </c>
    </row>
    <row r="86" spans="1:32" x14ac:dyDescent="0.25">
      <c r="A86" t="s">
        <v>195</v>
      </c>
      <c r="B86" t="s">
        <v>211</v>
      </c>
      <c r="C86" t="s">
        <v>210</v>
      </c>
      <c r="F86" t="s">
        <v>211</v>
      </c>
      <c r="G86" s="1">
        <v>1142801</v>
      </c>
      <c r="H86" s="1">
        <v>78.599999999999994</v>
      </c>
      <c r="I86" s="2">
        <v>89824158.599999994</v>
      </c>
      <c r="J86" s="3">
        <v>0.50855075999999999</v>
      </c>
      <c r="K86" s="4">
        <v>176627716.41</v>
      </c>
      <c r="L86" s="5">
        <v>7700001</v>
      </c>
      <c r="M86" s="6">
        <v>22.938661490000001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211</v>
      </c>
      <c r="U86" t="s">
        <v>66</v>
      </c>
    </row>
    <row r="87" spans="1:32" x14ac:dyDescent="0.25">
      <c r="A87" t="s">
        <v>195</v>
      </c>
      <c r="B87" t="s">
        <v>212</v>
      </c>
      <c r="C87" t="s">
        <v>210</v>
      </c>
      <c r="F87" t="s">
        <v>212</v>
      </c>
      <c r="G87" s="1">
        <v>774085</v>
      </c>
      <c r="H87" s="1">
        <v>78.599999999999994</v>
      </c>
      <c r="I87" s="2">
        <v>60843081</v>
      </c>
      <c r="J87" s="3">
        <v>0.34447074</v>
      </c>
      <c r="K87" s="4">
        <v>176627716.41</v>
      </c>
      <c r="L87" s="5">
        <v>7700001</v>
      </c>
      <c r="M87" s="6">
        <v>22.938661490000001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212</v>
      </c>
      <c r="U87" t="s">
        <v>66</v>
      </c>
    </row>
    <row r="88" spans="1:32" x14ac:dyDescent="0.25">
      <c r="A88" t="s">
        <v>195</v>
      </c>
      <c r="B88" t="s">
        <v>213</v>
      </c>
      <c r="C88" t="s">
        <v>214</v>
      </c>
      <c r="F88" t="s">
        <v>214</v>
      </c>
      <c r="G88" s="1">
        <v>-59869123</v>
      </c>
      <c r="H88" s="1">
        <v>100</v>
      </c>
      <c r="I88" s="2">
        <v>-59869123</v>
      </c>
      <c r="J88" s="3">
        <v>-0.33895656000000002</v>
      </c>
      <c r="K88" s="4">
        <v>176627716.41</v>
      </c>
      <c r="L88" s="5">
        <v>7700001</v>
      </c>
      <c r="M88" s="6">
        <v>22.938661490000001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214</v>
      </c>
      <c r="U88" t="s">
        <v>66</v>
      </c>
    </row>
    <row r="89" spans="1:32" x14ac:dyDescent="0.25">
      <c r="A89" t="s">
        <v>195</v>
      </c>
      <c r="B89" t="s">
        <v>215</v>
      </c>
      <c r="C89" t="s">
        <v>216</v>
      </c>
      <c r="F89" t="s">
        <v>216</v>
      </c>
      <c r="G89" s="1">
        <v>-88439057</v>
      </c>
      <c r="H89" s="1">
        <v>100</v>
      </c>
      <c r="I89" s="2">
        <v>-88439057</v>
      </c>
      <c r="J89" s="3">
        <v>-0.50070882999999999</v>
      </c>
      <c r="K89" s="4">
        <v>176627716.41</v>
      </c>
      <c r="L89" s="5">
        <v>7700001</v>
      </c>
      <c r="M89" s="6">
        <v>22.938661490000001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216</v>
      </c>
      <c r="U89" t="s">
        <v>66</v>
      </c>
      <c r="AC89" s="8" t="s">
        <v>217</v>
      </c>
      <c r="AD89" s="8" t="s">
        <v>218</v>
      </c>
      <c r="AE89" s="8">
        <v>-120</v>
      </c>
    </row>
    <row r="90" spans="1:32" x14ac:dyDescent="0.25">
      <c r="A90" t="s">
        <v>195</v>
      </c>
      <c r="B90" t="s">
        <v>219</v>
      </c>
      <c r="C90" t="s">
        <v>220</v>
      </c>
      <c r="F90" t="s">
        <v>220</v>
      </c>
      <c r="G90" s="1">
        <v>-25973717</v>
      </c>
      <c r="H90" s="1">
        <v>100</v>
      </c>
      <c r="I90" s="2">
        <v>-25973717</v>
      </c>
      <c r="J90" s="3">
        <v>-0.14705346</v>
      </c>
      <c r="K90" s="4">
        <v>176627716.41</v>
      </c>
      <c r="L90" s="5">
        <v>7700001</v>
      </c>
      <c r="M90" s="6">
        <v>22.938661490000001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220</v>
      </c>
      <c r="U90" t="s">
        <v>66</v>
      </c>
    </row>
    <row r="91" spans="1:32" x14ac:dyDescent="0.25">
      <c r="A91" t="s">
        <v>195</v>
      </c>
      <c r="B91" t="s">
        <v>221</v>
      </c>
      <c r="C91" t="s">
        <v>221</v>
      </c>
      <c r="F91" t="s">
        <v>221</v>
      </c>
      <c r="G91" s="1">
        <v>31284990</v>
      </c>
      <c r="H91" s="1">
        <v>100</v>
      </c>
      <c r="I91" s="2">
        <v>31284990</v>
      </c>
      <c r="J91" s="3">
        <v>0.1771239</v>
      </c>
      <c r="K91" s="4">
        <v>176627716.41</v>
      </c>
      <c r="L91" s="5">
        <v>7700001</v>
      </c>
      <c r="M91" s="6">
        <v>22.938661490000001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T91" t="s">
        <v>221</v>
      </c>
      <c r="U91" t="s">
        <v>66</v>
      </c>
      <c r="AC91" s="8" t="s">
        <v>217</v>
      </c>
      <c r="AD91" s="8" t="s">
        <v>218</v>
      </c>
      <c r="AE91" s="8">
        <v>-25</v>
      </c>
    </row>
    <row r="92" spans="1:32" x14ac:dyDescent="0.25">
      <c r="A92" t="s">
        <v>195</v>
      </c>
      <c r="B92" t="s">
        <v>222</v>
      </c>
      <c r="C92" t="s">
        <v>223</v>
      </c>
      <c r="F92" t="s">
        <v>223</v>
      </c>
      <c r="G92" s="1">
        <v>-41385</v>
      </c>
      <c r="H92" s="1">
        <v>813.45</v>
      </c>
      <c r="I92" s="2">
        <v>-33664628.25</v>
      </c>
      <c r="J92" s="3">
        <v>-0.19059651999999999</v>
      </c>
      <c r="K92" s="4">
        <v>176627716.41</v>
      </c>
      <c r="L92" s="5">
        <v>7700001</v>
      </c>
      <c r="M92" s="6">
        <v>22.938661490000001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T92" t="s">
        <v>223</v>
      </c>
      <c r="U92" t="s">
        <v>66</v>
      </c>
      <c r="AC92" s="8" t="s">
        <v>217</v>
      </c>
      <c r="AD92" s="8" t="s">
        <v>218</v>
      </c>
      <c r="AE92" s="8">
        <v>-25</v>
      </c>
      <c r="AF92" s="8" t="s">
        <v>223</v>
      </c>
    </row>
    <row r="93" spans="1:32" x14ac:dyDescent="0.25">
      <c r="A93" t="s">
        <v>195</v>
      </c>
      <c r="B93" t="s">
        <v>224</v>
      </c>
      <c r="C93" t="s">
        <v>225</v>
      </c>
      <c r="D93" t="s">
        <v>226</v>
      </c>
      <c r="E93" t="s">
        <v>227</v>
      </c>
      <c r="F93" t="s">
        <v>228</v>
      </c>
      <c r="G93" s="1">
        <v>-10757.461226138281</v>
      </c>
      <c r="H93" s="1">
        <v>24.53</v>
      </c>
      <c r="I93" s="2">
        <v>-263880.52387717209</v>
      </c>
      <c r="J93" s="3">
        <v>-1.4939927279852001E-3</v>
      </c>
      <c r="K93" s="4">
        <v>176627716.41</v>
      </c>
      <c r="L93" s="5">
        <v>7700001</v>
      </c>
      <c r="M93" s="6">
        <v>22.938661490000001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229</v>
      </c>
    </row>
    <row r="94" spans="1:32" x14ac:dyDescent="0.25">
      <c r="A94" t="s">
        <v>195</v>
      </c>
      <c r="B94" t="s">
        <v>230</v>
      </c>
      <c r="C94" t="s">
        <v>231</v>
      </c>
      <c r="D94" t="s">
        <v>232</v>
      </c>
      <c r="E94" t="s">
        <v>233</v>
      </c>
      <c r="F94" t="s">
        <v>234</v>
      </c>
      <c r="G94" s="1">
        <v>-31761.40933058798</v>
      </c>
      <c r="H94" s="1">
        <v>9.9499999999999993</v>
      </c>
      <c r="I94" s="2">
        <v>-316026.02283935028</v>
      </c>
      <c r="J94" s="3">
        <v>-1.7892210195696E-3</v>
      </c>
      <c r="K94" s="4">
        <v>176627716.41</v>
      </c>
      <c r="L94" s="5">
        <v>7700001</v>
      </c>
      <c r="M94" s="6">
        <v>22.938661490000001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229</v>
      </c>
    </row>
    <row r="95" spans="1:32" x14ac:dyDescent="0.25">
      <c r="A95" t="s">
        <v>195</v>
      </c>
      <c r="B95" t="s">
        <v>235</v>
      </c>
      <c r="C95" t="s">
        <v>236</v>
      </c>
      <c r="D95" t="s">
        <v>237</v>
      </c>
      <c r="E95" t="s">
        <v>238</v>
      </c>
      <c r="F95" t="s">
        <v>239</v>
      </c>
      <c r="G95" s="1">
        <v>-9603.8846082117707</v>
      </c>
      <c r="H95" s="1">
        <v>32.72</v>
      </c>
      <c r="I95" s="2">
        <v>-314239.10438068921</v>
      </c>
      <c r="J95" s="3">
        <v>-1.779104156288E-3</v>
      </c>
      <c r="K95" s="4">
        <v>176627716.41</v>
      </c>
      <c r="L95" s="5">
        <v>7700001</v>
      </c>
      <c r="M95" s="6">
        <v>22.938661490000001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229</v>
      </c>
    </row>
    <row r="96" spans="1:32" x14ac:dyDescent="0.25">
      <c r="A96" t="s">
        <v>195</v>
      </c>
      <c r="B96" t="s">
        <v>240</v>
      </c>
      <c r="C96" t="s">
        <v>241</v>
      </c>
      <c r="D96" t="s">
        <v>242</v>
      </c>
      <c r="E96" t="s">
        <v>243</v>
      </c>
      <c r="F96" t="s">
        <v>244</v>
      </c>
      <c r="G96" s="1">
        <v>-12650.634929753151</v>
      </c>
      <c r="H96" s="1">
        <v>23.4</v>
      </c>
      <c r="I96" s="2">
        <v>-296024.85735622363</v>
      </c>
      <c r="J96" s="3">
        <v>-1.675981909142E-3</v>
      </c>
      <c r="K96" s="4">
        <v>176627716.41</v>
      </c>
      <c r="L96" s="5">
        <v>7700001</v>
      </c>
      <c r="M96" s="6">
        <v>22.938661490000001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229</v>
      </c>
    </row>
    <row r="97" spans="1:28" x14ac:dyDescent="0.25">
      <c r="A97" t="s">
        <v>195</v>
      </c>
      <c r="B97" t="s">
        <v>245</v>
      </c>
      <c r="C97" t="s">
        <v>246</v>
      </c>
      <c r="D97" t="s">
        <v>247</v>
      </c>
      <c r="E97" t="s">
        <v>248</v>
      </c>
      <c r="F97" t="s">
        <v>249</v>
      </c>
      <c r="G97" s="1">
        <v>-39008.740876056421</v>
      </c>
      <c r="H97" s="1">
        <v>8.02</v>
      </c>
      <c r="I97" s="2">
        <v>-312850.1018259725</v>
      </c>
      <c r="J97" s="3">
        <v>-1.7712401438728001E-3</v>
      </c>
      <c r="K97" s="4">
        <v>176627716.41</v>
      </c>
      <c r="L97" s="5">
        <v>7700001</v>
      </c>
      <c r="M97" s="6">
        <v>22.938661490000001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229</v>
      </c>
    </row>
    <row r="98" spans="1:28" x14ac:dyDescent="0.25">
      <c r="A98" t="s">
        <v>195</v>
      </c>
      <c r="B98" t="s">
        <v>250</v>
      </c>
      <c r="C98" t="s">
        <v>251</v>
      </c>
      <c r="D98" t="s">
        <v>252</v>
      </c>
      <c r="E98" t="s">
        <v>253</v>
      </c>
      <c r="F98" t="s">
        <v>254</v>
      </c>
      <c r="G98" s="1">
        <v>-7362.9062872745872</v>
      </c>
      <c r="H98" s="1">
        <v>46.76</v>
      </c>
      <c r="I98" s="2">
        <v>-344289.49799295969</v>
      </c>
      <c r="J98" s="3">
        <v>-1.9492382339008E-3</v>
      </c>
      <c r="K98" s="4">
        <v>176627716.41</v>
      </c>
      <c r="L98" s="5">
        <v>7700001</v>
      </c>
      <c r="M98" s="6">
        <v>22.938661490000001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229</v>
      </c>
    </row>
    <row r="99" spans="1:28" x14ac:dyDescent="0.25">
      <c r="A99" t="s">
        <v>195</v>
      </c>
      <c r="B99" t="s">
        <v>255</v>
      </c>
      <c r="C99" t="s">
        <v>256</v>
      </c>
      <c r="D99" t="s">
        <v>257</v>
      </c>
      <c r="E99" t="s">
        <v>258</v>
      </c>
      <c r="F99" t="s">
        <v>259</v>
      </c>
      <c r="G99" s="1">
        <v>-5107.0074512188303</v>
      </c>
      <c r="H99" s="1">
        <v>58.55</v>
      </c>
      <c r="I99" s="2">
        <v>-299015.28626886249</v>
      </c>
      <c r="J99" s="3">
        <v>-1.6929125980136E-3</v>
      </c>
      <c r="K99" s="4">
        <v>176627716.41</v>
      </c>
      <c r="L99" s="5">
        <v>7700001</v>
      </c>
      <c r="M99" s="6">
        <v>22.938661490000001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229</v>
      </c>
    </row>
    <row r="100" spans="1:28" x14ac:dyDescent="0.25">
      <c r="A100" t="s">
        <v>195</v>
      </c>
      <c r="B100" t="s">
        <v>260</v>
      </c>
      <c r="C100" t="s">
        <v>261</v>
      </c>
      <c r="D100" t="s">
        <v>262</v>
      </c>
      <c r="E100" t="s">
        <v>263</v>
      </c>
      <c r="F100" t="s">
        <v>264</v>
      </c>
      <c r="G100" s="1">
        <v>-6657.9159280627791</v>
      </c>
      <c r="H100" s="1">
        <v>44.27</v>
      </c>
      <c r="I100" s="2">
        <v>-294745.93813533918</v>
      </c>
      <c r="J100" s="3">
        <v>-1.6687411473472E-3</v>
      </c>
      <c r="K100" s="4">
        <v>176627716.41</v>
      </c>
      <c r="L100" s="5">
        <v>7700001</v>
      </c>
      <c r="M100" s="6">
        <v>22.938661490000001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229</v>
      </c>
    </row>
    <row r="101" spans="1:28" x14ac:dyDescent="0.25">
      <c r="A101" t="s">
        <v>195</v>
      </c>
      <c r="B101" t="s">
        <v>265</v>
      </c>
      <c r="C101" t="s">
        <v>266</v>
      </c>
      <c r="D101" t="s">
        <v>267</v>
      </c>
      <c r="E101" t="s">
        <v>268</v>
      </c>
      <c r="F101" t="s">
        <v>269</v>
      </c>
      <c r="G101" s="1">
        <v>-12342.32079760667</v>
      </c>
      <c r="H101" s="1">
        <v>17.45</v>
      </c>
      <c r="I101" s="2">
        <v>-215373.4979182363</v>
      </c>
      <c r="J101" s="3">
        <v>-1.2193641082824001E-3</v>
      </c>
      <c r="K101" s="4">
        <v>176627716.41</v>
      </c>
      <c r="L101" s="5">
        <v>7700001</v>
      </c>
      <c r="M101" s="6">
        <v>22.938661490000001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229</v>
      </c>
    </row>
    <row r="102" spans="1:28" x14ac:dyDescent="0.25">
      <c r="A102" t="s">
        <v>195</v>
      </c>
      <c r="B102" t="s">
        <v>270</v>
      </c>
      <c r="C102" t="s">
        <v>271</v>
      </c>
      <c r="D102" t="s">
        <v>272</v>
      </c>
      <c r="E102" t="s">
        <v>273</v>
      </c>
      <c r="F102" t="s">
        <v>274</v>
      </c>
      <c r="G102" s="1">
        <v>-16676.44156798672</v>
      </c>
      <c r="H102" s="1">
        <v>21.82</v>
      </c>
      <c r="I102" s="2">
        <v>-363879.95501347032</v>
      </c>
      <c r="J102" s="3">
        <v>-2.0601520667844E-3</v>
      </c>
      <c r="K102" s="4">
        <v>176627716.41</v>
      </c>
      <c r="L102" s="5">
        <v>7700001</v>
      </c>
      <c r="M102" s="6">
        <v>22.938661490000001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229</v>
      </c>
    </row>
    <row r="103" spans="1:28" x14ac:dyDescent="0.25">
      <c r="A103" t="s">
        <v>195</v>
      </c>
      <c r="B103" t="s">
        <v>275</v>
      </c>
      <c r="C103" t="s">
        <v>276</v>
      </c>
      <c r="D103" t="s">
        <v>277</v>
      </c>
      <c r="E103" t="s">
        <v>278</v>
      </c>
      <c r="F103" t="s">
        <v>279</v>
      </c>
      <c r="G103" s="1">
        <v>-18564.071035841062</v>
      </c>
      <c r="H103" s="1">
        <v>15.54</v>
      </c>
      <c r="I103" s="2">
        <v>-288485.6638969701</v>
      </c>
      <c r="J103" s="3">
        <v>-1.6332978184879999E-3</v>
      </c>
      <c r="K103" s="4">
        <v>176627716.41</v>
      </c>
      <c r="L103" s="5">
        <v>7700001</v>
      </c>
      <c r="M103" s="6">
        <v>22.938661490000001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229</v>
      </c>
    </row>
    <row r="104" spans="1:28" x14ac:dyDescent="0.25">
      <c r="A104" t="s">
        <v>195</v>
      </c>
      <c r="B104" t="s">
        <v>280</v>
      </c>
      <c r="C104" t="s">
        <v>281</v>
      </c>
      <c r="D104" t="s">
        <v>282</v>
      </c>
      <c r="E104" t="s">
        <v>283</v>
      </c>
      <c r="F104" t="s">
        <v>284</v>
      </c>
      <c r="G104" s="1">
        <v>-6036.9726551996882</v>
      </c>
      <c r="H104" s="1">
        <v>46.99</v>
      </c>
      <c r="I104" s="2">
        <v>-283677.34506783338</v>
      </c>
      <c r="J104" s="3">
        <v>-1.6060749175364E-3</v>
      </c>
      <c r="K104" s="4">
        <v>176627716.41</v>
      </c>
      <c r="L104" s="5">
        <v>7700001</v>
      </c>
      <c r="M104" s="6">
        <v>22.938661490000001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229</v>
      </c>
    </row>
    <row r="105" spans="1:28" x14ac:dyDescent="0.25">
      <c r="A105" t="s">
        <v>195</v>
      </c>
      <c r="B105" t="s">
        <v>285</v>
      </c>
      <c r="C105" t="s">
        <v>286</v>
      </c>
      <c r="D105" t="s">
        <v>287</v>
      </c>
      <c r="E105" t="s">
        <v>288</v>
      </c>
      <c r="F105" t="s">
        <v>289</v>
      </c>
      <c r="G105" s="1">
        <v>-2861.514987739557</v>
      </c>
      <c r="H105" s="1">
        <v>31.17</v>
      </c>
      <c r="I105" s="2">
        <v>-89193.422167842</v>
      </c>
      <c r="J105" s="3">
        <v>-5.0497976184439987E-4</v>
      </c>
      <c r="K105" s="4">
        <v>176627716.41</v>
      </c>
      <c r="L105" s="5">
        <v>7700001</v>
      </c>
      <c r="M105" s="6">
        <v>22.938661490000001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229</v>
      </c>
    </row>
    <row r="106" spans="1:28" x14ac:dyDescent="0.25">
      <c r="A106" t="s">
        <v>195</v>
      </c>
      <c r="B106" t="s">
        <v>290</v>
      </c>
      <c r="C106" t="s">
        <v>291</v>
      </c>
      <c r="D106" t="s">
        <v>292</v>
      </c>
      <c r="E106" t="s">
        <v>293</v>
      </c>
      <c r="F106" t="s">
        <v>294</v>
      </c>
      <c r="G106" s="1">
        <v>-7411.7513814041786</v>
      </c>
      <c r="H106" s="1">
        <v>45.57</v>
      </c>
      <c r="I106" s="2">
        <v>-337753.51045058848</v>
      </c>
      <c r="J106" s="3">
        <v>-1.9122339195427999E-3</v>
      </c>
      <c r="K106" s="4">
        <v>176627716.41</v>
      </c>
      <c r="L106" s="5">
        <v>7700001</v>
      </c>
      <c r="M106" s="6">
        <v>22.938661490000001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229</v>
      </c>
    </row>
    <row r="107" spans="1:28" x14ac:dyDescent="0.25">
      <c r="A107" t="s">
        <v>195</v>
      </c>
      <c r="B107" t="s">
        <v>295</v>
      </c>
      <c r="C107" t="s">
        <v>296</v>
      </c>
      <c r="D107" t="s">
        <v>297</v>
      </c>
      <c r="E107" t="s">
        <v>298</v>
      </c>
      <c r="F107" t="s">
        <v>299</v>
      </c>
      <c r="G107" s="1">
        <v>-1208.4287746462669</v>
      </c>
      <c r="H107" s="1">
        <v>267.27</v>
      </c>
      <c r="I107" s="2">
        <v>-322976.75859970791</v>
      </c>
      <c r="J107" s="3">
        <v>-1.828573483054E-3</v>
      </c>
      <c r="K107" s="4">
        <v>176627716.41</v>
      </c>
      <c r="L107" s="5">
        <v>7700001</v>
      </c>
      <c r="M107" s="6">
        <v>22.938661490000001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229</v>
      </c>
    </row>
    <row r="108" spans="1:28" x14ac:dyDescent="0.25">
      <c r="A108" t="s">
        <v>195</v>
      </c>
      <c r="B108" t="s">
        <v>300</v>
      </c>
      <c r="C108" t="s">
        <v>301</v>
      </c>
      <c r="D108" t="s">
        <v>302</v>
      </c>
      <c r="E108" t="s">
        <v>303</v>
      </c>
      <c r="F108" t="s">
        <v>304</v>
      </c>
      <c r="G108" s="1">
        <v>-4488.5237971087272</v>
      </c>
      <c r="H108" s="1">
        <v>92.63</v>
      </c>
      <c r="I108" s="2">
        <v>-415771.95932618139</v>
      </c>
      <c r="J108" s="3">
        <v>-2.3539451665732002E-3</v>
      </c>
      <c r="K108" s="4">
        <v>176627716.41</v>
      </c>
      <c r="L108" s="5">
        <v>7700001</v>
      </c>
      <c r="M108" s="6">
        <v>22.938661490000001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229</v>
      </c>
    </row>
    <row r="109" spans="1:28" x14ac:dyDescent="0.25">
      <c r="A109" t="s">
        <v>195</v>
      </c>
      <c r="B109" t="s">
        <v>305</v>
      </c>
      <c r="C109" t="s">
        <v>306</v>
      </c>
      <c r="D109" t="s">
        <v>307</v>
      </c>
      <c r="E109" t="s">
        <v>308</v>
      </c>
      <c r="F109" t="s">
        <v>309</v>
      </c>
      <c r="G109" s="1">
        <v>-25359.79819281942</v>
      </c>
      <c r="H109" s="1">
        <v>12.38</v>
      </c>
      <c r="I109" s="2">
        <v>-313954.30162710452</v>
      </c>
      <c r="J109" s="3">
        <v>-1.7774917097288E-3</v>
      </c>
      <c r="K109" s="4">
        <v>176627716.41</v>
      </c>
      <c r="L109" s="5">
        <v>7700001</v>
      </c>
      <c r="M109" s="6">
        <v>22.938661490000001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229</v>
      </c>
    </row>
    <row r="110" spans="1:28" x14ac:dyDescent="0.25">
      <c r="A110" t="s">
        <v>195</v>
      </c>
      <c r="B110" t="s">
        <v>310</v>
      </c>
      <c r="C110" t="s">
        <v>311</v>
      </c>
      <c r="D110" t="s">
        <v>312</v>
      </c>
      <c r="E110" t="s">
        <v>313</v>
      </c>
      <c r="F110" t="s">
        <v>314</v>
      </c>
      <c r="G110" s="1">
        <v>-16077.705066453331</v>
      </c>
      <c r="H110" s="1">
        <v>18.34</v>
      </c>
      <c r="I110" s="2">
        <v>-294865.11091875407</v>
      </c>
      <c r="J110" s="3">
        <v>-1.669415859028E-3</v>
      </c>
      <c r="K110" s="4">
        <v>176627716.41</v>
      </c>
      <c r="L110" s="5">
        <v>7700001</v>
      </c>
      <c r="M110" s="6">
        <v>22.938661490000001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229</v>
      </c>
    </row>
    <row r="111" spans="1:28" x14ac:dyDescent="0.25">
      <c r="A111" t="s">
        <v>195</v>
      </c>
      <c r="B111" t="s">
        <v>315</v>
      </c>
      <c r="C111" t="s">
        <v>316</v>
      </c>
      <c r="D111" t="s">
        <v>317</v>
      </c>
      <c r="E111" t="s">
        <v>318</v>
      </c>
      <c r="F111" t="s">
        <v>319</v>
      </c>
      <c r="G111" s="1">
        <v>-6456.998193217848</v>
      </c>
      <c r="H111" s="1">
        <v>44.51</v>
      </c>
      <c r="I111" s="2">
        <v>-287400.98958012642</v>
      </c>
      <c r="J111" s="3">
        <v>-1.6271567986136E-3</v>
      </c>
      <c r="K111" s="4">
        <v>176627716.41</v>
      </c>
      <c r="L111" s="5">
        <v>7700001</v>
      </c>
      <c r="M111" s="6">
        <v>22.938661490000001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229</v>
      </c>
    </row>
    <row r="112" spans="1:28" x14ac:dyDescent="0.25">
      <c r="A112" t="s">
        <v>195</v>
      </c>
      <c r="B112" t="s">
        <v>320</v>
      </c>
      <c r="C112" t="s">
        <v>321</v>
      </c>
      <c r="D112" t="s">
        <v>322</v>
      </c>
      <c r="E112" t="s">
        <v>323</v>
      </c>
      <c r="F112" t="s">
        <v>324</v>
      </c>
      <c r="G112" s="1">
        <v>-5952.0787392306001</v>
      </c>
      <c r="H112" s="1">
        <v>23.81</v>
      </c>
      <c r="I112" s="2">
        <v>-141718.9947810806</v>
      </c>
      <c r="J112" s="3">
        <v>-8.0235988813959994E-4</v>
      </c>
      <c r="K112" s="4">
        <v>176627716.41</v>
      </c>
      <c r="L112" s="5">
        <v>7700001</v>
      </c>
      <c r="M112" s="6">
        <v>22.938661490000001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229</v>
      </c>
    </row>
    <row r="113" spans="1:28" x14ac:dyDescent="0.25">
      <c r="A113" t="s">
        <v>195</v>
      </c>
      <c r="B113" t="s">
        <v>325</v>
      </c>
      <c r="C113" t="s">
        <v>326</v>
      </c>
      <c r="D113" t="s">
        <v>327</v>
      </c>
      <c r="E113" t="s">
        <v>328</v>
      </c>
      <c r="F113" t="s">
        <v>329</v>
      </c>
      <c r="G113" s="1">
        <v>-976.36098334920507</v>
      </c>
      <c r="H113" s="1">
        <v>391.86</v>
      </c>
      <c r="I113" s="2">
        <v>-382596.81493521947</v>
      </c>
      <c r="J113" s="3">
        <v>-2.166119919974E-3</v>
      </c>
      <c r="K113" s="4">
        <v>176627716.41</v>
      </c>
      <c r="L113" s="5">
        <v>7700001</v>
      </c>
      <c r="M113" s="6">
        <v>22.938661490000001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229</v>
      </c>
    </row>
    <row r="114" spans="1:28" x14ac:dyDescent="0.25">
      <c r="A114" t="s">
        <v>195</v>
      </c>
      <c r="B114" t="s">
        <v>330</v>
      </c>
      <c r="C114" t="s">
        <v>331</v>
      </c>
      <c r="D114" t="s">
        <v>332</v>
      </c>
      <c r="E114" t="s">
        <v>333</v>
      </c>
      <c r="F114" t="s">
        <v>334</v>
      </c>
      <c r="G114" s="1">
        <v>-11130.32905381385</v>
      </c>
      <c r="H114" s="1">
        <v>27.25</v>
      </c>
      <c r="I114" s="2">
        <v>-303301.4667164273</v>
      </c>
      <c r="J114" s="3">
        <v>-1.7171793469400001E-3</v>
      </c>
      <c r="K114" s="4">
        <v>176627716.41</v>
      </c>
      <c r="L114" s="5">
        <v>7700001</v>
      </c>
      <c r="M114" s="6">
        <v>22.938661490000001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229</v>
      </c>
    </row>
    <row r="115" spans="1:28" x14ac:dyDescent="0.25">
      <c r="A115" t="s">
        <v>195</v>
      </c>
      <c r="B115" t="s">
        <v>335</v>
      </c>
      <c r="C115" t="s">
        <v>336</v>
      </c>
      <c r="D115" t="s">
        <v>337</v>
      </c>
      <c r="E115" t="s">
        <v>338</v>
      </c>
      <c r="G115" s="1">
        <v>-83291.445018329949</v>
      </c>
      <c r="H115" s="1">
        <v>4.3099999999999996</v>
      </c>
      <c r="I115" s="2">
        <v>-358986.12802900211</v>
      </c>
      <c r="J115" s="3">
        <v>-2.0324450506719999E-3</v>
      </c>
      <c r="K115" s="4">
        <v>176627716.41</v>
      </c>
      <c r="L115" s="5">
        <v>7700001</v>
      </c>
      <c r="M115" s="6">
        <v>22.938661490000001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229</v>
      </c>
    </row>
    <row r="116" spans="1:28" x14ac:dyDescent="0.25">
      <c r="A116" t="s">
        <v>195</v>
      </c>
      <c r="B116" t="s">
        <v>339</v>
      </c>
      <c r="C116" t="s">
        <v>340</v>
      </c>
      <c r="D116" t="s">
        <v>341</v>
      </c>
      <c r="E116" t="s">
        <v>342</v>
      </c>
      <c r="F116" t="s">
        <v>343</v>
      </c>
      <c r="G116" s="1">
        <v>-6524.5029329591953</v>
      </c>
      <c r="H116" s="1">
        <v>51.06</v>
      </c>
      <c r="I116" s="2">
        <v>-333141.11975689651</v>
      </c>
      <c r="J116" s="3">
        <v>-1.8861202903375999E-3</v>
      </c>
      <c r="K116" s="4">
        <v>176627716.41</v>
      </c>
      <c r="L116" s="5">
        <v>7700001</v>
      </c>
      <c r="M116" s="6">
        <v>22.938661490000001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229</v>
      </c>
    </row>
    <row r="117" spans="1:28" x14ac:dyDescent="0.25">
      <c r="A117" t="s">
        <v>195</v>
      </c>
      <c r="B117" t="s">
        <v>344</v>
      </c>
      <c r="C117" t="s">
        <v>345</v>
      </c>
      <c r="D117" t="s">
        <v>346</v>
      </c>
      <c r="E117" t="s">
        <v>347</v>
      </c>
      <c r="F117" t="s">
        <v>348</v>
      </c>
      <c r="G117" s="1">
        <v>-5533.2516322680858</v>
      </c>
      <c r="H117" s="1">
        <v>64.319999999999993</v>
      </c>
      <c r="I117" s="2">
        <v>-355898.74498748331</v>
      </c>
      <c r="J117" s="3">
        <v>-2.0149654438228002E-3</v>
      </c>
      <c r="K117" s="4">
        <v>176627716.41</v>
      </c>
      <c r="L117" s="5">
        <v>7700001</v>
      </c>
      <c r="M117" s="6">
        <v>22.938661490000001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229</v>
      </c>
    </row>
    <row r="118" spans="1:28" x14ac:dyDescent="0.25">
      <c r="A118" t="s">
        <v>195</v>
      </c>
      <c r="B118" t="s">
        <v>349</v>
      </c>
      <c r="C118" t="s">
        <v>350</v>
      </c>
      <c r="D118" t="s">
        <v>351</v>
      </c>
      <c r="E118" t="s">
        <v>352</v>
      </c>
      <c r="F118" t="s">
        <v>353</v>
      </c>
      <c r="G118" s="1">
        <v>-65863.144947900902</v>
      </c>
      <c r="H118" s="1">
        <v>5.05</v>
      </c>
      <c r="I118" s="2">
        <v>-332608.88198689948</v>
      </c>
      <c r="J118" s="3">
        <v>-1.8831069593563999E-3</v>
      </c>
      <c r="K118" s="4">
        <v>176627716.41</v>
      </c>
      <c r="L118" s="5">
        <v>7700001</v>
      </c>
      <c r="M118" s="6">
        <v>22.938661490000001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229</v>
      </c>
    </row>
    <row r="119" spans="1:28" x14ac:dyDescent="0.25">
      <c r="A119" t="s">
        <v>195</v>
      </c>
      <c r="B119" t="s">
        <v>354</v>
      </c>
      <c r="C119" t="s">
        <v>355</v>
      </c>
      <c r="D119" t="s">
        <v>356</v>
      </c>
      <c r="E119" t="s">
        <v>357</v>
      </c>
      <c r="G119" s="1">
        <v>-18162.693586033809</v>
      </c>
      <c r="H119" s="1">
        <v>15.04</v>
      </c>
      <c r="I119" s="2">
        <v>-273166.9115339485</v>
      </c>
      <c r="J119" s="3">
        <v>-1.5465687780272001E-3</v>
      </c>
      <c r="K119" s="4">
        <v>176627716.41</v>
      </c>
      <c r="L119" s="5">
        <v>7700001</v>
      </c>
      <c r="M119" s="6">
        <v>22.938661490000001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229</v>
      </c>
    </row>
    <row r="120" spans="1:28" x14ac:dyDescent="0.25">
      <c r="A120" t="s">
        <v>195</v>
      </c>
      <c r="B120" t="s">
        <v>358</v>
      </c>
      <c r="C120" t="s">
        <v>359</v>
      </c>
      <c r="D120" t="s">
        <v>360</v>
      </c>
      <c r="E120" t="s">
        <v>361</v>
      </c>
      <c r="F120" t="s">
        <v>362</v>
      </c>
      <c r="G120" s="1">
        <v>-5414.6407832820569</v>
      </c>
      <c r="H120" s="1">
        <v>66.709999999999994</v>
      </c>
      <c r="I120" s="2">
        <v>-361210.68665274599</v>
      </c>
      <c r="J120" s="3">
        <v>-2.045039668713599E-3</v>
      </c>
      <c r="K120" s="4">
        <v>176627716.41</v>
      </c>
      <c r="L120" s="5">
        <v>7700001</v>
      </c>
      <c r="M120" s="6">
        <v>22.938661490000001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229</v>
      </c>
    </row>
    <row r="121" spans="1:28" x14ac:dyDescent="0.25">
      <c r="A121" t="s">
        <v>195</v>
      </c>
      <c r="B121" t="s">
        <v>363</v>
      </c>
      <c r="C121" t="s">
        <v>364</v>
      </c>
      <c r="D121" t="s">
        <v>365</v>
      </c>
      <c r="E121" t="s">
        <v>366</v>
      </c>
      <c r="F121" t="s">
        <v>367</v>
      </c>
      <c r="G121" s="1">
        <v>-12626.835644785981</v>
      </c>
      <c r="H121" s="1">
        <v>27.06</v>
      </c>
      <c r="I121" s="2">
        <v>-341682.17254790867</v>
      </c>
      <c r="J121" s="3">
        <v>-1.9344765334268E-3</v>
      </c>
      <c r="K121" s="4">
        <v>176627716.41</v>
      </c>
      <c r="L121" s="5">
        <v>7700001</v>
      </c>
      <c r="M121" s="6">
        <v>22.938661490000001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229</v>
      </c>
    </row>
    <row r="122" spans="1:28" x14ac:dyDescent="0.25">
      <c r="A122" t="s">
        <v>195</v>
      </c>
      <c r="B122" t="s">
        <v>368</v>
      </c>
      <c r="C122" t="s">
        <v>369</v>
      </c>
      <c r="D122" t="s">
        <v>370</v>
      </c>
      <c r="E122" t="s">
        <v>371</v>
      </c>
      <c r="F122" t="s">
        <v>372</v>
      </c>
      <c r="G122" s="1">
        <v>-7390.6271615229489</v>
      </c>
      <c r="H122" s="1">
        <v>41.63</v>
      </c>
      <c r="I122" s="2">
        <v>-307671.80873420037</v>
      </c>
      <c r="J122" s="3">
        <v>-1.7419225871664001E-3</v>
      </c>
      <c r="K122" s="4">
        <v>176627716.41</v>
      </c>
      <c r="L122" s="5">
        <v>7700001</v>
      </c>
      <c r="M122" s="6">
        <v>22.938661490000001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229</v>
      </c>
    </row>
    <row r="123" spans="1:28" x14ac:dyDescent="0.25">
      <c r="A123" t="s">
        <v>195</v>
      </c>
      <c r="B123" t="s">
        <v>373</v>
      </c>
      <c r="C123" t="s">
        <v>374</v>
      </c>
      <c r="D123" t="s">
        <v>375</v>
      </c>
      <c r="E123" t="s">
        <v>376</v>
      </c>
      <c r="F123" t="s">
        <v>377</v>
      </c>
      <c r="G123" s="1">
        <v>-10020.492508783969</v>
      </c>
      <c r="H123" s="1">
        <v>32.19</v>
      </c>
      <c r="I123" s="2">
        <v>-322559.65385775582</v>
      </c>
      <c r="J123" s="3">
        <v>-1.8262119921711999E-3</v>
      </c>
      <c r="K123" s="4">
        <v>176627716.41</v>
      </c>
      <c r="L123" s="5">
        <v>7700001</v>
      </c>
      <c r="M123" s="6">
        <v>22.938661490000001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229</v>
      </c>
    </row>
    <row r="124" spans="1:28" x14ac:dyDescent="0.25">
      <c r="A124" t="s">
        <v>195</v>
      </c>
      <c r="B124" t="s">
        <v>378</v>
      </c>
      <c r="C124" t="s">
        <v>379</v>
      </c>
      <c r="D124" t="s">
        <v>380</v>
      </c>
      <c r="E124" t="s">
        <v>381</v>
      </c>
      <c r="F124" t="s">
        <v>382</v>
      </c>
      <c r="G124" s="1">
        <v>-3865.2943783599212</v>
      </c>
      <c r="H124" s="1">
        <v>91.76</v>
      </c>
      <c r="I124" s="2">
        <v>-354679.41215830628</v>
      </c>
      <c r="J124" s="3">
        <v>-2.0080620378684E-3</v>
      </c>
      <c r="K124" s="4">
        <v>176627716.41</v>
      </c>
      <c r="L124" s="5">
        <v>7700001</v>
      </c>
      <c r="M124" s="6">
        <v>22.938661490000001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229</v>
      </c>
    </row>
    <row r="125" spans="1:28" x14ac:dyDescent="0.25">
      <c r="A125" t="s">
        <v>195</v>
      </c>
      <c r="B125" t="s">
        <v>383</v>
      </c>
      <c r="C125" t="s">
        <v>384</v>
      </c>
      <c r="D125" t="s">
        <v>385</v>
      </c>
      <c r="E125" t="s">
        <v>386</v>
      </c>
      <c r="F125" t="s">
        <v>387</v>
      </c>
      <c r="G125" s="1">
        <v>-3690.2598299001988</v>
      </c>
      <c r="H125" s="1">
        <v>93.69</v>
      </c>
      <c r="I125" s="2">
        <v>-345740.44346334971</v>
      </c>
      <c r="J125" s="3">
        <v>-1.9574529439128001E-3</v>
      </c>
      <c r="K125" s="4">
        <v>176627716.41</v>
      </c>
      <c r="L125" s="5">
        <v>7700001</v>
      </c>
      <c r="M125" s="6">
        <v>22.938661490000001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229</v>
      </c>
    </row>
    <row r="126" spans="1:28" x14ac:dyDescent="0.25">
      <c r="A126" t="s">
        <v>195</v>
      </c>
      <c r="B126" t="s">
        <v>388</v>
      </c>
      <c r="C126" t="s">
        <v>389</v>
      </c>
      <c r="D126" t="s">
        <v>390</v>
      </c>
      <c r="E126" t="s">
        <v>391</v>
      </c>
      <c r="F126" t="s">
        <v>392</v>
      </c>
      <c r="G126" s="1">
        <v>-4496.9882909845701</v>
      </c>
      <c r="H126" s="1">
        <v>81.77</v>
      </c>
      <c r="I126" s="2">
        <v>-367718.73255380831</v>
      </c>
      <c r="J126" s="3">
        <v>-2.0818857879600001E-3</v>
      </c>
      <c r="K126" s="4">
        <v>176627716.41</v>
      </c>
      <c r="L126" s="5">
        <v>7700001</v>
      </c>
      <c r="M126" s="6">
        <v>22.938661490000001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229</v>
      </c>
    </row>
    <row r="127" spans="1:28" x14ac:dyDescent="0.25">
      <c r="A127" t="s">
        <v>195</v>
      </c>
      <c r="B127" t="s">
        <v>393</v>
      </c>
      <c r="C127" t="s">
        <v>394</v>
      </c>
      <c r="D127" t="s">
        <v>395</v>
      </c>
      <c r="E127" t="s">
        <v>396</v>
      </c>
      <c r="F127" t="s">
        <v>397</v>
      </c>
      <c r="G127" s="1">
        <v>-10512.124028660901</v>
      </c>
      <c r="H127" s="1">
        <v>30.59</v>
      </c>
      <c r="I127" s="2">
        <v>-321565.87403673708</v>
      </c>
      <c r="J127" s="3">
        <v>-1.8205855829007999E-3</v>
      </c>
      <c r="K127" s="4">
        <v>176627716.41</v>
      </c>
      <c r="L127" s="5">
        <v>7700001</v>
      </c>
      <c r="M127" s="6">
        <v>22.938661490000001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229</v>
      </c>
    </row>
    <row r="128" spans="1:28" x14ac:dyDescent="0.25">
      <c r="A128" t="s">
        <v>195</v>
      </c>
      <c r="B128" t="s">
        <v>398</v>
      </c>
      <c r="C128" t="s">
        <v>399</v>
      </c>
      <c r="D128" t="s">
        <v>400</v>
      </c>
      <c r="E128" t="s">
        <v>401</v>
      </c>
      <c r="F128" t="s">
        <v>402</v>
      </c>
      <c r="G128" s="1">
        <v>-18937.657495518921</v>
      </c>
      <c r="H128" s="1">
        <v>16.52</v>
      </c>
      <c r="I128" s="2">
        <v>-312850.1018259725</v>
      </c>
      <c r="J128" s="3">
        <v>-1.7712401438728001E-3</v>
      </c>
      <c r="K128" s="4">
        <v>176627716.41</v>
      </c>
      <c r="L128" s="5">
        <v>7700001</v>
      </c>
      <c r="M128" s="6">
        <v>22.938661490000001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229</v>
      </c>
    </row>
    <row r="129" spans="1:28" x14ac:dyDescent="0.25">
      <c r="A129" t="s">
        <v>195</v>
      </c>
      <c r="B129" t="s">
        <v>403</v>
      </c>
      <c r="C129" t="s">
        <v>404</v>
      </c>
      <c r="D129" t="s">
        <v>405</v>
      </c>
      <c r="E129" t="s">
        <v>406</v>
      </c>
      <c r="F129" t="s">
        <v>407</v>
      </c>
      <c r="G129" s="1">
        <v>-2170.9059348861888</v>
      </c>
      <c r="H129" s="1">
        <v>141.55000000000001</v>
      </c>
      <c r="I129" s="2">
        <v>-307291.73508314003</v>
      </c>
      <c r="J129" s="3">
        <v>-1.7397707524556001E-3</v>
      </c>
      <c r="K129" s="4">
        <v>176627716.41</v>
      </c>
      <c r="L129" s="5">
        <v>7700001</v>
      </c>
      <c r="M129" s="6">
        <v>22.938661490000001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229</v>
      </c>
    </row>
    <row r="130" spans="1:28" x14ac:dyDescent="0.25">
      <c r="A130" t="s">
        <v>195</v>
      </c>
      <c r="B130" t="s">
        <v>408</v>
      </c>
      <c r="C130" t="s">
        <v>409</v>
      </c>
      <c r="D130" t="s">
        <v>410</v>
      </c>
      <c r="E130" t="s">
        <v>411</v>
      </c>
      <c r="F130" t="s">
        <v>412</v>
      </c>
      <c r="G130" s="1">
        <v>-20294.99868643031</v>
      </c>
      <c r="H130" s="1">
        <v>15.52</v>
      </c>
      <c r="I130" s="2">
        <v>-314978.37961339828</v>
      </c>
      <c r="J130" s="3">
        <v>-1.7832896558671999E-3</v>
      </c>
      <c r="K130" s="4">
        <v>176627716.41</v>
      </c>
      <c r="L130" s="5">
        <v>7700001</v>
      </c>
      <c r="M130" s="6">
        <v>22.938661490000001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229</v>
      </c>
    </row>
    <row r="131" spans="1:28" x14ac:dyDescent="0.25">
      <c r="A131" t="s">
        <v>195</v>
      </c>
      <c r="B131" t="s">
        <v>413</v>
      </c>
      <c r="C131" t="s">
        <v>414</v>
      </c>
      <c r="D131" t="s">
        <v>415</v>
      </c>
      <c r="E131" t="s">
        <v>416</v>
      </c>
      <c r="F131" t="s">
        <v>417</v>
      </c>
      <c r="G131" s="1">
        <v>-36040.647703994407</v>
      </c>
      <c r="H131" s="1">
        <v>9.48</v>
      </c>
      <c r="I131" s="2">
        <v>-341665.34023386711</v>
      </c>
      <c r="J131" s="3">
        <v>-1.9343812351668001E-3</v>
      </c>
      <c r="K131" s="4">
        <v>176627716.41</v>
      </c>
      <c r="L131" s="5">
        <v>7700001</v>
      </c>
      <c r="M131" s="6">
        <v>22.938661490000001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229</v>
      </c>
    </row>
    <row r="132" spans="1:28" x14ac:dyDescent="0.25">
      <c r="A132" t="s">
        <v>195</v>
      </c>
      <c r="B132" t="s">
        <v>418</v>
      </c>
      <c r="C132" t="s">
        <v>419</v>
      </c>
      <c r="D132" t="s">
        <v>420</v>
      </c>
      <c r="E132" t="s">
        <v>421</v>
      </c>
      <c r="F132" t="s">
        <v>422</v>
      </c>
      <c r="G132" s="1">
        <v>-4339.1118630977944</v>
      </c>
      <c r="H132" s="1">
        <v>79.12</v>
      </c>
      <c r="I132" s="2">
        <v>-343310.5306082975</v>
      </c>
      <c r="J132" s="3">
        <v>-1.9436956870992001E-3</v>
      </c>
      <c r="K132" s="4">
        <v>176627716.41</v>
      </c>
      <c r="L132" s="5">
        <v>7700001</v>
      </c>
      <c r="M132" s="6">
        <v>22.938661490000001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229</v>
      </c>
    </row>
    <row r="133" spans="1:28" x14ac:dyDescent="0.25">
      <c r="A133" t="s">
        <v>195</v>
      </c>
      <c r="B133" t="s">
        <v>423</v>
      </c>
      <c r="C133" t="s">
        <v>424</v>
      </c>
      <c r="D133" t="s">
        <v>425</v>
      </c>
      <c r="E133" t="s">
        <v>426</v>
      </c>
      <c r="F133" t="s">
        <v>427</v>
      </c>
      <c r="G133" s="1">
        <v>-33936.164753766927</v>
      </c>
      <c r="H133" s="1">
        <v>10.01</v>
      </c>
      <c r="I133" s="2">
        <v>-339701.00918520702</v>
      </c>
      <c r="J133" s="3">
        <v>-1.9232599282248001E-3</v>
      </c>
      <c r="K133" s="4">
        <v>176627716.41</v>
      </c>
      <c r="L133" s="5">
        <v>7700001</v>
      </c>
      <c r="M133" s="6">
        <v>22.938661490000001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229</v>
      </c>
    </row>
    <row r="134" spans="1:28" x14ac:dyDescent="0.25">
      <c r="A134" t="s">
        <v>195</v>
      </c>
      <c r="B134" t="s">
        <v>428</v>
      </c>
      <c r="C134" t="s">
        <v>429</v>
      </c>
      <c r="D134" t="s">
        <v>430</v>
      </c>
      <c r="E134" t="s">
        <v>431</v>
      </c>
      <c r="F134" t="s">
        <v>432</v>
      </c>
      <c r="G134" s="1">
        <v>-12174.342727052501</v>
      </c>
      <c r="H134" s="1">
        <v>25.14</v>
      </c>
      <c r="I134" s="2">
        <v>-306062.97615809977</v>
      </c>
      <c r="J134" s="3">
        <v>-1.7328139794756E-3</v>
      </c>
      <c r="K134" s="4">
        <v>176627716.41</v>
      </c>
      <c r="L134" s="5">
        <v>7700001</v>
      </c>
      <c r="M134" s="6">
        <v>22.938661490000001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229</v>
      </c>
    </row>
    <row r="135" spans="1:28" x14ac:dyDescent="0.25">
      <c r="A135" t="s">
        <v>195</v>
      </c>
      <c r="B135" t="s">
        <v>433</v>
      </c>
      <c r="C135" t="s">
        <v>434</v>
      </c>
      <c r="D135" t="s">
        <v>435</v>
      </c>
      <c r="E135" t="s">
        <v>436</v>
      </c>
      <c r="F135" t="s">
        <v>437</v>
      </c>
      <c r="G135" s="1">
        <v>-8362.7369096566981</v>
      </c>
      <c r="H135" s="1">
        <v>41.92</v>
      </c>
      <c r="I135" s="2">
        <v>-350565.93125280878</v>
      </c>
      <c r="J135" s="3">
        <v>-1.9847730490896E-3</v>
      </c>
      <c r="K135" s="4">
        <v>176627716.41</v>
      </c>
      <c r="L135" s="5">
        <v>7700001</v>
      </c>
      <c r="M135" s="6">
        <v>22.938661490000001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229</v>
      </c>
    </row>
    <row r="136" spans="1:28" x14ac:dyDescent="0.25">
      <c r="A136" t="s">
        <v>195</v>
      </c>
      <c r="B136" t="s">
        <v>438</v>
      </c>
      <c r="C136" t="s">
        <v>439</v>
      </c>
      <c r="D136" t="s">
        <v>440</v>
      </c>
      <c r="E136" t="s">
        <v>441</v>
      </c>
      <c r="F136" t="s">
        <v>442</v>
      </c>
      <c r="G136" s="1">
        <v>-39685.300950728553</v>
      </c>
      <c r="H136" s="1">
        <v>6.23</v>
      </c>
      <c r="I136" s="2">
        <v>-247239.42492303881</v>
      </c>
      <c r="J136" s="3">
        <v>-1.3997770562188001E-3</v>
      </c>
      <c r="K136" s="4">
        <v>176627716.41</v>
      </c>
      <c r="L136" s="5">
        <v>7700001</v>
      </c>
      <c r="M136" s="6">
        <v>22.938661490000001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229</v>
      </c>
    </row>
    <row r="137" spans="1:28" x14ac:dyDescent="0.25">
      <c r="A137" t="s">
        <v>195</v>
      </c>
      <c r="B137" t="s">
        <v>443</v>
      </c>
      <c r="C137" t="s">
        <v>444</v>
      </c>
      <c r="D137" t="s">
        <v>445</v>
      </c>
      <c r="E137" t="s">
        <v>446</v>
      </c>
      <c r="F137" t="s">
        <v>447</v>
      </c>
      <c r="G137" s="1">
        <v>-22507.19989694273</v>
      </c>
      <c r="H137" s="1">
        <v>16.79</v>
      </c>
      <c r="I137" s="2">
        <v>-377895.88626966852</v>
      </c>
      <c r="J137" s="3">
        <v>-2.1395050219212E-3</v>
      </c>
      <c r="K137" s="4">
        <v>176627716.41</v>
      </c>
      <c r="L137" s="5">
        <v>7700001</v>
      </c>
      <c r="M137" s="6">
        <v>22.938661490000001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229</v>
      </c>
    </row>
    <row r="138" spans="1:28" x14ac:dyDescent="0.25">
      <c r="A138" t="s">
        <v>195</v>
      </c>
      <c r="B138" t="s">
        <v>448</v>
      </c>
      <c r="C138" t="s">
        <v>449</v>
      </c>
      <c r="D138" t="s">
        <v>450</v>
      </c>
      <c r="E138" t="s">
        <v>451</v>
      </c>
      <c r="F138" t="s">
        <v>452</v>
      </c>
      <c r="G138" s="1">
        <v>-9056.5931284243434</v>
      </c>
      <c r="H138" s="1">
        <v>36.24</v>
      </c>
      <c r="I138" s="2">
        <v>-328210.93497409823</v>
      </c>
      <c r="J138" s="3">
        <v>-1.8582074299835999E-3</v>
      </c>
      <c r="K138" s="4">
        <v>176627716.41</v>
      </c>
      <c r="L138" s="5">
        <v>7700001</v>
      </c>
      <c r="M138" s="6">
        <v>22.938661490000001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229</v>
      </c>
    </row>
    <row r="139" spans="1:28" x14ac:dyDescent="0.25">
      <c r="A139" t="s">
        <v>195</v>
      </c>
      <c r="B139" t="s">
        <v>453</v>
      </c>
      <c r="C139" t="s">
        <v>454</v>
      </c>
      <c r="D139" t="s">
        <v>455</v>
      </c>
      <c r="E139" t="s">
        <v>456</v>
      </c>
      <c r="F139" t="s">
        <v>457</v>
      </c>
      <c r="G139" s="1">
        <v>-60721.821135222453</v>
      </c>
      <c r="H139" s="1">
        <v>4.59</v>
      </c>
      <c r="I139" s="2">
        <v>-278713.15901067102</v>
      </c>
      <c r="J139" s="3">
        <v>-1.5779695546972001E-3</v>
      </c>
      <c r="K139" s="4">
        <v>176627716.41</v>
      </c>
      <c r="L139" s="5">
        <v>7700001</v>
      </c>
      <c r="M139" s="6">
        <v>22.938661490000001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229</v>
      </c>
    </row>
    <row r="140" spans="1:28" x14ac:dyDescent="0.25">
      <c r="A140" t="s">
        <v>195</v>
      </c>
      <c r="B140" t="s">
        <v>458</v>
      </c>
      <c r="C140" t="s">
        <v>459</v>
      </c>
      <c r="D140" t="s">
        <v>460</v>
      </c>
      <c r="E140" t="s">
        <v>461</v>
      </c>
      <c r="F140" t="s">
        <v>462</v>
      </c>
      <c r="G140" s="1">
        <v>-21694.465973400162</v>
      </c>
      <c r="H140" s="1">
        <v>16.22</v>
      </c>
      <c r="I140" s="2">
        <v>-351884.23808855063</v>
      </c>
      <c r="J140" s="3">
        <v>-1.9922368088127998E-3</v>
      </c>
      <c r="K140" s="4">
        <v>176627716.41</v>
      </c>
      <c r="L140" s="5">
        <v>7700001</v>
      </c>
      <c r="M140" s="6">
        <v>22.938661490000001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229</v>
      </c>
    </row>
    <row r="141" spans="1:28" x14ac:dyDescent="0.25">
      <c r="A141" t="s">
        <v>195</v>
      </c>
      <c r="B141" t="s">
        <v>463</v>
      </c>
      <c r="C141" t="s">
        <v>464</v>
      </c>
      <c r="D141" t="s">
        <v>465</v>
      </c>
      <c r="E141" t="s">
        <v>466</v>
      </c>
      <c r="F141" t="s">
        <v>467</v>
      </c>
      <c r="G141" s="1">
        <v>-13815.5710283021</v>
      </c>
      <c r="H141" s="1">
        <v>25.57</v>
      </c>
      <c r="I141" s="2">
        <v>-353264.15119368478</v>
      </c>
      <c r="J141" s="3">
        <v>-2.0000493601676E-3</v>
      </c>
      <c r="K141" s="4">
        <v>176627716.41</v>
      </c>
      <c r="L141" s="5">
        <v>7700001</v>
      </c>
      <c r="M141" s="6">
        <v>22.938661490000001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229</v>
      </c>
    </row>
    <row r="142" spans="1:28" x14ac:dyDescent="0.25">
      <c r="A142" t="s">
        <v>195</v>
      </c>
      <c r="B142" t="s">
        <v>468</v>
      </c>
      <c r="C142" t="s">
        <v>469</v>
      </c>
      <c r="D142" t="s">
        <v>470</v>
      </c>
      <c r="E142" t="s">
        <v>471</v>
      </c>
      <c r="F142" t="s">
        <v>472</v>
      </c>
      <c r="G142" s="1">
        <v>-14818.72151601037</v>
      </c>
      <c r="H142" s="1">
        <v>16.39</v>
      </c>
      <c r="I142" s="2">
        <v>-242878.84564740991</v>
      </c>
      <c r="J142" s="3">
        <v>-1.3750890889832001E-3</v>
      </c>
      <c r="K142" s="4">
        <v>176627716.41</v>
      </c>
      <c r="L142" s="5">
        <v>7700001</v>
      </c>
      <c r="M142" s="6">
        <v>22.938661490000001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229</v>
      </c>
    </row>
    <row r="143" spans="1:28" x14ac:dyDescent="0.25">
      <c r="A143" t="s">
        <v>195</v>
      </c>
      <c r="B143" t="s">
        <v>473</v>
      </c>
      <c r="C143" t="s">
        <v>474</v>
      </c>
      <c r="D143" t="s">
        <v>475</v>
      </c>
      <c r="E143" t="s">
        <v>476</v>
      </c>
      <c r="F143" t="s">
        <v>477</v>
      </c>
      <c r="G143" s="1">
        <v>-17892.06313485156</v>
      </c>
      <c r="H143" s="1">
        <v>20.100000000000001</v>
      </c>
      <c r="I143" s="2">
        <v>-359630.4690105163</v>
      </c>
      <c r="J143" s="3">
        <v>-2.0360930680648E-3</v>
      </c>
      <c r="K143" s="4">
        <v>176627716.41</v>
      </c>
      <c r="L143" s="5">
        <v>7700001</v>
      </c>
      <c r="M143" s="6">
        <v>22.938661490000001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229</v>
      </c>
    </row>
    <row r="144" spans="1:28" x14ac:dyDescent="0.25">
      <c r="A144" t="s">
        <v>195</v>
      </c>
      <c r="B144" t="s">
        <v>478</v>
      </c>
      <c r="C144" t="s">
        <v>479</v>
      </c>
      <c r="D144" t="s">
        <v>480</v>
      </c>
      <c r="E144" t="s">
        <v>481</v>
      </c>
      <c r="F144" t="s">
        <v>482</v>
      </c>
      <c r="G144" s="1">
        <v>-45738.570485285447</v>
      </c>
      <c r="H144" s="1">
        <v>4.3600000000000003</v>
      </c>
      <c r="I144" s="2">
        <v>-199420.16731584459</v>
      </c>
      <c r="J144" s="3">
        <v>-1.1290423234195999E-3</v>
      </c>
      <c r="K144" s="4">
        <v>176627716.41</v>
      </c>
      <c r="L144" s="5">
        <v>7700001</v>
      </c>
      <c r="M144" s="6">
        <v>22.938661490000001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229</v>
      </c>
    </row>
    <row r="145" spans="1:28" x14ac:dyDescent="0.25">
      <c r="A145" t="s">
        <v>195</v>
      </c>
      <c r="B145" t="s">
        <v>483</v>
      </c>
      <c r="C145" t="s">
        <v>484</v>
      </c>
      <c r="D145" t="s">
        <v>485</v>
      </c>
      <c r="E145" t="s">
        <v>486</v>
      </c>
      <c r="F145" t="s">
        <v>487</v>
      </c>
      <c r="G145" s="1">
        <v>-10328.48857594459</v>
      </c>
      <c r="H145" s="1">
        <v>32.42</v>
      </c>
      <c r="I145" s="2">
        <v>-334849.59963212349</v>
      </c>
      <c r="J145" s="3">
        <v>-1.8957930637276E-3</v>
      </c>
      <c r="K145" s="4">
        <v>176627716.41</v>
      </c>
      <c r="L145" s="5">
        <v>7700001</v>
      </c>
      <c r="M145" s="6">
        <v>22.938661490000001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229</v>
      </c>
    </row>
    <row r="146" spans="1:28" x14ac:dyDescent="0.25">
      <c r="A146" t="s">
        <v>195</v>
      </c>
      <c r="B146" t="s">
        <v>488</v>
      </c>
      <c r="C146" t="s">
        <v>489</v>
      </c>
      <c r="D146" t="s">
        <v>490</v>
      </c>
      <c r="E146" t="s">
        <v>491</v>
      </c>
      <c r="F146" t="s">
        <v>492</v>
      </c>
      <c r="G146" s="1">
        <v>-74147.217759376843</v>
      </c>
      <c r="H146" s="1">
        <v>1.54</v>
      </c>
      <c r="I146" s="2">
        <v>-114186.7153494403</v>
      </c>
      <c r="J146" s="3">
        <v>-6.4648243022280007E-4</v>
      </c>
      <c r="K146" s="4">
        <v>176627716.41</v>
      </c>
      <c r="L146" s="5">
        <v>7700001</v>
      </c>
      <c r="M146" s="6">
        <v>22.938661490000001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229</v>
      </c>
    </row>
    <row r="147" spans="1:28" x14ac:dyDescent="0.25">
      <c r="A147" t="s">
        <v>195</v>
      </c>
      <c r="B147" t="s">
        <v>493</v>
      </c>
      <c r="C147" t="s">
        <v>494</v>
      </c>
      <c r="D147" t="s">
        <v>495</v>
      </c>
      <c r="E147" t="s">
        <v>496</v>
      </c>
      <c r="F147" t="s">
        <v>497</v>
      </c>
      <c r="G147" s="1">
        <v>-1075.5294418248909</v>
      </c>
      <c r="H147" s="1">
        <v>292.76</v>
      </c>
      <c r="I147" s="2">
        <v>-314871.99938865512</v>
      </c>
      <c r="J147" s="3">
        <v>-1.7826873708639999E-3</v>
      </c>
      <c r="K147" s="4">
        <v>176627716.41</v>
      </c>
      <c r="L147" s="5">
        <v>7700001</v>
      </c>
      <c r="M147" s="6">
        <v>22.938661490000001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229</v>
      </c>
    </row>
    <row r="148" spans="1:28" x14ac:dyDescent="0.25">
      <c r="A148" t="s">
        <v>195</v>
      </c>
      <c r="B148" t="s">
        <v>498</v>
      </c>
      <c r="C148" t="s">
        <v>499</v>
      </c>
      <c r="D148" t="s">
        <v>500</v>
      </c>
      <c r="E148" t="s">
        <v>501</v>
      </c>
      <c r="G148" s="1">
        <v>-16963.86741476828</v>
      </c>
      <c r="H148" s="1">
        <v>10.95</v>
      </c>
      <c r="I148" s="2">
        <v>-185754.34819171269</v>
      </c>
      <c r="J148" s="3">
        <v>-1.0516715720908E-3</v>
      </c>
      <c r="K148" s="4">
        <v>176627716.41</v>
      </c>
      <c r="L148" s="5">
        <v>7700001</v>
      </c>
      <c r="M148" s="6">
        <v>22.938661490000001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229</v>
      </c>
    </row>
    <row r="149" spans="1:28" x14ac:dyDescent="0.25">
      <c r="A149" t="s">
        <v>195</v>
      </c>
      <c r="B149" t="s">
        <v>498</v>
      </c>
      <c r="C149" t="s">
        <v>502</v>
      </c>
      <c r="D149" t="s">
        <v>503</v>
      </c>
      <c r="E149" t="s">
        <v>504</v>
      </c>
      <c r="G149" s="1">
        <v>-11957.889638856001</v>
      </c>
      <c r="H149" s="1">
        <v>11.34</v>
      </c>
      <c r="I149" s="2">
        <v>-135602.46850462709</v>
      </c>
      <c r="J149" s="3">
        <v>-7.6773040642080001E-4</v>
      </c>
      <c r="K149" s="4">
        <v>176627716.41</v>
      </c>
      <c r="L149" s="5">
        <v>7700001</v>
      </c>
      <c r="M149" s="6">
        <v>22.938661490000001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229</v>
      </c>
    </row>
    <row r="150" spans="1:28" x14ac:dyDescent="0.25">
      <c r="A150" t="s">
        <v>195</v>
      </c>
      <c r="B150" t="s">
        <v>505</v>
      </c>
      <c r="C150" t="s">
        <v>506</v>
      </c>
      <c r="D150" t="s">
        <v>507</v>
      </c>
      <c r="E150" t="s">
        <v>508</v>
      </c>
      <c r="F150" t="s">
        <v>509</v>
      </c>
      <c r="G150" s="1">
        <v>-45480.212652210947</v>
      </c>
      <c r="H150" s="1">
        <v>9.6199999999999992</v>
      </c>
      <c r="I150" s="2">
        <v>-437519.64571426943</v>
      </c>
      <c r="J150" s="3">
        <v>-2.4770724244584002E-3</v>
      </c>
      <c r="K150" s="4">
        <v>176627716.41</v>
      </c>
      <c r="L150" s="5">
        <v>7700001</v>
      </c>
      <c r="M150" s="6">
        <v>22.938661490000001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229</v>
      </c>
    </row>
    <row r="151" spans="1:28" x14ac:dyDescent="0.25">
      <c r="A151" t="s">
        <v>195</v>
      </c>
      <c r="B151" t="s">
        <v>510</v>
      </c>
      <c r="C151" t="s">
        <v>511</v>
      </c>
      <c r="D151" t="s">
        <v>512</v>
      </c>
      <c r="E151" t="s">
        <v>513</v>
      </c>
      <c r="F151" t="s">
        <v>514</v>
      </c>
      <c r="G151" s="1">
        <v>-5937.5588641669729</v>
      </c>
      <c r="H151" s="1">
        <v>59.04</v>
      </c>
      <c r="I151" s="2">
        <v>-350553.47534041811</v>
      </c>
      <c r="J151" s="3">
        <v>-1.9847025283772001E-3</v>
      </c>
      <c r="K151" s="4">
        <v>176627716.41</v>
      </c>
      <c r="L151" s="5">
        <v>7700001</v>
      </c>
      <c r="M151" s="6">
        <v>22.938661490000001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229</v>
      </c>
    </row>
    <row r="152" spans="1:28" x14ac:dyDescent="0.25">
      <c r="A152" t="s">
        <v>195</v>
      </c>
      <c r="B152" t="s">
        <v>515</v>
      </c>
      <c r="C152" t="s">
        <v>516</v>
      </c>
      <c r="D152" t="s">
        <v>517</v>
      </c>
      <c r="E152" t="s">
        <v>518</v>
      </c>
      <c r="F152" t="s">
        <v>519</v>
      </c>
      <c r="G152" s="1">
        <v>-11940.17895758526</v>
      </c>
      <c r="H152" s="1">
        <v>27.96</v>
      </c>
      <c r="I152" s="2">
        <v>-333847.4036540839</v>
      </c>
      <c r="J152" s="3">
        <v>-1.8901190053272001E-3</v>
      </c>
      <c r="K152" s="4">
        <v>176627716.41</v>
      </c>
      <c r="L152" s="5">
        <v>7700001</v>
      </c>
      <c r="M152" s="6">
        <v>22.938661490000001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229</v>
      </c>
    </row>
    <row r="153" spans="1:28" x14ac:dyDescent="0.25">
      <c r="A153" t="s">
        <v>195</v>
      </c>
      <c r="B153" t="s">
        <v>520</v>
      </c>
      <c r="C153" t="s">
        <v>521</v>
      </c>
      <c r="D153" t="s">
        <v>522</v>
      </c>
      <c r="E153" t="s">
        <v>523</v>
      </c>
      <c r="F153" t="s">
        <v>524</v>
      </c>
      <c r="G153" s="1">
        <v>-27915.641132277178</v>
      </c>
      <c r="H153" s="1">
        <v>11.42</v>
      </c>
      <c r="I153" s="2">
        <v>-318796.62173060537</v>
      </c>
      <c r="J153" s="3">
        <v>-1.8049071131656001E-3</v>
      </c>
      <c r="K153" s="4">
        <v>176627716.41</v>
      </c>
      <c r="L153" s="5">
        <v>7700001</v>
      </c>
      <c r="M153" s="6">
        <v>22.938661490000001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229</v>
      </c>
    </row>
    <row r="154" spans="1:28" x14ac:dyDescent="0.25">
      <c r="A154" t="s">
        <v>195</v>
      </c>
      <c r="B154" t="s">
        <v>525</v>
      </c>
      <c r="C154" t="s">
        <v>526</v>
      </c>
      <c r="D154" t="s">
        <v>527</v>
      </c>
      <c r="E154" t="s">
        <v>528</v>
      </c>
      <c r="F154" t="s">
        <v>529</v>
      </c>
      <c r="G154" s="1">
        <v>-6568.5256327700499</v>
      </c>
      <c r="H154" s="1">
        <v>46.08</v>
      </c>
      <c r="I154" s="2">
        <v>-302677.66115804389</v>
      </c>
      <c r="J154" s="3">
        <v>-1.7136475934243999E-3</v>
      </c>
      <c r="K154" s="4">
        <v>176627716.41</v>
      </c>
      <c r="L154" s="5">
        <v>7700001</v>
      </c>
      <c r="M154" s="6">
        <v>22.938661490000001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229</v>
      </c>
    </row>
    <row r="155" spans="1:28" x14ac:dyDescent="0.25">
      <c r="A155" t="s">
        <v>195</v>
      </c>
      <c r="B155" t="s">
        <v>530</v>
      </c>
      <c r="C155" t="s">
        <v>531</v>
      </c>
      <c r="D155" t="s">
        <v>532</v>
      </c>
      <c r="E155" t="s">
        <v>533</v>
      </c>
      <c r="F155" t="s">
        <v>534</v>
      </c>
      <c r="G155" s="1">
        <v>-19002.741616209059</v>
      </c>
      <c r="H155" s="1">
        <v>12.88</v>
      </c>
      <c r="I155" s="2">
        <v>-244755.3120167726</v>
      </c>
      <c r="J155" s="3">
        <v>-1.3857129390079999E-3</v>
      </c>
      <c r="K155" s="4">
        <v>176627716.41</v>
      </c>
      <c r="L155" s="5">
        <v>7700001</v>
      </c>
      <c r="M155" s="6">
        <v>22.938661490000001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229</v>
      </c>
    </row>
    <row r="156" spans="1:28" x14ac:dyDescent="0.25">
      <c r="A156" t="s">
        <v>195</v>
      </c>
      <c r="B156" t="s">
        <v>535</v>
      </c>
      <c r="C156" t="s">
        <v>536</v>
      </c>
      <c r="D156" t="s">
        <v>537</v>
      </c>
      <c r="E156" t="s">
        <v>538</v>
      </c>
      <c r="F156" t="s">
        <v>539</v>
      </c>
      <c r="G156" s="1">
        <v>-10682.259464942401</v>
      </c>
      <c r="H156" s="1">
        <v>31.46</v>
      </c>
      <c r="I156" s="2">
        <v>-336063.88276708801</v>
      </c>
      <c r="J156" s="3">
        <v>-1.902667880204E-3</v>
      </c>
      <c r="K156" s="4">
        <v>176627716.41</v>
      </c>
      <c r="L156" s="5">
        <v>7700001</v>
      </c>
      <c r="M156" s="6">
        <v>22.938661490000001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229</v>
      </c>
    </row>
    <row r="157" spans="1:28" x14ac:dyDescent="0.25">
      <c r="A157" t="s">
        <v>195</v>
      </c>
      <c r="B157" t="s">
        <v>540</v>
      </c>
      <c r="C157" t="s">
        <v>541</v>
      </c>
      <c r="D157" t="s">
        <v>542</v>
      </c>
      <c r="E157" t="s">
        <v>543</v>
      </c>
      <c r="F157" t="s">
        <v>544</v>
      </c>
      <c r="G157" s="1">
        <v>-4656.8922218556827</v>
      </c>
      <c r="H157" s="1">
        <v>70.14</v>
      </c>
      <c r="I157" s="2">
        <v>-326634.42044095759</v>
      </c>
      <c r="J157" s="3">
        <v>-1.849281794952E-3</v>
      </c>
      <c r="K157" s="4">
        <v>176627716.41</v>
      </c>
      <c r="L157" s="5">
        <v>7700001</v>
      </c>
      <c r="M157" s="6">
        <v>22.938661490000001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229</v>
      </c>
    </row>
    <row r="158" spans="1:28" x14ac:dyDescent="0.25">
      <c r="A158" t="s">
        <v>195</v>
      </c>
      <c r="B158" t="s">
        <v>545</v>
      </c>
      <c r="C158" t="s">
        <v>546</v>
      </c>
      <c r="D158" t="s">
        <v>547</v>
      </c>
      <c r="E158" t="s">
        <v>548</v>
      </c>
      <c r="F158" t="s">
        <v>549</v>
      </c>
      <c r="G158" s="1">
        <v>-12068.72487229724</v>
      </c>
      <c r="H158" s="1">
        <v>30.4</v>
      </c>
      <c r="I158" s="2">
        <v>-366889.23611783597</v>
      </c>
      <c r="J158" s="3">
        <v>-2.0771894897071998E-3</v>
      </c>
      <c r="K158" s="4">
        <v>176627716.41</v>
      </c>
      <c r="L158" s="5">
        <v>7700001</v>
      </c>
      <c r="M158" s="6">
        <v>22.938661490000001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229</v>
      </c>
    </row>
    <row r="159" spans="1:28" x14ac:dyDescent="0.25">
      <c r="A159" t="s">
        <v>195</v>
      </c>
      <c r="B159" t="s">
        <v>550</v>
      </c>
      <c r="C159" t="s">
        <v>551</v>
      </c>
      <c r="D159" t="s">
        <v>552</v>
      </c>
      <c r="E159" t="s">
        <v>553</v>
      </c>
      <c r="F159" t="s">
        <v>554</v>
      </c>
      <c r="G159" s="1">
        <v>-77808.288268671386</v>
      </c>
      <c r="H159" s="1">
        <v>2.02</v>
      </c>
      <c r="I159" s="2">
        <v>-157172.74230271619</v>
      </c>
      <c r="J159" s="3">
        <v>-8.8985322064560001E-4</v>
      </c>
      <c r="K159" s="4">
        <v>176627716.41</v>
      </c>
      <c r="L159" s="5">
        <v>7700001</v>
      </c>
      <c r="M159" s="6">
        <v>22.938661490000001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229</v>
      </c>
    </row>
    <row r="160" spans="1:28" x14ac:dyDescent="0.25">
      <c r="A160" t="s">
        <v>195</v>
      </c>
      <c r="B160" t="s">
        <v>555</v>
      </c>
      <c r="C160" t="s">
        <v>556</v>
      </c>
      <c r="D160" t="s">
        <v>557</v>
      </c>
      <c r="E160" t="s">
        <v>558</v>
      </c>
      <c r="G160" s="1">
        <v>-19084.924982052031</v>
      </c>
      <c r="H160" s="1">
        <v>16.03</v>
      </c>
      <c r="I160" s="2">
        <v>-305931.34746229422</v>
      </c>
      <c r="J160" s="3">
        <v>-1.7320687470824001E-3</v>
      </c>
      <c r="K160" s="4">
        <v>176627716.41</v>
      </c>
      <c r="L160" s="5">
        <v>7700001</v>
      </c>
      <c r="M160" s="6">
        <v>22.938661490000001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229</v>
      </c>
    </row>
    <row r="161" spans="1:28" x14ac:dyDescent="0.25">
      <c r="A161" t="s">
        <v>195</v>
      </c>
      <c r="B161" t="s">
        <v>559</v>
      </c>
      <c r="C161" t="s">
        <v>560</v>
      </c>
      <c r="D161" t="s">
        <v>561</v>
      </c>
      <c r="E161" t="s">
        <v>562</v>
      </c>
      <c r="F161" t="s">
        <v>563</v>
      </c>
      <c r="G161" s="1">
        <v>-19834.076712406732</v>
      </c>
      <c r="H161" s="1">
        <v>16.079999999999998</v>
      </c>
      <c r="I161" s="2">
        <v>-318931.95353550022</v>
      </c>
      <c r="J161" s="3">
        <v>-1.8056733111759999E-3</v>
      </c>
      <c r="K161" s="4">
        <v>176627716.41</v>
      </c>
      <c r="L161" s="5">
        <v>7700001</v>
      </c>
      <c r="M161" s="6">
        <v>22.938661490000001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229</v>
      </c>
    </row>
    <row r="162" spans="1:28" x14ac:dyDescent="0.25">
      <c r="A162" t="s">
        <v>195</v>
      </c>
      <c r="B162" t="s">
        <v>564</v>
      </c>
      <c r="C162" t="s">
        <v>565</v>
      </c>
      <c r="D162" t="s">
        <v>566</v>
      </c>
      <c r="E162" t="s">
        <v>567</v>
      </c>
      <c r="F162" t="s">
        <v>568</v>
      </c>
      <c r="G162" s="1">
        <v>-54796.506727150518</v>
      </c>
      <c r="H162" s="1">
        <v>4.78</v>
      </c>
      <c r="I162" s="2">
        <v>-261927.3021557795</v>
      </c>
      <c r="J162" s="3">
        <v>-1.4829343178948001E-3</v>
      </c>
      <c r="K162" s="4">
        <v>176627716.41</v>
      </c>
      <c r="L162" s="5">
        <v>7700001</v>
      </c>
      <c r="M162" s="6">
        <v>22.938661490000001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229</v>
      </c>
    </row>
    <row r="163" spans="1:28" x14ac:dyDescent="0.25">
      <c r="A163" t="s">
        <v>195</v>
      </c>
      <c r="B163" t="s">
        <v>569</v>
      </c>
      <c r="C163" t="s">
        <v>570</v>
      </c>
      <c r="D163" t="s">
        <v>571</v>
      </c>
      <c r="E163" t="s">
        <v>572</v>
      </c>
      <c r="F163" t="s">
        <v>573</v>
      </c>
      <c r="G163" s="1">
        <v>-2052.8225027784042</v>
      </c>
      <c r="H163" s="1">
        <v>149.66</v>
      </c>
      <c r="I163" s="2">
        <v>-307225.41576581588</v>
      </c>
      <c r="J163" s="3">
        <v>-1.7393952773112E-3</v>
      </c>
      <c r="K163" s="4">
        <v>176627716.41</v>
      </c>
      <c r="L163" s="5">
        <v>7700001</v>
      </c>
      <c r="M163" s="6">
        <v>22.938661490000001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229</v>
      </c>
    </row>
    <row r="164" spans="1:28" x14ac:dyDescent="0.25">
      <c r="A164" t="s">
        <v>195</v>
      </c>
      <c r="B164" t="s">
        <v>574</v>
      </c>
      <c r="C164" t="s">
        <v>575</v>
      </c>
      <c r="D164" t="s">
        <v>576</v>
      </c>
      <c r="E164" t="s">
        <v>577</v>
      </c>
      <c r="F164" t="s">
        <v>578</v>
      </c>
      <c r="G164" s="1">
        <v>-23769.36238388353</v>
      </c>
      <c r="H164" s="1">
        <v>12.93</v>
      </c>
      <c r="I164" s="2">
        <v>-307337.8556236141</v>
      </c>
      <c r="J164" s="3">
        <v>-1.740031869688E-3</v>
      </c>
      <c r="K164" s="4">
        <v>176627716.41</v>
      </c>
      <c r="L164" s="5">
        <v>7700001</v>
      </c>
      <c r="M164" s="6">
        <v>22.938661490000001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229</v>
      </c>
    </row>
    <row r="165" spans="1:28" x14ac:dyDescent="0.25">
      <c r="A165" t="s">
        <v>195</v>
      </c>
      <c r="B165" t="s">
        <v>579</v>
      </c>
      <c r="C165" t="s">
        <v>580</v>
      </c>
      <c r="D165" t="s">
        <v>581</v>
      </c>
      <c r="E165" t="s">
        <v>582</v>
      </c>
      <c r="F165" t="s">
        <v>583</v>
      </c>
      <c r="G165" s="1">
        <v>-16327.637125064441</v>
      </c>
      <c r="H165" s="1">
        <v>12.66</v>
      </c>
      <c r="I165" s="2">
        <v>-206707.88600331591</v>
      </c>
      <c r="J165" s="3">
        <v>-1.1703026580692001E-3</v>
      </c>
      <c r="K165" s="4">
        <v>176627716.41</v>
      </c>
      <c r="L165" s="5">
        <v>7700001</v>
      </c>
      <c r="M165" s="6">
        <v>22.938661490000001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229</v>
      </c>
    </row>
    <row r="166" spans="1:28" x14ac:dyDescent="0.25">
      <c r="A166" t="s">
        <v>195</v>
      </c>
      <c r="B166" t="s">
        <v>584</v>
      </c>
      <c r="C166" t="s">
        <v>585</v>
      </c>
      <c r="D166" t="s">
        <v>586</v>
      </c>
      <c r="E166" t="s">
        <v>587</v>
      </c>
      <c r="F166" t="s">
        <v>588</v>
      </c>
      <c r="G166" s="1">
        <v>-14727.044672833519</v>
      </c>
      <c r="H166" s="1">
        <v>21.62</v>
      </c>
      <c r="I166" s="2">
        <v>-318398.70582666079</v>
      </c>
      <c r="J166" s="3">
        <v>-1.8026542622992E-3</v>
      </c>
      <c r="K166" s="4">
        <v>176627716.41</v>
      </c>
      <c r="L166" s="5">
        <v>7700001</v>
      </c>
      <c r="M166" s="6">
        <v>22.938661490000001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229</v>
      </c>
    </row>
    <row r="167" spans="1:28" x14ac:dyDescent="0.25">
      <c r="A167" t="s">
        <v>195</v>
      </c>
      <c r="B167" t="s">
        <v>589</v>
      </c>
      <c r="C167" t="s">
        <v>590</v>
      </c>
      <c r="D167" t="s">
        <v>591</v>
      </c>
      <c r="E167" t="s">
        <v>592</v>
      </c>
      <c r="F167" t="s">
        <v>593</v>
      </c>
      <c r="G167" s="1">
        <v>-8267.227080514187</v>
      </c>
      <c r="H167" s="1">
        <v>39.700000000000003</v>
      </c>
      <c r="I167" s="2">
        <v>-328208.91509641323</v>
      </c>
      <c r="J167" s="3">
        <v>-1.8581959941924E-3</v>
      </c>
      <c r="K167" s="4">
        <v>176627716.41</v>
      </c>
      <c r="L167" s="5">
        <v>7700001</v>
      </c>
      <c r="M167" s="6">
        <v>22.938661490000001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229</v>
      </c>
    </row>
    <row r="168" spans="1:28" x14ac:dyDescent="0.25">
      <c r="A168" t="s">
        <v>195</v>
      </c>
      <c r="B168" t="s">
        <v>594</v>
      </c>
      <c r="C168" t="s">
        <v>595</v>
      </c>
      <c r="D168" t="s">
        <v>596</v>
      </c>
      <c r="E168" t="s">
        <v>597</v>
      </c>
      <c r="F168" t="s">
        <v>598</v>
      </c>
      <c r="G168" s="1">
        <v>-8170.9617407264568</v>
      </c>
      <c r="H168" s="1">
        <v>17.18</v>
      </c>
      <c r="I168" s="2">
        <v>-140377.12270568049</v>
      </c>
      <c r="J168" s="3">
        <v>-7.9476271085239991E-4</v>
      </c>
      <c r="K168" s="4">
        <v>176627716.41</v>
      </c>
      <c r="L168" s="5">
        <v>7700001</v>
      </c>
      <c r="M168" s="6">
        <v>22.938661490000001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229</v>
      </c>
    </row>
    <row r="169" spans="1:28" x14ac:dyDescent="0.25">
      <c r="A169" t="s">
        <v>195</v>
      </c>
      <c r="B169" t="s">
        <v>599</v>
      </c>
      <c r="C169" t="s">
        <v>600</v>
      </c>
      <c r="D169" t="s">
        <v>601</v>
      </c>
      <c r="E169" t="s">
        <v>602</v>
      </c>
      <c r="F169" t="s">
        <v>603</v>
      </c>
      <c r="G169" s="1">
        <v>-21134.551764771979</v>
      </c>
      <c r="H169" s="1">
        <v>15.22</v>
      </c>
      <c r="I169" s="2">
        <v>-321667.87785982952</v>
      </c>
      <c r="J169" s="3">
        <v>-1.8211630903564001E-3</v>
      </c>
      <c r="K169" s="4">
        <v>176627716.41</v>
      </c>
      <c r="L169" s="5">
        <v>7700001</v>
      </c>
      <c r="M169" s="6">
        <v>22.938661490000001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229</v>
      </c>
    </row>
    <row r="170" spans="1:28" x14ac:dyDescent="0.25">
      <c r="A170" t="s">
        <v>195</v>
      </c>
      <c r="B170" t="s">
        <v>604</v>
      </c>
      <c r="C170" t="s">
        <v>605</v>
      </c>
      <c r="D170" t="s">
        <v>606</v>
      </c>
      <c r="E170" t="s">
        <v>607</v>
      </c>
      <c r="F170" t="s">
        <v>608</v>
      </c>
      <c r="G170" s="1">
        <v>-8829.6391474375414</v>
      </c>
      <c r="H170" s="1">
        <v>33.96</v>
      </c>
      <c r="I170" s="2">
        <v>-299854.54544697888</v>
      </c>
      <c r="J170" s="3">
        <v>-1.6976641692572E-3</v>
      </c>
      <c r="K170" s="4">
        <v>176627716.41</v>
      </c>
      <c r="L170" s="5">
        <v>7700001</v>
      </c>
      <c r="M170" s="6">
        <v>22.938661490000001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229</v>
      </c>
    </row>
    <row r="171" spans="1:28" x14ac:dyDescent="0.25">
      <c r="A171" t="s">
        <v>195</v>
      </c>
      <c r="B171" t="s">
        <v>609</v>
      </c>
      <c r="C171" t="s">
        <v>610</v>
      </c>
      <c r="D171" t="s">
        <v>611</v>
      </c>
      <c r="E171" t="s">
        <v>612</v>
      </c>
      <c r="G171" s="1">
        <v>-12484.040417937729</v>
      </c>
      <c r="H171" s="1">
        <v>25.72</v>
      </c>
      <c r="I171" s="2">
        <v>-321089.51954935852</v>
      </c>
      <c r="J171" s="3">
        <v>-1.8178886421428E-3</v>
      </c>
      <c r="K171" s="4">
        <v>176627716.41</v>
      </c>
      <c r="L171" s="5">
        <v>7700001</v>
      </c>
      <c r="M171" s="6">
        <v>22.938661490000001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229</v>
      </c>
    </row>
    <row r="172" spans="1:28" x14ac:dyDescent="0.25">
      <c r="A172" t="s">
        <v>195</v>
      </c>
      <c r="B172" t="s">
        <v>613</v>
      </c>
      <c r="C172" t="s">
        <v>614</v>
      </c>
      <c r="D172" t="s">
        <v>615</v>
      </c>
      <c r="E172" t="s">
        <v>616</v>
      </c>
      <c r="F172" t="s">
        <v>617</v>
      </c>
      <c r="G172" s="1">
        <v>-10089.067351534481</v>
      </c>
      <c r="H172" s="1">
        <v>27.79</v>
      </c>
      <c r="I172" s="2">
        <v>-280375.1816991432</v>
      </c>
      <c r="J172" s="3">
        <v>-1.5873793048896E-3</v>
      </c>
      <c r="K172" s="4">
        <v>176627716.41</v>
      </c>
      <c r="L172" s="5">
        <v>7700001</v>
      </c>
      <c r="M172" s="6">
        <v>22.938661490000001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229</v>
      </c>
    </row>
    <row r="173" spans="1:28" x14ac:dyDescent="0.25">
      <c r="A173" t="s">
        <v>195</v>
      </c>
      <c r="B173" t="s">
        <v>618</v>
      </c>
      <c r="C173" t="s">
        <v>619</v>
      </c>
      <c r="D173" t="s">
        <v>620</v>
      </c>
      <c r="E173" t="s">
        <v>621</v>
      </c>
      <c r="F173" t="s">
        <v>622</v>
      </c>
      <c r="G173" s="1">
        <v>-3838.4392970187482</v>
      </c>
      <c r="H173" s="1">
        <v>71.67</v>
      </c>
      <c r="I173" s="2">
        <v>-275100.9444173337</v>
      </c>
      <c r="J173" s="3">
        <v>-1.5575185481012E-3</v>
      </c>
      <c r="K173" s="4">
        <v>176627716.41</v>
      </c>
      <c r="L173" s="5">
        <v>7700001</v>
      </c>
      <c r="M173" s="6">
        <v>22.938661490000001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229</v>
      </c>
    </row>
    <row r="174" spans="1:28" x14ac:dyDescent="0.25">
      <c r="A174" t="s">
        <v>195</v>
      </c>
      <c r="B174" t="s">
        <v>623</v>
      </c>
      <c r="C174" t="s">
        <v>624</v>
      </c>
      <c r="D174" t="s">
        <v>625</v>
      </c>
      <c r="E174" t="s">
        <v>626</v>
      </c>
      <c r="F174" t="s">
        <v>627</v>
      </c>
      <c r="G174" s="1">
        <v>-2223.8412666368172</v>
      </c>
      <c r="H174" s="1">
        <v>137.66999999999999</v>
      </c>
      <c r="I174" s="2">
        <v>-306156.22717789048</v>
      </c>
      <c r="J174" s="3">
        <v>-1.7333419318360001E-3</v>
      </c>
      <c r="K174" s="4">
        <v>176627716.41</v>
      </c>
      <c r="L174" s="5">
        <v>7700001</v>
      </c>
      <c r="M174" s="6">
        <v>22.938661490000001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229</v>
      </c>
    </row>
    <row r="175" spans="1:28" x14ac:dyDescent="0.25">
      <c r="A175" t="s">
        <v>195</v>
      </c>
      <c r="B175" t="s">
        <v>628</v>
      </c>
      <c r="C175" t="s">
        <v>628</v>
      </c>
      <c r="D175" t="s">
        <v>629</v>
      </c>
      <c r="E175" t="s">
        <v>630</v>
      </c>
      <c r="F175" t="s">
        <v>631</v>
      </c>
      <c r="G175" s="1">
        <v>-1559.3054013660419</v>
      </c>
      <c r="H175" s="1">
        <v>184.03</v>
      </c>
      <c r="I175" s="2">
        <v>-286958.97301339282</v>
      </c>
      <c r="J175" s="3">
        <v>-1.6246542663059999E-3</v>
      </c>
      <c r="K175" s="4">
        <v>176627716.41</v>
      </c>
      <c r="L175" s="5">
        <v>7700001</v>
      </c>
      <c r="M175" s="6">
        <v>22.938661490000001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229</v>
      </c>
    </row>
    <row r="176" spans="1:28" x14ac:dyDescent="0.25">
      <c r="A176" t="s">
        <v>195</v>
      </c>
      <c r="B176" t="s">
        <v>632</v>
      </c>
      <c r="C176" t="s">
        <v>633</v>
      </c>
      <c r="D176" t="s">
        <v>634</v>
      </c>
      <c r="E176" t="s">
        <v>635</v>
      </c>
      <c r="F176" t="s">
        <v>636</v>
      </c>
      <c r="G176" s="1">
        <v>-13516.16335003301</v>
      </c>
      <c r="H176" s="1">
        <v>25.5</v>
      </c>
      <c r="I176" s="2">
        <v>-344662.16542584181</v>
      </c>
      <c r="J176" s="3">
        <v>-1.9513481373772E-3</v>
      </c>
      <c r="K176" s="4">
        <v>176627716.41</v>
      </c>
      <c r="L176" s="5">
        <v>7700001</v>
      </c>
      <c r="M176" s="6">
        <v>22.938661490000001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229</v>
      </c>
    </row>
    <row r="177" spans="1:28" x14ac:dyDescent="0.25">
      <c r="A177" t="s">
        <v>195</v>
      </c>
      <c r="B177" t="s">
        <v>637</v>
      </c>
      <c r="C177" t="s">
        <v>638</v>
      </c>
      <c r="D177" t="s">
        <v>639</v>
      </c>
      <c r="E177" t="s">
        <v>640</v>
      </c>
      <c r="F177" t="s">
        <v>641</v>
      </c>
      <c r="G177" s="1">
        <v>-20245.193971425841</v>
      </c>
      <c r="H177" s="1">
        <v>6.89</v>
      </c>
      <c r="I177" s="2">
        <v>-139489.3864631241</v>
      </c>
      <c r="J177" s="3">
        <v>-7.897366806199999E-4</v>
      </c>
      <c r="K177" s="4">
        <v>176627716.41</v>
      </c>
      <c r="L177" s="5">
        <v>7700001</v>
      </c>
      <c r="M177" s="6">
        <v>22.938661490000001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229</v>
      </c>
    </row>
    <row r="178" spans="1:28" x14ac:dyDescent="0.25">
      <c r="A178" t="s">
        <v>195</v>
      </c>
      <c r="B178" t="s">
        <v>642</v>
      </c>
      <c r="C178" t="s">
        <v>643</v>
      </c>
      <c r="D178" t="s">
        <v>644</v>
      </c>
      <c r="E178" t="s">
        <v>645</v>
      </c>
      <c r="F178" t="s">
        <v>646</v>
      </c>
      <c r="G178" s="1">
        <v>-84271.512917668806</v>
      </c>
      <c r="H178" s="1">
        <v>2.37</v>
      </c>
      <c r="I178" s="2">
        <v>-199723.4856148751</v>
      </c>
      <c r="J178" s="3">
        <v>-1.1307595980648E-3</v>
      </c>
      <c r="K178" s="4">
        <v>176627716.41</v>
      </c>
      <c r="L178" s="5">
        <v>7700001</v>
      </c>
      <c r="M178" s="6">
        <v>22.938661490000001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229</v>
      </c>
    </row>
    <row r="179" spans="1:28" x14ac:dyDescent="0.25">
      <c r="A179" t="s">
        <v>195</v>
      </c>
      <c r="B179" t="s">
        <v>647</v>
      </c>
      <c r="C179" t="s">
        <v>648</v>
      </c>
      <c r="D179" t="s">
        <v>649</v>
      </c>
      <c r="E179" t="s">
        <v>650</v>
      </c>
      <c r="F179" t="s">
        <v>651</v>
      </c>
      <c r="G179" s="1">
        <v>-11486.417519140979</v>
      </c>
      <c r="H179" s="1">
        <v>27.56</v>
      </c>
      <c r="I179" s="2">
        <v>-316565.66682752548</v>
      </c>
      <c r="J179" s="3">
        <v>-1.7922762817852E-3</v>
      </c>
      <c r="K179" s="4">
        <v>176627716.41</v>
      </c>
      <c r="L179" s="5">
        <v>7700001</v>
      </c>
      <c r="M179" s="6">
        <v>22.938661490000001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229</v>
      </c>
    </row>
    <row r="180" spans="1:28" x14ac:dyDescent="0.25">
      <c r="A180" t="s">
        <v>195</v>
      </c>
      <c r="B180" t="s">
        <v>652</v>
      </c>
      <c r="C180" t="s">
        <v>653</v>
      </c>
      <c r="D180" t="s">
        <v>654</v>
      </c>
      <c r="E180" t="s">
        <v>655</v>
      </c>
      <c r="F180" t="s">
        <v>656</v>
      </c>
      <c r="G180" s="1">
        <v>-29795.245004988839</v>
      </c>
      <c r="H180" s="1">
        <v>11.5</v>
      </c>
      <c r="I180" s="2">
        <v>-342645.31755737169</v>
      </c>
      <c r="J180" s="3">
        <v>-1.939929499864E-3</v>
      </c>
      <c r="K180" s="4">
        <v>176627716.41</v>
      </c>
      <c r="L180" s="5">
        <v>7700001</v>
      </c>
      <c r="M180" s="6">
        <v>22.938661490000001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229</v>
      </c>
    </row>
    <row r="181" spans="1:28" x14ac:dyDescent="0.25">
      <c r="A181" t="s">
        <v>195</v>
      </c>
      <c r="B181" t="s">
        <v>657</v>
      </c>
      <c r="C181" t="s">
        <v>658</v>
      </c>
      <c r="D181" t="s">
        <v>659</v>
      </c>
      <c r="E181" t="s">
        <v>660</v>
      </c>
      <c r="F181" t="s">
        <v>661</v>
      </c>
      <c r="G181" s="1">
        <v>-15320.76909741732</v>
      </c>
      <c r="H181" s="1">
        <v>21.42</v>
      </c>
      <c r="I181" s="2">
        <v>-328170.8740666791</v>
      </c>
      <c r="J181" s="3">
        <v>-1.8579806201248E-3</v>
      </c>
      <c r="K181" s="4">
        <v>176627716.41</v>
      </c>
      <c r="L181" s="5">
        <v>7700001</v>
      </c>
      <c r="M181" s="6">
        <v>22.938661490000001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229</v>
      </c>
    </row>
    <row r="182" spans="1:28" x14ac:dyDescent="0.25">
      <c r="A182" t="s">
        <v>195</v>
      </c>
      <c r="B182" t="s">
        <v>662</v>
      </c>
      <c r="C182" t="s">
        <v>663</v>
      </c>
      <c r="D182" t="s">
        <v>664</v>
      </c>
      <c r="E182" t="s">
        <v>665</v>
      </c>
      <c r="F182" t="s">
        <v>666</v>
      </c>
      <c r="G182" s="1">
        <v>-2390.590118040338</v>
      </c>
      <c r="H182" s="1">
        <v>31.86</v>
      </c>
      <c r="I182" s="2">
        <v>-76164.201160765166</v>
      </c>
      <c r="J182" s="3">
        <v>-4.312131907088E-4</v>
      </c>
      <c r="K182" s="4">
        <v>176627716.41</v>
      </c>
      <c r="L182" s="5">
        <v>7700001</v>
      </c>
      <c r="M182" s="6">
        <v>22.938661490000001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229</v>
      </c>
    </row>
    <row r="183" spans="1:28" x14ac:dyDescent="0.25">
      <c r="A183" t="s">
        <v>195</v>
      </c>
      <c r="B183" t="s">
        <v>667</v>
      </c>
      <c r="C183" t="s">
        <v>668</v>
      </c>
      <c r="D183" t="s">
        <v>669</v>
      </c>
      <c r="E183" t="s">
        <v>670</v>
      </c>
      <c r="G183" s="1">
        <v>-13112.561412057999</v>
      </c>
      <c r="H183" s="1">
        <v>21.4</v>
      </c>
      <c r="I183" s="2">
        <v>-280608.8142180412</v>
      </c>
      <c r="J183" s="3">
        <v>-1.5887020447384E-3</v>
      </c>
      <c r="K183" s="4">
        <v>176627716.41</v>
      </c>
      <c r="L183" s="5">
        <v>7700001</v>
      </c>
      <c r="M183" s="6">
        <v>22.938661490000001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229</v>
      </c>
    </row>
    <row r="184" spans="1:28" x14ac:dyDescent="0.25">
      <c r="A184" t="s">
        <v>195</v>
      </c>
      <c r="B184" t="s">
        <v>671</v>
      </c>
      <c r="C184" t="s">
        <v>672</v>
      </c>
      <c r="D184" t="s">
        <v>673</v>
      </c>
      <c r="E184" t="s">
        <v>674</v>
      </c>
      <c r="F184" t="s">
        <v>675</v>
      </c>
      <c r="G184" s="1">
        <v>-30488.915893616359</v>
      </c>
      <c r="H184" s="1">
        <v>7.19</v>
      </c>
      <c r="I184" s="2">
        <v>-219215.30527510171</v>
      </c>
      <c r="J184" s="3">
        <v>-1.2411149831447999E-3</v>
      </c>
      <c r="K184" s="4">
        <v>176627716.41</v>
      </c>
      <c r="L184" s="5">
        <v>7700001</v>
      </c>
      <c r="M184" s="6">
        <v>22.938661490000001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229</v>
      </c>
    </row>
    <row r="185" spans="1:28" x14ac:dyDescent="0.25">
      <c r="A185" t="s">
        <v>195</v>
      </c>
      <c r="B185" t="s">
        <v>676</v>
      </c>
      <c r="C185" t="s">
        <v>677</v>
      </c>
      <c r="D185" t="s">
        <v>678</v>
      </c>
      <c r="E185" t="s">
        <v>679</v>
      </c>
      <c r="F185" t="s">
        <v>680</v>
      </c>
      <c r="G185" s="1">
        <v>-2587.4616659866379</v>
      </c>
      <c r="H185" s="1">
        <v>142.94999999999999</v>
      </c>
      <c r="I185" s="2">
        <v>-369877.64515278977</v>
      </c>
      <c r="J185" s="3">
        <v>-2.0941087427876E-3</v>
      </c>
      <c r="K185" s="4">
        <v>176627716.41</v>
      </c>
      <c r="L185" s="5">
        <v>7700001</v>
      </c>
      <c r="M185" s="6">
        <v>22.938661490000001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229</v>
      </c>
    </row>
    <row r="186" spans="1:28" x14ac:dyDescent="0.25">
      <c r="A186" t="s">
        <v>195</v>
      </c>
      <c r="B186" t="s">
        <v>681</v>
      </c>
      <c r="C186" t="s">
        <v>682</v>
      </c>
      <c r="D186" t="s">
        <v>683</v>
      </c>
      <c r="E186" t="s">
        <v>684</v>
      </c>
      <c r="F186" t="s">
        <v>685</v>
      </c>
      <c r="G186" s="1">
        <v>-7484.4522297932126</v>
      </c>
      <c r="H186" s="1">
        <v>43.93</v>
      </c>
      <c r="I186" s="2">
        <v>-328791.98645481578</v>
      </c>
      <c r="J186" s="3">
        <v>-1.8614971259188001E-3</v>
      </c>
      <c r="K186" s="4">
        <v>176627716.41</v>
      </c>
      <c r="L186" s="5">
        <v>7700001</v>
      </c>
      <c r="M186" s="6">
        <v>22.938661490000001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229</v>
      </c>
    </row>
    <row r="187" spans="1:28" x14ac:dyDescent="0.25">
      <c r="A187" t="s">
        <v>195</v>
      </c>
      <c r="B187" t="s">
        <v>686</v>
      </c>
      <c r="C187" t="s">
        <v>687</v>
      </c>
      <c r="D187" t="s">
        <v>688</v>
      </c>
      <c r="E187" t="s">
        <v>689</v>
      </c>
      <c r="F187" t="s">
        <v>690</v>
      </c>
      <c r="G187" s="1">
        <v>-22827.943743488038</v>
      </c>
      <c r="H187" s="1">
        <v>12.45</v>
      </c>
      <c r="I187" s="2">
        <v>-284207.89960642607</v>
      </c>
      <c r="J187" s="3">
        <v>-1.6090787186916001E-3</v>
      </c>
      <c r="K187" s="4">
        <v>176627716.41</v>
      </c>
      <c r="L187" s="5">
        <v>7700001</v>
      </c>
      <c r="M187" s="6">
        <v>22.938661490000001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229</v>
      </c>
    </row>
    <row r="188" spans="1:28" x14ac:dyDescent="0.25">
      <c r="A188" t="s">
        <v>195</v>
      </c>
      <c r="B188" t="s">
        <v>691</v>
      </c>
      <c r="C188" t="s">
        <v>692</v>
      </c>
      <c r="D188" t="s">
        <v>693</v>
      </c>
      <c r="E188" t="s">
        <v>694</v>
      </c>
      <c r="F188" t="s">
        <v>695</v>
      </c>
      <c r="G188" s="1">
        <v>-16623.28018819902</v>
      </c>
      <c r="H188" s="1">
        <v>21.07</v>
      </c>
      <c r="I188" s="2">
        <v>-350252.51356535341</v>
      </c>
      <c r="J188" s="3">
        <v>-1.9829985954884E-3</v>
      </c>
      <c r="K188" s="4">
        <v>176627716.41</v>
      </c>
      <c r="L188" s="5">
        <v>7700001</v>
      </c>
      <c r="M188" s="6">
        <v>22.938661490000001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229</v>
      </c>
    </row>
    <row r="189" spans="1:28" x14ac:dyDescent="0.25">
      <c r="A189" t="s">
        <v>195</v>
      </c>
      <c r="B189" t="s">
        <v>696</v>
      </c>
      <c r="C189" t="s">
        <v>697</v>
      </c>
      <c r="D189" t="s">
        <v>698</v>
      </c>
      <c r="E189" t="s">
        <v>699</v>
      </c>
      <c r="F189" t="s">
        <v>700</v>
      </c>
      <c r="G189" s="1">
        <v>-4891.0615150058338</v>
      </c>
      <c r="H189" s="1">
        <v>68.819999999999993</v>
      </c>
      <c r="I189" s="2">
        <v>-336602.85346270137</v>
      </c>
      <c r="J189" s="3">
        <v>-1.9057193304892E-3</v>
      </c>
      <c r="K189" s="4">
        <v>176627716.41</v>
      </c>
      <c r="L189" s="5">
        <v>7700001</v>
      </c>
      <c r="M189" s="6">
        <v>22.938661490000001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229</v>
      </c>
    </row>
    <row r="190" spans="1:28" x14ac:dyDescent="0.25">
      <c r="A190" t="s">
        <v>195</v>
      </c>
      <c r="B190" t="s">
        <v>701</v>
      </c>
      <c r="C190" t="s">
        <v>702</v>
      </c>
      <c r="D190" t="s">
        <v>703</v>
      </c>
      <c r="E190" t="s">
        <v>704</v>
      </c>
      <c r="F190" t="s">
        <v>705</v>
      </c>
      <c r="G190" s="1">
        <v>-5451.3111986479853</v>
      </c>
      <c r="H190" s="1">
        <v>54.81</v>
      </c>
      <c r="I190" s="2">
        <v>-298786.3667978961</v>
      </c>
      <c r="J190" s="3">
        <v>-1.6916165416776001E-3</v>
      </c>
      <c r="K190" s="4">
        <v>176627716.41</v>
      </c>
      <c r="L190" s="5">
        <v>7700001</v>
      </c>
      <c r="M190" s="6">
        <v>22.938661490000001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229</v>
      </c>
    </row>
    <row r="191" spans="1:28" x14ac:dyDescent="0.25">
      <c r="A191" t="s">
        <v>195</v>
      </c>
      <c r="B191" t="s">
        <v>706</v>
      </c>
      <c r="C191" t="s">
        <v>707</v>
      </c>
      <c r="D191" t="s">
        <v>708</v>
      </c>
      <c r="E191" t="s">
        <v>709</v>
      </c>
      <c r="F191" t="s">
        <v>710</v>
      </c>
      <c r="G191" s="1">
        <v>-16946.569749080649</v>
      </c>
      <c r="H191" s="1">
        <v>11.88</v>
      </c>
      <c r="I191" s="2">
        <v>-201325.24861907811</v>
      </c>
      <c r="J191" s="3">
        <v>-1.1398281804864E-3</v>
      </c>
      <c r="K191" s="4">
        <v>176627716.41</v>
      </c>
      <c r="L191" s="5">
        <v>7700001</v>
      </c>
      <c r="M191" s="6">
        <v>22.938661490000001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229</v>
      </c>
    </row>
    <row r="192" spans="1:28" x14ac:dyDescent="0.25">
      <c r="A192" t="s">
        <v>195</v>
      </c>
      <c r="B192" t="s">
        <v>711</v>
      </c>
      <c r="C192" t="s">
        <v>712</v>
      </c>
      <c r="D192" t="s">
        <v>713</v>
      </c>
      <c r="E192" t="s">
        <v>714</v>
      </c>
      <c r="F192" t="s">
        <v>715</v>
      </c>
      <c r="G192" s="1">
        <v>-9767.9529988210215</v>
      </c>
      <c r="H192" s="1">
        <v>18.8</v>
      </c>
      <c r="I192" s="2">
        <v>-183637.51637783521</v>
      </c>
      <c r="J192" s="3">
        <v>-1.0396868629132E-3</v>
      </c>
      <c r="K192" s="4">
        <v>176627716.41</v>
      </c>
      <c r="L192" s="5">
        <v>7700001</v>
      </c>
      <c r="M192" s="6">
        <v>22.938661490000001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229</v>
      </c>
    </row>
    <row r="193" spans="1:32" x14ac:dyDescent="0.25">
      <c r="A193" t="s">
        <v>195</v>
      </c>
      <c r="B193" t="s">
        <v>716</v>
      </c>
      <c r="C193" t="s">
        <v>717</v>
      </c>
      <c r="D193" t="s">
        <v>718</v>
      </c>
      <c r="E193" t="s">
        <v>719</v>
      </c>
      <c r="F193" t="s">
        <v>720</v>
      </c>
      <c r="G193" s="1">
        <v>-21931.006428576678</v>
      </c>
      <c r="H193" s="1">
        <v>8.76</v>
      </c>
      <c r="I193" s="2">
        <v>-192115.61631433171</v>
      </c>
      <c r="J193" s="3">
        <v>-1.0876866905099999E-3</v>
      </c>
      <c r="K193" s="4">
        <v>176627716.41</v>
      </c>
      <c r="L193" s="5">
        <v>7700001</v>
      </c>
      <c r="M193" s="6">
        <v>22.938661490000001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229</v>
      </c>
    </row>
    <row r="194" spans="1:32" x14ac:dyDescent="0.25">
      <c r="A194" t="s">
        <v>195</v>
      </c>
      <c r="B194" t="s">
        <v>721</v>
      </c>
      <c r="C194" t="s">
        <v>722</v>
      </c>
      <c r="D194" t="s">
        <v>723</v>
      </c>
      <c r="E194" t="s">
        <v>724</v>
      </c>
      <c r="F194" t="s">
        <v>725</v>
      </c>
      <c r="G194" s="1">
        <v>-40768.304408046934</v>
      </c>
      <c r="H194" s="1">
        <v>8.42</v>
      </c>
      <c r="I194" s="2">
        <v>-343269.12311575521</v>
      </c>
      <c r="J194" s="3">
        <v>-1.9434612533795999E-3</v>
      </c>
      <c r="K194" s="4">
        <v>176627716.41</v>
      </c>
      <c r="L194" s="5">
        <v>7700001</v>
      </c>
      <c r="M194" s="6">
        <v>22.938661490000001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229</v>
      </c>
    </row>
    <row r="195" spans="1:32" x14ac:dyDescent="0.25">
      <c r="A195" t="s">
        <v>195</v>
      </c>
      <c r="B195" t="s">
        <v>726</v>
      </c>
      <c r="C195" t="s">
        <v>727</v>
      </c>
      <c r="D195" t="s">
        <v>728</v>
      </c>
      <c r="E195" t="s">
        <v>729</v>
      </c>
      <c r="F195" t="s">
        <v>730</v>
      </c>
      <c r="G195" s="1">
        <v>-28588.025737500178</v>
      </c>
      <c r="H195" s="1">
        <v>8.57</v>
      </c>
      <c r="I195" s="2">
        <v>-244999.3805703765</v>
      </c>
      <c r="J195" s="3">
        <v>-1.387094763778E-3</v>
      </c>
      <c r="K195" s="4">
        <v>176627716.41</v>
      </c>
      <c r="L195" s="5">
        <v>7700001</v>
      </c>
      <c r="M195" s="6">
        <v>22.938661490000001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229</v>
      </c>
    </row>
    <row r="196" spans="1:32" x14ac:dyDescent="0.25">
      <c r="A196" t="s">
        <v>195</v>
      </c>
      <c r="B196" t="s">
        <v>731</v>
      </c>
      <c r="C196" t="s">
        <v>732</v>
      </c>
      <c r="D196" t="s">
        <v>733</v>
      </c>
      <c r="E196" t="s">
        <v>734</v>
      </c>
      <c r="F196" t="s">
        <v>735</v>
      </c>
      <c r="G196" s="1">
        <v>-6442.1440429855484</v>
      </c>
      <c r="H196" s="1">
        <v>30.16</v>
      </c>
      <c r="I196" s="2">
        <v>-194295.06433644411</v>
      </c>
      <c r="J196" s="3">
        <v>-1.1000259092147999E-3</v>
      </c>
      <c r="K196" s="4">
        <v>176627716.41</v>
      </c>
      <c r="L196" s="5">
        <v>7700001</v>
      </c>
      <c r="M196" s="6">
        <v>22.938661490000001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229</v>
      </c>
    </row>
    <row r="197" spans="1:32" x14ac:dyDescent="0.25">
      <c r="A197" t="s">
        <v>195</v>
      </c>
      <c r="B197" t="s">
        <v>736</v>
      </c>
      <c r="C197" t="s">
        <v>737</v>
      </c>
      <c r="D197" t="s">
        <v>738</v>
      </c>
      <c r="E197" t="s">
        <v>739</v>
      </c>
      <c r="F197" t="s">
        <v>740</v>
      </c>
      <c r="G197" s="1">
        <v>-35771.210629316993</v>
      </c>
      <c r="H197" s="1">
        <v>8.67</v>
      </c>
      <c r="I197" s="2">
        <v>-310136.39615617832</v>
      </c>
      <c r="J197" s="3">
        <v>-1.7558761583956E-3</v>
      </c>
      <c r="K197" s="4">
        <v>176627716.41</v>
      </c>
      <c r="L197" s="5">
        <v>7700001</v>
      </c>
      <c r="M197" s="6">
        <v>22.938661490000001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229</v>
      </c>
    </row>
    <row r="198" spans="1:32" x14ac:dyDescent="0.25">
      <c r="A198" t="s">
        <v>195</v>
      </c>
      <c r="B198" t="s">
        <v>741</v>
      </c>
      <c r="C198" t="s">
        <v>742</v>
      </c>
      <c r="D198" t="s">
        <v>743</v>
      </c>
      <c r="E198" t="s">
        <v>744</v>
      </c>
      <c r="F198" t="s">
        <v>745</v>
      </c>
      <c r="G198" s="1">
        <v>-2084.694902151562</v>
      </c>
      <c r="H198" s="1">
        <v>162.96</v>
      </c>
      <c r="I198" s="2">
        <v>-339721.88125461858</v>
      </c>
      <c r="J198" s="3">
        <v>-1.9233780980672001E-3</v>
      </c>
      <c r="K198" s="4">
        <v>176627716.41</v>
      </c>
      <c r="L198" s="5">
        <v>7700001</v>
      </c>
      <c r="M198" s="6">
        <v>22.938661490000001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229</v>
      </c>
    </row>
    <row r="199" spans="1:32" x14ac:dyDescent="0.25">
      <c r="A199" t="s">
        <v>195</v>
      </c>
      <c r="B199" t="s">
        <v>746</v>
      </c>
      <c r="C199" t="s">
        <v>747</v>
      </c>
      <c r="D199" t="s">
        <v>748</v>
      </c>
      <c r="E199" t="s">
        <v>749</v>
      </c>
      <c r="F199" t="s">
        <v>750</v>
      </c>
      <c r="G199" s="1">
        <v>-8936.4466877758205</v>
      </c>
      <c r="H199" s="1">
        <v>43.86</v>
      </c>
      <c r="I199" s="2">
        <v>-391952.55172584747</v>
      </c>
      <c r="J199" s="3">
        <v>-2.2190885988471998E-3</v>
      </c>
      <c r="K199" s="4">
        <v>176627716.41</v>
      </c>
      <c r="L199" s="5">
        <v>7700001</v>
      </c>
      <c r="M199" s="6">
        <v>22.938661490000001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229</v>
      </c>
    </row>
    <row r="200" spans="1:32" x14ac:dyDescent="0.25">
      <c r="A200" t="s">
        <v>195</v>
      </c>
      <c r="B200" t="s">
        <v>751</v>
      </c>
      <c r="C200" t="s">
        <v>752</v>
      </c>
      <c r="D200" t="s">
        <v>753</v>
      </c>
      <c r="E200" t="s">
        <v>754</v>
      </c>
      <c r="F200" t="s">
        <v>755</v>
      </c>
      <c r="G200" s="1">
        <v>-22755.672682158001</v>
      </c>
      <c r="H200" s="1">
        <v>12.5</v>
      </c>
      <c r="I200" s="2">
        <v>-284445.90852697502</v>
      </c>
      <c r="J200" s="3">
        <v>-1.6104262360879999E-3</v>
      </c>
      <c r="K200" s="4">
        <v>176627716.41</v>
      </c>
      <c r="L200" s="5">
        <v>7700001</v>
      </c>
      <c r="M200" s="6">
        <v>22.938661490000001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229</v>
      </c>
    </row>
    <row r="201" spans="1:32" x14ac:dyDescent="0.25">
      <c r="A201" t="s">
        <v>195</v>
      </c>
      <c r="B201" t="s">
        <v>756</v>
      </c>
      <c r="C201" t="s">
        <v>757</v>
      </c>
      <c r="D201" t="s">
        <v>758</v>
      </c>
      <c r="E201" t="s">
        <v>759</v>
      </c>
      <c r="G201" s="1">
        <v>-5945.6693442228297</v>
      </c>
      <c r="H201" s="1">
        <v>41.4</v>
      </c>
      <c r="I201" s="2">
        <v>-246150.7108508251</v>
      </c>
      <c r="J201" s="3">
        <v>-1.393613164762E-3</v>
      </c>
      <c r="K201" s="4">
        <v>176627716.41</v>
      </c>
      <c r="L201" s="5">
        <v>7700001</v>
      </c>
      <c r="M201" s="6">
        <v>22.938661490000001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229</v>
      </c>
    </row>
    <row r="202" spans="1:32" x14ac:dyDescent="0.25">
      <c r="A202" t="s">
        <v>195</v>
      </c>
      <c r="B202" t="s">
        <v>760</v>
      </c>
      <c r="C202" t="s">
        <v>761</v>
      </c>
      <c r="D202" t="s">
        <v>762</v>
      </c>
      <c r="E202" t="s">
        <v>763</v>
      </c>
      <c r="F202" t="s">
        <v>764</v>
      </c>
      <c r="G202" s="1">
        <v>-3938.686459699461</v>
      </c>
      <c r="H202" s="1">
        <v>76.28</v>
      </c>
      <c r="I202" s="2">
        <v>-300443.00314587489</v>
      </c>
      <c r="J202" s="3">
        <v>-1.7009957964268E-3</v>
      </c>
      <c r="K202" s="4">
        <v>176627716.41</v>
      </c>
      <c r="L202" s="5">
        <v>7700001</v>
      </c>
      <c r="M202" s="6">
        <v>22.938661490000001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229</v>
      </c>
    </row>
    <row r="203" spans="1:32" x14ac:dyDescent="0.25">
      <c r="A203" t="s">
        <v>195</v>
      </c>
      <c r="B203" t="s">
        <v>765</v>
      </c>
      <c r="C203" t="s">
        <v>766</v>
      </c>
      <c r="D203" t="s">
        <v>767</v>
      </c>
      <c r="E203" t="s">
        <v>768</v>
      </c>
      <c r="F203" t="s">
        <v>769</v>
      </c>
      <c r="G203" s="1">
        <v>-102238.5625498938</v>
      </c>
      <c r="H203" s="1">
        <v>2.95</v>
      </c>
      <c r="I203" s="2">
        <v>-301603.75952218683</v>
      </c>
      <c r="J203" s="3">
        <v>-1.7075675644364001E-3</v>
      </c>
      <c r="K203" s="4">
        <v>176627716.41</v>
      </c>
      <c r="L203" s="5">
        <v>7700001</v>
      </c>
      <c r="M203" s="6">
        <v>22.938661490000001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229</v>
      </c>
    </row>
    <row r="204" spans="1:32" x14ac:dyDescent="0.25">
      <c r="A204" t="s">
        <v>195</v>
      </c>
      <c r="B204" t="s">
        <v>770</v>
      </c>
      <c r="C204" t="s">
        <v>771</v>
      </c>
      <c r="D204" t="s">
        <v>772</v>
      </c>
      <c r="E204" t="s">
        <v>773</v>
      </c>
      <c r="F204" t="s">
        <v>774</v>
      </c>
      <c r="G204" s="1">
        <v>-3036.6198759435251</v>
      </c>
      <c r="H204" s="1">
        <v>80.31</v>
      </c>
      <c r="I204" s="2">
        <v>-243870.94223702449</v>
      </c>
      <c r="J204" s="3">
        <v>-1.3807059684275999E-3</v>
      </c>
      <c r="K204" s="4">
        <v>176627716.41</v>
      </c>
      <c r="L204" s="5">
        <v>7700001</v>
      </c>
      <c r="M204" s="6">
        <v>22.938661490000001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229</v>
      </c>
    </row>
    <row r="205" spans="1:32" x14ac:dyDescent="0.25">
      <c r="A205" t="s">
        <v>195</v>
      </c>
      <c r="B205" t="s">
        <v>775</v>
      </c>
      <c r="C205" t="s">
        <v>776</v>
      </c>
      <c r="D205" t="s">
        <v>777</v>
      </c>
      <c r="E205" t="s">
        <v>778</v>
      </c>
      <c r="F205" t="s">
        <v>779</v>
      </c>
      <c r="G205" s="1">
        <v>-23100.764667383159</v>
      </c>
      <c r="H205" s="1">
        <v>13.9</v>
      </c>
      <c r="I205" s="2">
        <v>-321100.62887662591</v>
      </c>
      <c r="J205" s="3">
        <v>-1.8179515389944001E-3</v>
      </c>
      <c r="K205" s="4">
        <v>176627716.41</v>
      </c>
      <c r="L205" s="5">
        <v>7700001</v>
      </c>
      <c r="M205" s="6">
        <v>22.938661490000001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229</v>
      </c>
    </row>
    <row r="206" spans="1:32" x14ac:dyDescent="0.25">
      <c r="A206" t="s">
        <v>195</v>
      </c>
      <c r="B206" t="s">
        <v>780</v>
      </c>
      <c r="C206" t="s">
        <v>781</v>
      </c>
      <c r="D206" t="s">
        <v>782</v>
      </c>
      <c r="E206" t="s">
        <v>783</v>
      </c>
      <c r="F206" t="s">
        <v>784</v>
      </c>
      <c r="G206" s="1">
        <v>-33779.93730004548</v>
      </c>
      <c r="H206" s="1">
        <v>8.56</v>
      </c>
      <c r="I206" s="2">
        <v>-289156.26328838931</v>
      </c>
      <c r="J206" s="3">
        <v>-1.6370945011664E-3</v>
      </c>
      <c r="K206" s="4">
        <v>176627716.41</v>
      </c>
      <c r="L206" s="5">
        <v>7700001</v>
      </c>
      <c r="M206" s="6">
        <v>22.938661490000001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229</v>
      </c>
    </row>
    <row r="207" spans="1:32" x14ac:dyDescent="0.25">
      <c r="A207" t="s">
        <v>195</v>
      </c>
      <c r="B207" t="s">
        <v>785</v>
      </c>
      <c r="C207" t="s">
        <v>785</v>
      </c>
      <c r="F207" t="s">
        <v>785</v>
      </c>
      <c r="G207" s="1">
        <v>37255</v>
      </c>
      <c r="H207" s="1">
        <v>1145.5899999999999</v>
      </c>
      <c r="I207" s="2">
        <v>42678955.450000003</v>
      </c>
      <c r="J207" s="3">
        <v>0.24163227000000001</v>
      </c>
      <c r="K207" s="4">
        <v>176627716.41</v>
      </c>
      <c r="L207" s="5">
        <v>7700001</v>
      </c>
      <c r="M207" s="6">
        <v>22.938661490000001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T207" t="s">
        <v>785</v>
      </c>
      <c r="U207" t="s">
        <v>66</v>
      </c>
      <c r="AC207" s="8" t="s">
        <v>217</v>
      </c>
      <c r="AD207" s="8" t="s">
        <v>218</v>
      </c>
      <c r="AE207" s="8">
        <v>35</v>
      </c>
      <c r="AF207" s="8" t="s">
        <v>785</v>
      </c>
    </row>
    <row r="208" spans="1:32" x14ac:dyDescent="0.25">
      <c r="A208" t="s">
        <v>195</v>
      </c>
      <c r="B208" t="s">
        <v>786</v>
      </c>
      <c r="C208" t="s">
        <v>787</v>
      </c>
      <c r="D208" t="s">
        <v>788</v>
      </c>
      <c r="E208" t="s">
        <v>789</v>
      </c>
      <c r="F208" t="s">
        <v>790</v>
      </c>
      <c r="G208" s="1">
        <v>2361.4741085330488</v>
      </c>
      <c r="H208" s="1">
        <v>195.1</v>
      </c>
      <c r="I208" s="2">
        <v>460723.59857479791</v>
      </c>
      <c r="J208" s="3">
        <v>2.6084445178770001E-3</v>
      </c>
      <c r="K208" s="4">
        <v>176627716.41</v>
      </c>
      <c r="L208" s="5">
        <v>7700001</v>
      </c>
      <c r="M208" s="6">
        <v>22.938661490000001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791</v>
      </c>
    </row>
    <row r="209" spans="1:28" x14ac:dyDescent="0.25">
      <c r="A209" t="s">
        <v>195</v>
      </c>
      <c r="B209" t="s">
        <v>792</v>
      </c>
      <c r="C209" t="s">
        <v>793</v>
      </c>
      <c r="D209" t="s">
        <v>794</v>
      </c>
      <c r="E209" t="s">
        <v>795</v>
      </c>
      <c r="G209" s="1">
        <v>1446.367921461858</v>
      </c>
      <c r="H209" s="1">
        <v>299.14999999999998</v>
      </c>
      <c r="I209" s="2">
        <v>432680.96370531479</v>
      </c>
      <c r="J209" s="3">
        <v>2.4496776185507999E-3</v>
      </c>
      <c r="K209" s="4">
        <v>176627716.41</v>
      </c>
      <c r="L209" s="5">
        <v>7700001</v>
      </c>
      <c r="M209" s="6">
        <v>22.938661490000001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791</v>
      </c>
    </row>
    <row r="210" spans="1:28" x14ac:dyDescent="0.25">
      <c r="A210" t="s">
        <v>195</v>
      </c>
      <c r="B210" t="s">
        <v>796</v>
      </c>
      <c r="C210" t="s">
        <v>797</v>
      </c>
      <c r="D210" t="s">
        <v>798</v>
      </c>
      <c r="E210" t="s">
        <v>799</v>
      </c>
      <c r="F210" t="s">
        <v>800</v>
      </c>
      <c r="G210" s="1">
        <v>1191.588303954951</v>
      </c>
      <c r="H210" s="1">
        <v>374.98</v>
      </c>
      <c r="I210" s="2">
        <v>446821.78221702739</v>
      </c>
      <c r="J210" s="3">
        <v>2.5297376385698999E-3</v>
      </c>
      <c r="K210" s="4">
        <v>176627716.41</v>
      </c>
      <c r="L210" s="5">
        <v>7700001</v>
      </c>
      <c r="M210" s="6">
        <v>22.938661490000001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791</v>
      </c>
    </row>
    <row r="211" spans="1:28" x14ac:dyDescent="0.25">
      <c r="A211" t="s">
        <v>195</v>
      </c>
      <c r="B211" t="s">
        <v>801</v>
      </c>
      <c r="C211" t="s">
        <v>802</v>
      </c>
      <c r="D211" t="s">
        <v>803</v>
      </c>
      <c r="E211" t="s">
        <v>804</v>
      </c>
      <c r="F211" t="s">
        <v>805</v>
      </c>
      <c r="G211" s="1">
        <v>5396.9604872601112</v>
      </c>
      <c r="H211" s="1">
        <v>77.61</v>
      </c>
      <c r="I211" s="2">
        <v>418858.10341625719</v>
      </c>
      <c r="J211" s="3">
        <v>2.3714177589432002E-3</v>
      </c>
      <c r="K211" s="4">
        <v>176627716.41</v>
      </c>
      <c r="L211" s="5">
        <v>7700001</v>
      </c>
      <c r="M211" s="6">
        <v>22.938661490000001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791</v>
      </c>
    </row>
    <row r="212" spans="1:28" x14ac:dyDescent="0.25">
      <c r="A212" t="s">
        <v>195</v>
      </c>
      <c r="B212" t="s">
        <v>806</v>
      </c>
      <c r="C212" t="s">
        <v>807</v>
      </c>
      <c r="D212" t="s">
        <v>808</v>
      </c>
      <c r="E212" t="s">
        <v>809</v>
      </c>
      <c r="F212" t="s">
        <v>810</v>
      </c>
      <c r="G212" s="1">
        <v>1573.486351473714</v>
      </c>
      <c r="H212" s="1">
        <v>274.25</v>
      </c>
      <c r="I212" s="2">
        <v>431528.6318916661</v>
      </c>
      <c r="J212" s="3">
        <v>2.4431535472608E-3</v>
      </c>
      <c r="K212" s="4">
        <v>176627716.41</v>
      </c>
      <c r="L212" s="5">
        <v>7700001</v>
      </c>
      <c r="M212" s="6">
        <v>22.938661490000001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791</v>
      </c>
    </row>
    <row r="213" spans="1:28" x14ac:dyDescent="0.25">
      <c r="A213" t="s">
        <v>195</v>
      </c>
      <c r="B213" t="s">
        <v>811</v>
      </c>
      <c r="C213" t="s">
        <v>812</v>
      </c>
      <c r="D213" t="s">
        <v>813</v>
      </c>
      <c r="E213" t="s">
        <v>814</v>
      </c>
      <c r="F213" t="s">
        <v>815</v>
      </c>
      <c r="G213" s="1">
        <v>1244.214872222816</v>
      </c>
      <c r="H213" s="1">
        <v>320.69</v>
      </c>
      <c r="I213" s="2">
        <v>399007.26737313491</v>
      </c>
      <c r="J213" s="3">
        <v>2.2590297575208001E-3</v>
      </c>
      <c r="K213" s="4">
        <v>176627716.41</v>
      </c>
      <c r="L213" s="5">
        <v>7700001</v>
      </c>
      <c r="M213" s="6">
        <v>22.938661490000001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791</v>
      </c>
    </row>
    <row r="214" spans="1:28" x14ac:dyDescent="0.25">
      <c r="A214" t="s">
        <v>195</v>
      </c>
      <c r="B214" t="s">
        <v>816</v>
      </c>
      <c r="C214" t="s">
        <v>817</v>
      </c>
      <c r="D214" t="s">
        <v>818</v>
      </c>
      <c r="E214" t="s">
        <v>819</v>
      </c>
      <c r="G214" s="1">
        <v>3290.0600156116898</v>
      </c>
      <c r="H214" s="1">
        <v>139.19999999999999</v>
      </c>
      <c r="I214" s="2">
        <v>457976.35417314718</v>
      </c>
      <c r="J214" s="3">
        <v>2.5928906486570999E-3</v>
      </c>
      <c r="K214" s="4">
        <v>176627716.41</v>
      </c>
      <c r="L214" s="5">
        <v>7700001</v>
      </c>
      <c r="M214" s="6">
        <v>22.938661490000001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791</v>
      </c>
    </row>
    <row r="215" spans="1:28" x14ac:dyDescent="0.25">
      <c r="A215" t="s">
        <v>195</v>
      </c>
      <c r="B215" t="s">
        <v>820</v>
      </c>
      <c r="C215" t="s">
        <v>821</v>
      </c>
      <c r="D215" t="s">
        <v>822</v>
      </c>
      <c r="E215" t="s">
        <v>823</v>
      </c>
      <c r="F215" t="s">
        <v>824</v>
      </c>
      <c r="G215" s="1">
        <v>4689.5307481295004</v>
      </c>
      <c r="H215" s="1">
        <v>92.24</v>
      </c>
      <c r="I215" s="2">
        <v>432562.31620746508</v>
      </c>
      <c r="J215" s="3">
        <v>2.4490058808402E-3</v>
      </c>
      <c r="K215" s="4">
        <v>176627716.41</v>
      </c>
      <c r="L215" s="5">
        <v>7700001</v>
      </c>
      <c r="M215" s="6">
        <v>22.938661490000001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791</v>
      </c>
    </row>
    <row r="216" spans="1:28" x14ac:dyDescent="0.25">
      <c r="A216" t="s">
        <v>195</v>
      </c>
      <c r="B216" t="s">
        <v>825</v>
      </c>
      <c r="C216" t="s">
        <v>826</v>
      </c>
      <c r="D216" t="s">
        <v>827</v>
      </c>
      <c r="E216" t="s">
        <v>828</v>
      </c>
      <c r="F216" t="s">
        <v>829</v>
      </c>
      <c r="G216" s="1">
        <v>24955.687897291809</v>
      </c>
      <c r="H216" s="1">
        <v>16.55</v>
      </c>
      <c r="I216" s="2">
        <v>413016.63470017939</v>
      </c>
      <c r="J216" s="3">
        <v>2.3383455501483001E-3</v>
      </c>
      <c r="K216" s="4">
        <v>176627716.41</v>
      </c>
      <c r="L216" s="5">
        <v>7700001</v>
      </c>
      <c r="M216" s="6">
        <v>22.938661490000001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791</v>
      </c>
    </row>
    <row r="217" spans="1:28" x14ac:dyDescent="0.25">
      <c r="A217" t="s">
        <v>195</v>
      </c>
      <c r="B217" t="s">
        <v>830</v>
      </c>
      <c r="C217" t="s">
        <v>831</v>
      </c>
      <c r="D217" t="s">
        <v>832</v>
      </c>
      <c r="E217" t="s">
        <v>833</v>
      </c>
      <c r="F217" t="s">
        <v>834</v>
      </c>
      <c r="G217" s="1">
        <v>2870.4635120489011</v>
      </c>
      <c r="H217" s="1">
        <v>150.71</v>
      </c>
      <c r="I217" s="2">
        <v>432607.55590088991</v>
      </c>
      <c r="J217" s="3">
        <v>2.4492620110464001E-3</v>
      </c>
      <c r="K217" s="4">
        <v>176627716.41</v>
      </c>
      <c r="L217" s="5">
        <v>7700001</v>
      </c>
      <c r="M217" s="6">
        <v>22.938661490000001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791</v>
      </c>
    </row>
    <row r="218" spans="1:28" x14ac:dyDescent="0.25">
      <c r="A218" t="s">
        <v>195</v>
      </c>
      <c r="B218" t="s">
        <v>835</v>
      </c>
      <c r="C218" t="s">
        <v>836</v>
      </c>
      <c r="D218" t="s">
        <v>837</v>
      </c>
      <c r="E218" t="s">
        <v>838</v>
      </c>
      <c r="G218" s="1">
        <v>44605.632586203821</v>
      </c>
      <c r="H218" s="1">
        <v>9.1999999999999993</v>
      </c>
      <c r="I218" s="2">
        <v>410371.81979307509</v>
      </c>
      <c r="J218" s="3">
        <v>2.3233715983763999E-3</v>
      </c>
      <c r="K218" s="4">
        <v>176627716.41</v>
      </c>
      <c r="L218" s="5">
        <v>7700001</v>
      </c>
      <c r="M218" s="6">
        <v>22.938661490000001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791</v>
      </c>
    </row>
    <row r="219" spans="1:28" x14ac:dyDescent="0.25">
      <c r="A219" t="s">
        <v>195</v>
      </c>
      <c r="B219" t="s">
        <v>839</v>
      </c>
      <c r="C219" t="s">
        <v>840</v>
      </c>
      <c r="D219" t="s">
        <v>841</v>
      </c>
      <c r="E219" t="s">
        <v>842</v>
      </c>
      <c r="F219" t="s">
        <v>843</v>
      </c>
      <c r="G219" s="1">
        <v>2606.0085667318308</v>
      </c>
      <c r="H219" s="1">
        <v>169.58</v>
      </c>
      <c r="I219" s="2">
        <v>441926.93274638389</v>
      </c>
      <c r="J219" s="3">
        <v>2.5020248335235998E-3</v>
      </c>
      <c r="K219" s="4">
        <v>176627716.41</v>
      </c>
      <c r="L219" s="5">
        <v>7700001</v>
      </c>
      <c r="M219" s="6">
        <v>22.938661490000001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791</v>
      </c>
    </row>
    <row r="220" spans="1:28" x14ac:dyDescent="0.25">
      <c r="A220" t="s">
        <v>195</v>
      </c>
      <c r="B220" t="s">
        <v>844</v>
      </c>
      <c r="C220" t="s">
        <v>845</v>
      </c>
      <c r="D220" t="s">
        <v>846</v>
      </c>
      <c r="E220" t="s">
        <v>847</v>
      </c>
      <c r="G220" s="1">
        <v>1101.2864397234571</v>
      </c>
      <c r="H220" s="1">
        <v>354.79</v>
      </c>
      <c r="I220" s="2">
        <v>390725.41594948538</v>
      </c>
      <c r="J220" s="3">
        <v>2.2121410155272999E-3</v>
      </c>
      <c r="K220" s="4">
        <v>176627716.41</v>
      </c>
      <c r="L220" s="5">
        <v>7700001</v>
      </c>
      <c r="M220" s="6">
        <v>22.938661490000001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791</v>
      </c>
    </row>
    <row r="221" spans="1:28" x14ac:dyDescent="0.25">
      <c r="A221" t="s">
        <v>195</v>
      </c>
      <c r="B221" t="s">
        <v>848</v>
      </c>
      <c r="C221" t="s">
        <v>849</v>
      </c>
      <c r="D221" t="s">
        <v>850</v>
      </c>
      <c r="E221" t="s">
        <v>851</v>
      </c>
      <c r="F221" t="s">
        <v>852</v>
      </c>
      <c r="G221" s="1">
        <v>6348.9758576100958</v>
      </c>
      <c r="H221" s="1">
        <v>76.95</v>
      </c>
      <c r="I221" s="2">
        <v>488553.69224309688</v>
      </c>
      <c r="J221" s="3">
        <v>2.7660080884985999E-3</v>
      </c>
      <c r="K221" s="4">
        <v>176627716.41</v>
      </c>
      <c r="L221" s="5">
        <v>7700001</v>
      </c>
      <c r="M221" s="6">
        <v>22.938661490000001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791</v>
      </c>
    </row>
    <row r="222" spans="1:28" x14ac:dyDescent="0.25">
      <c r="A222" t="s">
        <v>195</v>
      </c>
      <c r="B222" t="s">
        <v>853</v>
      </c>
      <c r="C222" t="s">
        <v>854</v>
      </c>
      <c r="D222" t="s">
        <v>855</v>
      </c>
      <c r="E222" t="s">
        <v>856</v>
      </c>
      <c r="F222" t="s">
        <v>857</v>
      </c>
      <c r="G222" s="1">
        <v>27110.960815375111</v>
      </c>
      <c r="H222" s="1">
        <v>12.99</v>
      </c>
      <c r="I222" s="2">
        <v>352171.38099172257</v>
      </c>
      <c r="J222" s="3">
        <v>1.9938625044227999E-3</v>
      </c>
      <c r="K222" s="4">
        <v>176627716.41</v>
      </c>
      <c r="L222" s="5">
        <v>7700001</v>
      </c>
      <c r="M222" s="6">
        <v>22.938661490000001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791</v>
      </c>
    </row>
    <row r="223" spans="1:28" x14ac:dyDescent="0.25">
      <c r="A223" t="s">
        <v>195</v>
      </c>
      <c r="B223" t="s">
        <v>858</v>
      </c>
      <c r="C223" t="s">
        <v>859</v>
      </c>
      <c r="D223" t="s">
        <v>860</v>
      </c>
      <c r="E223" t="s">
        <v>861</v>
      </c>
      <c r="F223" t="s">
        <v>862</v>
      </c>
      <c r="G223" s="1">
        <v>2463.1776250528928</v>
      </c>
      <c r="H223" s="1">
        <v>171.11</v>
      </c>
      <c r="I223" s="2">
        <v>421474.32342280057</v>
      </c>
      <c r="J223" s="3">
        <v>2.3862298170942002E-3</v>
      </c>
      <c r="K223" s="4">
        <v>176627716.41</v>
      </c>
      <c r="L223" s="5">
        <v>7700001</v>
      </c>
      <c r="M223" s="6">
        <v>22.938661490000001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791</v>
      </c>
    </row>
    <row r="224" spans="1:28" x14ac:dyDescent="0.25">
      <c r="A224" t="s">
        <v>195</v>
      </c>
      <c r="B224" t="s">
        <v>863</v>
      </c>
      <c r="C224" t="s">
        <v>864</v>
      </c>
      <c r="D224" t="s">
        <v>865</v>
      </c>
      <c r="E224" t="s">
        <v>866</v>
      </c>
      <c r="F224" t="s">
        <v>867</v>
      </c>
      <c r="G224" s="1">
        <v>114.9790994492394</v>
      </c>
      <c r="H224" s="1">
        <v>3762.6</v>
      </c>
      <c r="I224" s="2">
        <v>432620.35958770808</v>
      </c>
      <c r="J224" s="3">
        <v>2.4493345007274001E-3</v>
      </c>
      <c r="K224" s="4">
        <v>176627716.41</v>
      </c>
      <c r="L224" s="5">
        <v>7700001</v>
      </c>
      <c r="M224" s="6">
        <v>22.938661490000001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791</v>
      </c>
    </row>
    <row r="225" spans="1:28" x14ac:dyDescent="0.25">
      <c r="A225" t="s">
        <v>195</v>
      </c>
      <c r="B225" t="s">
        <v>868</v>
      </c>
      <c r="C225" t="s">
        <v>869</v>
      </c>
      <c r="D225" t="s">
        <v>870</v>
      </c>
      <c r="E225" t="s">
        <v>871</v>
      </c>
      <c r="G225" s="1">
        <v>8815.64002326624</v>
      </c>
      <c r="H225" s="1">
        <v>51.43</v>
      </c>
      <c r="I225" s="2">
        <v>453388.36639658269</v>
      </c>
      <c r="J225" s="3">
        <v>2.5669151796320999E-3</v>
      </c>
      <c r="K225" s="4">
        <v>176627716.41</v>
      </c>
      <c r="L225" s="5">
        <v>7700001</v>
      </c>
      <c r="M225" s="6">
        <v>22.938661490000001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791</v>
      </c>
    </row>
    <row r="226" spans="1:28" x14ac:dyDescent="0.25">
      <c r="A226" t="s">
        <v>195</v>
      </c>
      <c r="B226" t="s">
        <v>872</v>
      </c>
      <c r="C226" t="s">
        <v>873</v>
      </c>
      <c r="D226" t="s">
        <v>874</v>
      </c>
      <c r="E226" t="s">
        <v>875</v>
      </c>
      <c r="F226" t="s">
        <v>876</v>
      </c>
      <c r="G226" s="1">
        <v>10941.00356650172</v>
      </c>
      <c r="H226" s="1">
        <v>35.4</v>
      </c>
      <c r="I226" s="2">
        <v>387311.5262541608</v>
      </c>
      <c r="J226" s="3">
        <v>2.1928128502499999E-3</v>
      </c>
      <c r="K226" s="4">
        <v>176627716.41</v>
      </c>
      <c r="L226" s="5">
        <v>7700001</v>
      </c>
      <c r="M226" s="6">
        <v>22.938661490000001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791</v>
      </c>
    </row>
    <row r="227" spans="1:28" x14ac:dyDescent="0.25">
      <c r="A227" t="s">
        <v>195</v>
      </c>
      <c r="B227" t="s">
        <v>877</v>
      </c>
      <c r="C227" t="s">
        <v>878</v>
      </c>
      <c r="D227" t="s">
        <v>879</v>
      </c>
      <c r="E227" t="s">
        <v>880</v>
      </c>
      <c r="F227" t="s">
        <v>881</v>
      </c>
      <c r="G227" s="1">
        <v>1454.0253943792941</v>
      </c>
      <c r="H227" s="1">
        <v>295.76</v>
      </c>
      <c r="I227" s="2">
        <v>430042.55064161989</v>
      </c>
      <c r="J227" s="3">
        <v>2.4347399116194002E-3</v>
      </c>
      <c r="K227" s="4">
        <v>176627716.41</v>
      </c>
      <c r="L227" s="5">
        <v>7700001</v>
      </c>
      <c r="M227" s="6">
        <v>22.938661490000001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791</v>
      </c>
    </row>
    <row r="228" spans="1:28" x14ac:dyDescent="0.25">
      <c r="A228" t="s">
        <v>195</v>
      </c>
      <c r="B228" t="s">
        <v>882</v>
      </c>
      <c r="C228" t="s">
        <v>883</v>
      </c>
      <c r="D228" t="s">
        <v>884</v>
      </c>
      <c r="E228" t="s">
        <v>885</v>
      </c>
      <c r="F228" t="s">
        <v>886</v>
      </c>
      <c r="G228" s="1">
        <v>1770.9055313512829</v>
      </c>
      <c r="H228" s="1">
        <v>242.4</v>
      </c>
      <c r="I228" s="2">
        <v>429267.50079955091</v>
      </c>
      <c r="J228" s="3">
        <v>2.4303518695962E-3</v>
      </c>
      <c r="K228" s="4">
        <v>176627716.41</v>
      </c>
      <c r="L228" s="5">
        <v>7700001</v>
      </c>
      <c r="M228" s="6">
        <v>22.938661490000001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791</v>
      </c>
    </row>
    <row r="229" spans="1:28" x14ac:dyDescent="0.25">
      <c r="A229" t="s">
        <v>195</v>
      </c>
      <c r="B229" t="s">
        <v>887</v>
      </c>
      <c r="C229" t="s">
        <v>888</v>
      </c>
      <c r="D229" t="s">
        <v>889</v>
      </c>
      <c r="E229" t="s">
        <v>890</v>
      </c>
      <c r="F229" t="s">
        <v>891</v>
      </c>
      <c r="G229" s="1">
        <v>3492.9213976305432</v>
      </c>
      <c r="H229" s="1">
        <v>110.6</v>
      </c>
      <c r="I229" s="2">
        <v>386317.10657793807</v>
      </c>
      <c r="J229" s="3">
        <v>2.187182818359001E-3</v>
      </c>
      <c r="K229" s="4">
        <v>176627716.41</v>
      </c>
      <c r="L229" s="5">
        <v>7700001</v>
      </c>
      <c r="M229" s="6">
        <v>22.938661490000001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791</v>
      </c>
    </row>
    <row r="230" spans="1:28" x14ac:dyDescent="0.25">
      <c r="A230" t="s">
        <v>195</v>
      </c>
      <c r="B230" t="s">
        <v>892</v>
      </c>
      <c r="C230" t="s">
        <v>893</v>
      </c>
      <c r="D230" t="s">
        <v>894</v>
      </c>
      <c r="E230" t="s">
        <v>895</v>
      </c>
      <c r="F230" t="s">
        <v>896</v>
      </c>
      <c r="G230" s="1">
        <v>9796.0762634071307</v>
      </c>
      <c r="H230" s="1">
        <v>42.99</v>
      </c>
      <c r="I230" s="2">
        <v>421133.3185638726</v>
      </c>
      <c r="J230" s="3">
        <v>2.3842991752569E-3</v>
      </c>
      <c r="K230" s="4">
        <v>176627716.41</v>
      </c>
      <c r="L230" s="5">
        <v>7700001</v>
      </c>
      <c r="M230" s="6">
        <v>22.938661490000001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791</v>
      </c>
    </row>
    <row r="231" spans="1:28" x14ac:dyDescent="0.25">
      <c r="A231" t="s">
        <v>195</v>
      </c>
      <c r="B231" t="s">
        <v>897</v>
      </c>
      <c r="C231" t="s">
        <v>898</v>
      </c>
      <c r="D231" t="s">
        <v>899</v>
      </c>
      <c r="E231" t="s">
        <v>900</v>
      </c>
      <c r="F231" t="s">
        <v>901</v>
      </c>
      <c r="G231" s="1">
        <v>1000.691815201975</v>
      </c>
      <c r="H231" s="1">
        <v>457.87</v>
      </c>
      <c r="I231" s="2">
        <v>458186.76142652828</v>
      </c>
      <c r="J231" s="3">
        <v>2.5940818957481998E-3</v>
      </c>
      <c r="K231" s="4">
        <v>176627716.41</v>
      </c>
      <c r="L231" s="5">
        <v>7700001</v>
      </c>
      <c r="M231" s="6">
        <v>22.938661490000001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791</v>
      </c>
    </row>
    <row r="232" spans="1:28" x14ac:dyDescent="0.25">
      <c r="A232" t="s">
        <v>195</v>
      </c>
      <c r="B232" t="s">
        <v>902</v>
      </c>
      <c r="C232" t="s">
        <v>903</v>
      </c>
      <c r="D232" t="s">
        <v>904</v>
      </c>
      <c r="E232" t="s">
        <v>905</v>
      </c>
      <c r="F232" t="s">
        <v>906</v>
      </c>
      <c r="G232" s="1">
        <v>1915.6174266118981</v>
      </c>
      <c r="H232" s="1">
        <v>221.8</v>
      </c>
      <c r="I232" s="2">
        <v>424883.94522251899</v>
      </c>
      <c r="J232" s="3">
        <v>2.4055338191445001E-3</v>
      </c>
      <c r="K232" s="4">
        <v>176627716.41</v>
      </c>
      <c r="L232" s="5">
        <v>7700001</v>
      </c>
      <c r="M232" s="6">
        <v>22.938661490000001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791</v>
      </c>
    </row>
    <row r="233" spans="1:28" x14ac:dyDescent="0.25">
      <c r="A233" t="s">
        <v>195</v>
      </c>
      <c r="B233" t="s">
        <v>907</v>
      </c>
      <c r="C233" t="s">
        <v>908</v>
      </c>
      <c r="D233" t="s">
        <v>909</v>
      </c>
      <c r="E233" t="s">
        <v>910</v>
      </c>
      <c r="F233" t="s">
        <v>911</v>
      </c>
      <c r="G233" s="1">
        <v>4924.0341586673831</v>
      </c>
      <c r="H233" s="1">
        <v>96.33</v>
      </c>
      <c r="I233" s="2">
        <v>474332.21050442901</v>
      </c>
      <c r="J233" s="3">
        <v>2.6854913834892E-3</v>
      </c>
      <c r="K233" s="4">
        <v>176627716.41</v>
      </c>
      <c r="L233" s="5">
        <v>7700001</v>
      </c>
      <c r="M233" s="6">
        <v>22.938661490000001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791</v>
      </c>
    </row>
    <row r="234" spans="1:28" x14ac:dyDescent="0.25">
      <c r="A234" t="s">
        <v>195</v>
      </c>
      <c r="B234" t="s">
        <v>912</v>
      </c>
      <c r="C234" t="s">
        <v>913</v>
      </c>
      <c r="D234" t="s">
        <v>914</v>
      </c>
      <c r="E234" t="s">
        <v>915</v>
      </c>
      <c r="F234" t="s">
        <v>916</v>
      </c>
      <c r="G234" s="1">
        <v>709.21664043259921</v>
      </c>
      <c r="H234" s="1">
        <v>581.51</v>
      </c>
      <c r="I234" s="2">
        <v>412416.56857796077</v>
      </c>
      <c r="J234" s="3">
        <v>2.3349482004321001E-3</v>
      </c>
      <c r="K234" s="4">
        <v>176627716.41</v>
      </c>
      <c r="L234" s="5">
        <v>7700001</v>
      </c>
      <c r="M234" s="6">
        <v>22.938661490000001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791</v>
      </c>
    </row>
    <row r="235" spans="1:28" x14ac:dyDescent="0.25">
      <c r="A235" t="s">
        <v>195</v>
      </c>
      <c r="B235" t="s">
        <v>917</v>
      </c>
      <c r="C235" t="s">
        <v>918</v>
      </c>
      <c r="D235" t="s">
        <v>919</v>
      </c>
      <c r="E235" t="s">
        <v>920</v>
      </c>
      <c r="F235" t="s">
        <v>921</v>
      </c>
      <c r="G235" s="1">
        <v>4429.3293708103693</v>
      </c>
      <c r="H235" s="1">
        <v>92.19</v>
      </c>
      <c r="I235" s="2">
        <v>408339.87469500792</v>
      </c>
      <c r="J235" s="3">
        <v>2.3118674860016998E-3</v>
      </c>
      <c r="K235" s="4">
        <v>176627716.41</v>
      </c>
      <c r="L235" s="5">
        <v>7700001</v>
      </c>
      <c r="M235" s="6">
        <v>22.938661490000001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791</v>
      </c>
    </row>
    <row r="236" spans="1:28" x14ac:dyDescent="0.25">
      <c r="A236" t="s">
        <v>195</v>
      </c>
      <c r="B236" t="s">
        <v>922</v>
      </c>
      <c r="C236" t="s">
        <v>923</v>
      </c>
      <c r="D236" t="s">
        <v>924</v>
      </c>
      <c r="E236" t="s">
        <v>925</v>
      </c>
      <c r="F236" t="s">
        <v>926</v>
      </c>
      <c r="G236" s="1">
        <v>8436.2231845002134</v>
      </c>
      <c r="H236" s="1">
        <v>52.68</v>
      </c>
      <c r="I236" s="2">
        <v>444420.23735947121</v>
      </c>
      <c r="J236" s="3">
        <v>2.5161409907369999E-3</v>
      </c>
      <c r="K236" s="4">
        <v>176627716.41</v>
      </c>
      <c r="L236" s="5">
        <v>7700001</v>
      </c>
      <c r="M236" s="6">
        <v>22.938661490000001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791</v>
      </c>
    </row>
    <row r="237" spans="1:28" x14ac:dyDescent="0.25">
      <c r="A237" t="s">
        <v>195</v>
      </c>
      <c r="B237" t="s">
        <v>927</v>
      </c>
      <c r="C237" t="s">
        <v>928</v>
      </c>
      <c r="D237" t="s">
        <v>929</v>
      </c>
      <c r="E237" t="s">
        <v>930</v>
      </c>
      <c r="F237" t="s">
        <v>931</v>
      </c>
      <c r="G237" s="1">
        <v>11235.43878304614</v>
      </c>
      <c r="H237" s="1">
        <v>38.78</v>
      </c>
      <c r="I237" s="2">
        <v>435710.3160065292</v>
      </c>
      <c r="J237" s="3">
        <v>2.4668286770754E-3</v>
      </c>
      <c r="K237" s="4">
        <v>176627716.41</v>
      </c>
      <c r="L237" s="5">
        <v>7700001</v>
      </c>
      <c r="M237" s="6">
        <v>22.938661490000001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791</v>
      </c>
    </row>
    <row r="238" spans="1:28" x14ac:dyDescent="0.25">
      <c r="A238" t="s">
        <v>195</v>
      </c>
      <c r="B238" t="s">
        <v>932</v>
      </c>
      <c r="C238" t="s">
        <v>933</v>
      </c>
      <c r="D238" t="s">
        <v>934</v>
      </c>
      <c r="E238" t="s">
        <v>935</v>
      </c>
      <c r="F238" t="s">
        <v>936</v>
      </c>
      <c r="G238" s="1">
        <v>7299.1069148197112</v>
      </c>
      <c r="H238" s="1">
        <v>57.73</v>
      </c>
      <c r="I238" s="2">
        <v>421377.4421925419</v>
      </c>
      <c r="J238" s="3">
        <v>2.3856813118412999E-3</v>
      </c>
      <c r="K238" s="4">
        <v>176627716.41</v>
      </c>
      <c r="L238" s="5">
        <v>7700001</v>
      </c>
      <c r="M238" s="6">
        <v>22.938661490000001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791</v>
      </c>
    </row>
    <row r="239" spans="1:28" x14ac:dyDescent="0.25">
      <c r="A239" t="s">
        <v>195</v>
      </c>
      <c r="B239" t="s">
        <v>937</v>
      </c>
      <c r="C239" t="s">
        <v>938</v>
      </c>
      <c r="D239" t="s">
        <v>939</v>
      </c>
      <c r="E239" t="s">
        <v>940</v>
      </c>
      <c r="F239" t="s">
        <v>941</v>
      </c>
      <c r="G239" s="1">
        <v>2005.32623639792</v>
      </c>
      <c r="H239" s="1">
        <v>211.68</v>
      </c>
      <c r="I239" s="2">
        <v>424487.45772071171</v>
      </c>
      <c r="J239" s="3">
        <v>2.4032890553562E-3</v>
      </c>
      <c r="K239" s="4">
        <v>176627716.41</v>
      </c>
      <c r="L239" s="5">
        <v>7700001</v>
      </c>
      <c r="M239" s="6">
        <v>22.938661490000001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791</v>
      </c>
    </row>
    <row r="240" spans="1:28" x14ac:dyDescent="0.25">
      <c r="A240" t="s">
        <v>195</v>
      </c>
      <c r="B240" t="s">
        <v>942</v>
      </c>
      <c r="C240" t="s">
        <v>943</v>
      </c>
      <c r="D240" t="s">
        <v>944</v>
      </c>
      <c r="E240" t="s">
        <v>945</v>
      </c>
      <c r="F240" t="s">
        <v>946</v>
      </c>
      <c r="G240" s="1">
        <v>5858.9499167009817</v>
      </c>
      <c r="H240" s="1">
        <v>73.569999999999993</v>
      </c>
      <c r="I240" s="2">
        <v>431042.9453716912</v>
      </c>
      <c r="J240" s="3">
        <v>2.4404037720281999E-3</v>
      </c>
      <c r="K240" s="4">
        <v>176627716.41</v>
      </c>
      <c r="L240" s="5">
        <v>7700001</v>
      </c>
      <c r="M240" s="6">
        <v>22.938661490000001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791</v>
      </c>
    </row>
    <row r="241" spans="1:28" x14ac:dyDescent="0.25">
      <c r="A241" t="s">
        <v>195</v>
      </c>
      <c r="B241" t="s">
        <v>947</v>
      </c>
      <c r="C241" t="s">
        <v>948</v>
      </c>
      <c r="D241" t="s">
        <v>949</v>
      </c>
      <c r="E241" t="s">
        <v>950</v>
      </c>
      <c r="F241" t="s">
        <v>951</v>
      </c>
      <c r="G241" s="1">
        <v>9342.3343398724446</v>
      </c>
      <c r="H241" s="1">
        <v>46.92</v>
      </c>
      <c r="I241" s="2">
        <v>438342.3272268151</v>
      </c>
      <c r="J241" s="3">
        <v>2.4817301391663001E-3</v>
      </c>
      <c r="K241" s="4">
        <v>176627716.41</v>
      </c>
      <c r="L241" s="5">
        <v>7700001</v>
      </c>
      <c r="M241" s="6">
        <v>22.938661490000001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791</v>
      </c>
    </row>
    <row r="242" spans="1:28" x14ac:dyDescent="0.25">
      <c r="A242" t="s">
        <v>195</v>
      </c>
      <c r="B242" t="s">
        <v>952</v>
      </c>
      <c r="C242" t="s">
        <v>953</v>
      </c>
      <c r="D242" t="s">
        <v>954</v>
      </c>
      <c r="E242" t="s">
        <v>955</v>
      </c>
      <c r="F242" t="s">
        <v>956</v>
      </c>
      <c r="G242" s="1">
        <v>4007.5705327833389</v>
      </c>
      <c r="H242" s="1">
        <v>110.83</v>
      </c>
      <c r="I242" s="2">
        <v>444159.04214837751</v>
      </c>
      <c r="J242" s="3">
        <v>2.5146622012446E-3</v>
      </c>
      <c r="K242" s="4">
        <v>176627716.41</v>
      </c>
      <c r="L242" s="5">
        <v>7700001</v>
      </c>
      <c r="M242" s="6">
        <v>22.938661490000001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791</v>
      </c>
    </row>
    <row r="243" spans="1:28" x14ac:dyDescent="0.25">
      <c r="A243" t="s">
        <v>195</v>
      </c>
      <c r="B243" t="s">
        <v>957</v>
      </c>
      <c r="C243" t="s">
        <v>958</v>
      </c>
      <c r="D243" t="s">
        <v>959</v>
      </c>
      <c r="E243" t="s">
        <v>960</v>
      </c>
      <c r="F243" t="s">
        <v>961</v>
      </c>
      <c r="G243" s="1">
        <v>2855.1514453842328</v>
      </c>
      <c r="H243" s="1">
        <v>160.54</v>
      </c>
      <c r="I243" s="2">
        <v>458366.01304198481</v>
      </c>
      <c r="J243" s="3">
        <v>2.5950967512821999E-3</v>
      </c>
      <c r="K243" s="4">
        <v>176627716.41</v>
      </c>
      <c r="L243" s="5">
        <v>7700001</v>
      </c>
      <c r="M243" s="6">
        <v>22.938661490000001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791</v>
      </c>
    </row>
    <row r="244" spans="1:28" x14ac:dyDescent="0.25">
      <c r="A244" t="s">
        <v>195</v>
      </c>
      <c r="B244" t="s">
        <v>962</v>
      </c>
      <c r="C244" t="s">
        <v>963</v>
      </c>
      <c r="D244" t="s">
        <v>964</v>
      </c>
      <c r="E244" t="s">
        <v>965</v>
      </c>
      <c r="F244" t="s">
        <v>966</v>
      </c>
      <c r="G244" s="1">
        <v>891.0464699472077</v>
      </c>
      <c r="H244" s="1">
        <v>490.37</v>
      </c>
      <c r="I244" s="2">
        <v>436942.45746801217</v>
      </c>
      <c r="J244" s="3">
        <v>2.473804600710301E-3</v>
      </c>
      <c r="K244" s="4">
        <v>176627716.41</v>
      </c>
      <c r="L244" s="5">
        <v>7700001</v>
      </c>
      <c r="M244" s="6">
        <v>22.938661490000001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791</v>
      </c>
    </row>
    <row r="245" spans="1:28" x14ac:dyDescent="0.25">
      <c r="A245" t="s">
        <v>195</v>
      </c>
      <c r="B245" t="s">
        <v>967</v>
      </c>
      <c r="C245" t="s">
        <v>968</v>
      </c>
      <c r="D245" t="s">
        <v>969</v>
      </c>
      <c r="E245" t="s">
        <v>970</v>
      </c>
      <c r="F245" t="s">
        <v>971</v>
      </c>
      <c r="G245" s="1">
        <v>4368.1604169762504</v>
      </c>
      <c r="H245" s="1">
        <v>97.2</v>
      </c>
      <c r="I245" s="2">
        <v>424585.1925300915</v>
      </c>
      <c r="J245" s="3">
        <v>2.4038423932544999E-3</v>
      </c>
      <c r="K245" s="4">
        <v>176627716.41</v>
      </c>
      <c r="L245" s="5">
        <v>7700001</v>
      </c>
      <c r="M245" s="6">
        <v>22.938661490000001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791</v>
      </c>
    </row>
    <row r="246" spans="1:28" x14ac:dyDescent="0.25">
      <c r="A246" t="s">
        <v>195</v>
      </c>
      <c r="B246" t="s">
        <v>972</v>
      </c>
      <c r="C246" t="s">
        <v>973</v>
      </c>
      <c r="D246" t="s">
        <v>974</v>
      </c>
      <c r="E246" t="s">
        <v>975</v>
      </c>
      <c r="F246" t="s">
        <v>976</v>
      </c>
      <c r="G246" s="1">
        <v>1752.9129757928581</v>
      </c>
      <c r="H246" s="1">
        <v>251.43</v>
      </c>
      <c r="I246" s="2">
        <v>440734.90950359841</v>
      </c>
      <c r="J246" s="3">
        <v>2.4952760442225001E-3</v>
      </c>
      <c r="K246" s="4">
        <v>176627716.41</v>
      </c>
      <c r="L246" s="5">
        <v>7700001</v>
      </c>
      <c r="M246" s="6">
        <v>22.938661490000001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791</v>
      </c>
    </row>
    <row r="247" spans="1:28" x14ac:dyDescent="0.25">
      <c r="A247" t="s">
        <v>195</v>
      </c>
      <c r="B247" t="s">
        <v>977</v>
      </c>
      <c r="C247" t="s">
        <v>978</v>
      </c>
      <c r="D247" t="s">
        <v>979</v>
      </c>
      <c r="E247" t="s">
        <v>980</v>
      </c>
      <c r="F247" t="s">
        <v>981</v>
      </c>
      <c r="G247" s="1">
        <v>7337.590088845016</v>
      </c>
      <c r="H247" s="1">
        <v>53.51</v>
      </c>
      <c r="I247" s="2">
        <v>392634.44565409678</v>
      </c>
      <c r="J247" s="3">
        <v>2.2229492269644001E-3</v>
      </c>
      <c r="K247" s="4">
        <v>176627716.41</v>
      </c>
      <c r="L247" s="5">
        <v>7700001</v>
      </c>
      <c r="M247" s="6">
        <v>22.938661490000001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791</v>
      </c>
    </row>
    <row r="248" spans="1:28" x14ac:dyDescent="0.25">
      <c r="A248" t="s">
        <v>195</v>
      </c>
      <c r="B248" t="s">
        <v>982</v>
      </c>
      <c r="C248" t="s">
        <v>983</v>
      </c>
      <c r="D248" t="s">
        <v>984</v>
      </c>
      <c r="E248" t="s">
        <v>985</v>
      </c>
      <c r="F248" t="s">
        <v>986</v>
      </c>
      <c r="G248" s="1">
        <v>953.71707507220913</v>
      </c>
      <c r="H248" s="1">
        <v>420.58</v>
      </c>
      <c r="I248" s="2">
        <v>401114.32743386971</v>
      </c>
      <c r="J248" s="3">
        <v>2.2709591426906999E-3</v>
      </c>
      <c r="K248" s="4">
        <v>176627716.41</v>
      </c>
      <c r="L248" s="5">
        <v>7700001</v>
      </c>
      <c r="M248" s="6">
        <v>22.938661490000001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791</v>
      </c>
    </row>
    <row r="249" spans="1:28" x14ac:dyDescent="0.25">
      <c r="A249" t="s">
        <v>195</v>
      </c>
      <c r="B249" t="s">
        <v>987</v>
      </c>
      <c r="C249" t="s">
        <v>988</v>
      </c>
      <c r="D249" t="s">
        <v>989</v>
      </c>
      <c r="E249" t="s">
        <v>990</v>
      </c>
      <c r="F249" t="s">
        <v>991</v>
      </c>
      <c r="G249" s="1">
        <v>530.17651160975822</v>
      </c>
      <c r="H249" s="1">
        <v>860.75</v>
      </c>
      <c r="I249" s="2">
        <v>456349.4323680994</v>
      </c>
      <c r="J249" s="3">
        <v>2.5836796265246999E-3</v>
      </c>
      <c r="K249" s="4">
        <v>176627716.41</v>
      </c>
      <c r="L249" s="5">
        <v>7700001</v>
      </c>
      <c r="M249" s="6">
        <v>22.938661490000001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791</v>
      </c>
    </row>
    <row r="250" spans="1:28" x14ac:dyDescent="0.25">
      <c r="A250" t="s">
        <v>195</v>
      </c>
      <c r="B250" t="s">
        <v>992</v>
      </c>
      <c r="C250" t="s">
        <v>993</v>
      </c>
      <c r="D250" t="s">
        <v>994</v>
      </c>
      <c r="E250" t="s">
        <v>995</v>
      </c>
      <c r="F250" t="s">
        <v>996</v>
      </c>
      <c r="G250" s="1">
        <v>22267.123228367131</v>
      </c>
      <c r="H250" s="1">
        <v>20.41</v>
      </c>
      <c r="I250" s="2">
        <v>454471.9850909732</v>
      </c>
      <c r="J250" s="3">
        <v>2.5730502229674001E-3</v>
      </c>
      <c r="K250" s="4">
        <v>176627716.41</v>
      </c>
      <c r="L250" s="5">
        <v>7700001</v>
      </c>
      <c r="M250" s="6">
        <v>22.938661490000001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791</v>
      </c>
    </row>
    <row r="251" spans="1:28" x14ac:dyDescent="0.25">
      <c r="A251" t="s">
        <v>195</v>
      </c>
      <c r="B251" t="s">
        <v>997</v>
      </c>
      <c r="C251" t="s">
        <v>998</v>
      </c>
      <c r="D251" t="s">
        <v>999</v>
      </c>
      <c r="E251" t="s">
        <v>1000</v>
      </c>
      <c r="F251" t="s">
        <v>1001</v>
      </c>
      <c r="G251" s="1">
        <v>1961.701206261296</v>
      </c>
      <c r="H251" s="1">
        <v>184.57</v>
      </c>
      <c r="I251" s="2">
        <v>362071.1916396473</v>
      </c>
      <c r="J251" s="3">
        <v>2.0499115257719999E-3</v>
      </c>
      <c r="K251" s="4">
        <v>176627716.41</v>
      </c>
      <c r="L251" s="5">
        <v>7700001</v>
      </c>
      <c r="M251" s="6">
        <v>22.938661490000001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791</v>
      </c>
    </row>
    <row r="252" spans="1:28" x14ac:dyDescent="0.25">
      <c r="A252" t="s">
        <v>195</v>
      </c>
      <c r="B252" t="s">
        <v>1002</v>
      </c>
      <c r="C252" t="s">
        <v>1003</v>
      </c>
      <c r="D252" t="s">
        <v>1004</v>
      </c>
      <c r="E252" t="s">
        <v>1005</v>
      </c>
      <c r="F252" t="s">
        <v>1006</v>
      </c>
      <c r="G252" s="1">
        <v>1172.0861960026521</v>
      </c>
      <c r="H252" s="1">
        <v>397.55</v>
      </c>
      <c r="I252" s="2">
        <v>465962.86722085421</v>
      </c>
      <c r="J252" s="3">
        <v>2.6381072953422001E-3</v>
      </c>
      <c r="K252" s="4">
        <v>176627716.41</v>
      </c>
      <c r="L252" s="5">
        <v>7700001</v>
      </c>
      <c r="M252" s="6">
        <v>22.938661490000001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791</v>
      </c>
    </row>
    <row r="253" spans="1:28" x14ac:dyDescent="0.25">
      <c r="A253" t="s">
        <v>195</v>
      </c>
      <c r="B253" t="s">
        <v>1007</v>
      </c>
      <c r="C253" t="s">
        <v>1008</v>
      </c>
      <c r="D253" t="s">
        <v>1009</v>
      </c>
      <c r="E253" t="s">
        <v>1010</v>
      </c>
      <c r="F253" t="s">
        <v>1011</v>
      </c>
      <c r="G253" s="1">
        <v>8340.1657582611897</v>
      </c>
      <c r="H253" s="1">
        <v>49.79</v>
      </c>
      <c r="I253" s="2">
        <v>415256.85310382472</v>
      </c>
      <c r="J253" s="3">
        <v>2.3510288280006002E-3</v>
      </c>
      <c r="K253" s="4">
        <v>176627716.41</v>
      </c>
      <c r="L253" s="5">
        <v>7700001</v>
      </c>
      <c r="M253" s="6">
        <v>22.938661490000001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791</v>
      </c>
    </row>
    <row r="254" spans="1:28" x14ac:dyDescent="0.25">
      <c r="A254" t="s">
        <v>195</v>
      </c>
      <c r="B254" t="s">
        <v>1012</v>
      </c>
      <c r="C254" t="s">
        <v>1013</v>
      </c>
      <c r="D254" t="s">
        <v>1014</v>
      </c>
      <c r="E254" t="s">
        <v>1015</v>
      </c>
      <c r="F254" t="s">
        <v>1016</v>
      </c>
      <c r="G254" s="1">
        <v>7217.0912014970854</v>
      </c>
      <c r="H254" s="1">
        <v>56.74</v>
      </c>
      <c r="I254" s="2">
        <v>409497.75477294461</v>
      </c>
      <c r="J254" s="3">
        <v>2.3184229694868E-3</v>
      </c>
      <c r="K254" s="4">
        <v>176627716.41</v>
      </c>
      <c r="L254" s="5">
        <v>7700001</v>
      </c>
      <c r="M254" s="6">
        <v>22.938661490000001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791</v>
      </c>
    </row>
    <row r="255" spans="1:28" x14ac:dyDescent="0.25">
      <c r="A255" t="s">
        <v>195</v>
      </c>
      <c r="B255" t="s">
        <v>1017</v>
      </c>
      <c r="C255" t="s">
        <v>1018</v>
      </c>
      <c r="D255" t="s">
        <v>1019</v>
      </c>
      <c r="E255" t="s">
        <v>1020</v>
      </c>
      <c r="F255" t="s">
        <v>1021</v>
      </c>
      <c r="G255" s="1">
        <v>1179.037386948125</v>
      </c>
      <c r="H255" s="1">
        <v>360.49</v>
      </c>
      <c r="I255" s="2">
        <v>425031.18762092968</v>
      </c>
      <c r="J255" s="3">
        <v>2.4063674504759998E-3</v>
      </c>
      <c r="K255" s="4">
        <v>176627716.41</v>
      </c>
      <c r="L255" s="5">
        <v>7700001</v>
      </c>
      <c r="M255" s="6">
        <v>22.938661490000001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791</v>
      </c>
    </row>
    <row r="256" spans="1:28" x14ac:dyDescent="0.25">
      <c r="A256" t="s">
        <v>195</v>
      </c>
      <c r="B256" t="s">
        <v>1022</v>
      </c>
      <c r="C256" t="s">
        <v>1023</v>
      </c>
      <c r="D256" t="s">
        <v>1024</v>
      </c>
      <c r="E256" t="s">
        <v>1025</v>
      </c>
      <c r="F256" t="s">
        <v>1026</v>
      </c>
      <c r="G256" s="1">
        <v>6495.1564106753704</v>
      </c>
      <c r="H256" s="1">
        <v>64.97</v>
      </c>
      <c r="I256" s="2">
        <v>421990.3120015788</v>
      </c>
      <c r="J256" s="3">
        <v>2.3891511512385E-3</v>
      </c>
      <c r="K256" s="4">
        <v>176627716.41</v>
      </c>
      <c r="L256" s="5">
        <v>7700001</v>
      </c>
      <c r="M256" s="6">
        <v>22.938661490000001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791</v>
      </c>
    </row>
    <row r="257" spans="1:28" x14ac:dyDescent="0.25">
      <c r="A257" t="s">
        <v>195</v>
      </c>
      <c r="B257" t="s">
        <v>1027</v>
      </c>
      <c r="C257" t="s">
        <v>1028</v>
      </c>
      <c r="D257" t="s">
        <v>1029</v>
      </c>
      <c r="E257" t="s">
        <v>1030</v>
      </c>
      <c r="F257" t="s">
        <v>1031</v>
      </c>
      <c r="G257" s="1">
        <v>30721.775505809052</v>
      </c>
      <c r="H257" s="1">
        <v>14.12</v>
      </c>
      <c r="I257" s="2">
        <v>433791.47014202381</v>
      </c>
      <c r="J257" s="3">
        <v>2.4559648902162E-3</v>
      </c>
      <c r="K257" s="4">
        <v>176627716.41</v>
      </c>
      <c r="L257" s="5">
        <v>7700001</v>
      </c>
      <c r="M257" s="6">
        <v>22.938661490000001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791</v>
      </c>
    </row>
    <row r="258" spans="1:28" x14ac:dyDescent="0.25">
      <c r="A258" t="s">
        <v>195</v>
      </c>
      <c r="B258" t="s">
        <v>1032</v>
      </c>
      <c r="C258" t="s">
        <v>1033</v>
      </c>
      <c r="D258" t="s">
        <v>1034</v>
      </c>
      <c r="E258" t="s">
        <v>1035</v>
      </c>
      <c r="F258" t="s">
        <v>1036</v>
      </c>
      <c r="G258" s="1">
        <v>2485.9119817593378</v>
      </c>
      <c r="H258" s="1">
        <v>167.19</v>
      </c>
      <c r="I258" s="2">
        <v>415619.62423034367</v>
      </c>
      <c r="J258" s="3">
        <v>2.3530827022956E-3</v>
      </c>
      <c r="K258" s="4">
        <v>176627716.41</v>
      </c>
      <c r="L258" s="5">
        <v>7700001</v>
      </c>
      <c r="M258" s="6">
        <v>22.938661490000001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791</v>
      </c>
    </row>
    <row r="259" spans="1:28" x14ac:dyDescent="0.25">
      <c r="A259" t="s">
        <v>195</v>
      </c>
      <c r="B259" t="s">
        <v>1037</v>
      </c>
      <c r="C259" t="s">
        <v>1038</v>
      </c>
      <c r="D259" t="s">
        <v>1039</v>
      </c>
      <c r="E259" t="s">
        <v>1040</v>
      </c>
      <c r="F259" t="s">
        <v>1041</v>
      </c>
      <c r="G259" s="1">
        <v>2610.246172311241</v>
      </c>
      <c r="H259" s="1">
        <v>167.97</v>
      </c>
      <c r="I259" s="2">
        <v>438443.04956311907</v>
      </c>
      <c r="J259" s="3">
        <v>2.4823003913234999E-3</v>
      </c>
      <c r="K259" s="4">
        <v>176627716.41</v>
      </c>
      <c r="L259" s="5">
        <v>7700001</v>
      </c>
      <c r="M259" s="6">
        <v>22.938661490000001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791</v>
      </c>
    </row>
    <row r="260" spans="1:28" x14ac:dyDescent="0.25">
      <c r="A260" t="s">
        <v>195</v>
      </c>
      <c r="B260" t="s">
        <v>1042</v>
      </c>
      <c r="C260" t="s">
        <v>1043</v>
      </c>
      <c r="D260" t="s">
        <v>1044</v>
      </c>
      <c r="E260" t="s">
        <v>1045</v>
      </c>
      <c r="F260" t="s">
        <v>1046</v>
      </c>
      <c r="G260" s="1">
        <v>1033.3861105888309</v>
      </c>
      <c r="H260" s="1">
        <v>432.65</v>
      </c>
      <c r="I260" s="2">
        <v>447094.50074625772</v>
      </c>
      <c r="J260" s="3">
        <v>2.5312816687752E-3</v>
      </c>
      <c r="K260" s="4">
        <v>176627716.41</v>
      </c>
      <c r="L260" s="5">
        <v>7700001</v>
      </c>
      <c r="M260" s="6">
        <v>22.938661490000001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791</v>
      </c>
    </row>
    <row r="261" spans="1:28" x14ac:dyDescent="0.25">
      <c r="A261" t="s">
        <v>195</v>
      </c>
      <c r="B261" t="s">
        <v>1047</v>
      </c>
      <c r="C261" t="s">
        <v>1048</v>
      </c>
      <c r="D261" t="s">
        <v>1049</v>
      </c>
      <c r="E261" t="s">
        <v>1050</v>
      </c>
      <c r="F261" t="s">
        <v>1051</v>
      </c>
      <c r="G261" s="1">
        <v>702.78222900961248</v>
      </c>
      <c r="H261" s="1">
        <v>627.47</v>
      </c>
      <c r="I261" s="2">
        <v>440974.76523666159</v>
      </c>
      <c r="J261" s="3">
        <v>2.4966340175799E-3</v>
      </c>
      <c r="K261" s="4">
        <v>176627716.41</v>
      </c>
      <c r="L261" s="5">
        <v>7700001</v>
      </c>
      <c r="M261" s="6">
        <v>22.938661490000001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791</v>
      </c>
    </row>
    <row r="262" spans="1:28" x14ac:dyDescent="0.25">
      <c r="A262" t="s">
        <v>195</v>
      </c>
      <c r="B262" t="s">
        <v>1052</v>
      </c>
      <c r="C262" t="s">
        <v>1053</v>
      </c>
      <c r="D262" t="s">
        <v>1054</v>
      </c>
      <c r="E262" t="s">
        <v>1055</v>
      </c>
      <c r="G262" s="1">
        <v>4057.0295977360088</v>
      </c>
      <c r="H262" s="1">
        <v>116.96</v>
      </c>
      <c r="I262" s="2">
        <v>474510.18175120349</v>
      </c>
      <c r="J262" s="3">
        <v>2.6864989900550998E-3</v>
      </c>
      <c r="K262" s="4">
        <v>176627716.41</v>
      </c>
      <c r="L262" s="5">
        <v>7700001</v>
      </c>
      <c r="M262" s="6">
        <v>22.938661490000001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791</v>
      </c>
    </row>
    <row r="263" spans="1:28" x14ac:dyDescent="0.25">
      <c r="A263" t="s">
        <v>195</v>
      </c>
      <c r="B263" t="s">
        <v>1056</v>
      </c>
      <c r="C263" t="s">
        <v>1057</v>
      </c>
      <c r="D263" t="s">
        <v>1058</v>
      </c>
      <c r="E263" t="s">
        <v>1059</v>
      </c>
      <c r="F263" t="s">
        <v>1060</v>
      </c>
      <c r="G263" s="1">
        <v>14191.32487631303</v>
      </c>
      <c r="H263" s="1">
        <v>29.1</v>
      </c>
      <c r="I263" s="2">
        <v>412967.55390070908</v>
      </c>
      <c r="J263" s="3">
        <v>2.3380676730378001E-3</v>
      </c>
      <c r="K263" s="4">
        <v>176627716.41</v>
      </c>
      <c r="L263" s="5">
        <v>7700001</v>
      </c>
      <c r="M263" s="6">
        <v>22.938661490000001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791</v>
      </c>
    </row>
    <row r="264" spans="1:28" x14ac:dyDescent="0.25">
      <c r="A264" t="s">
        <v>195</v>
      </c>
      <c r="B264" t="s">
        <v>1061</v>
      </c>
      <c r="C264" t="s">
        <v>1062</v>
      </c>
      <c r="D264" t="s">
        <v>1063</v>
      </c>
      <c r="E264" t="s">
        <v>1064</v>
      </c>
      <c r="F264" t="s">
        <v>1065</v>
      </c>
      <c r="G264" s="1">
        <v>18223.859985164319</v>
      </c>
      <c r="H264" s="1">
        <v>23.6</v>
      </c>
      <c r="I264" s="2">
        <v>430083.09564987791</v>
      </c>
      <c r="J264" s="3">
        <v>2.4349694622758998E-3</v>
      </c>
      <c r="K264" s="4">
        <v>176627716.41</v>
      </c>
      <c r="L264" s="5">
        <v>7700001</v>
      </c>
      <c r="M264" s="6">
        <v>22.938661490000001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791</v>
      </c>
    </row>
    <row r="265" spans="1:28" x14ac:dyDescent="0.25">
      <c r="A265" t="s">
        <v>195</v>
      </c>
      <c r="B265" t="s">
        <v>1066</v>
      </c>
      <c r="C265" t="s">
        <v>1067</v>
      </c>
      <c r="D265" t="s">
        <v>1068</v>
      </c>
      <c r="E265" t="s">
        <v>1069</v>
      </c>
      <c r="F265" t="s">
        <v>1070</v>
      </c>
      <c r="G265" s="1">
        <v>2952.6773731166249</v>
      </c>
      <c r="H265" s="1">
        <v>147.18</v>
      </c>
      <c r="I265" s="2">
        <v>434575.05577530502</v>
      </c>
      <c r="J265" s="3">
        <v>2.460401258693401E-3</v>
      </c>
      <c r="K265" s="4">
        <v>176627716.41</v>
      </c>
      <c r="L265" s="5">
        <v>7700001</v>
      </c>
      <c r="M265" s="6">
        <v>22.938661490000001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791</v>
      </c>
    </row>
    <row r="266" spans="1:28" x14ac:dyDescent="0.25">
      <c r="A266" t="s">
        <v>195</v>
      </c>
      <c r="B266" t="s">
        <v>1071</v>
      </c>
      <c r="C266" t="s">
        <v>1072</v>
      </c>
      <c r="D266" t="s">
        <v>1073</v>
      </c>
      <c r="E266" t="s">
        <v>1074</v>
      </c>
      <c r="F266" t="s">
        <v>1075</v>
      </c>
      <c r="G266" s="1">
        <v>10029.04087377995</v>
      </c>
      <c r="H266" s="1">
        <v>38.21</v>
      </c>
      <c r="I266" s="2">
        <v>383209.65178713191</v>
      </c>
      <c r="J266" s="3">
        <v>2.1695895727803002E-3</v>
      </c>
      <c r="K266" s="4">
        <v>176627716.41</v>
      </c>
      <c r="L266" s="5">
        <v>7700001</v>
      </c>
      <c r="M266" s="6">
        <v>22.938661490000001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791</v>
      </c>
    </row>
    <row r="267" spans="1:28" x14ac:dyDescent="0.25">
      <c r="A267" t="s">
        <v>195</v>
      </c>
      <c r="B267" t="s">
        <v>1076</v>
      </c>
      <c r="C267" t="s">
        <v>1077</v>
      </c>
      <c r="D267" t="s">
        <v>1078</v>
      </c>
      <c r="E267" t="s">
        <v>1079</v>
      </c>
      <c r="F267" t="s">
        <v>1080</v>
      </c>
      <c r="G267" s="1">
        <v>6777.7384545068153</v>
      </c>
      <c r="H267" s="1">
        <v>61.04</v>
      </c>
      <c r="I267" s="2">
        <v>413713.15526309598</v>
      </c>
      <c r="J267" s="3">
        <v>2.3422889887946999E-3</v>
      </c>
      <c r="K267" s="4">
        <v>176627716.41</v>
      </c>
      <c r="L267" s="5">
        <v>7700001</v>
      </c>
      <c r="M267" s="6">
        <v>22.938661490000001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791</v>
      </c>
    </row>
    <row r="268" spans="1:28" x14ac:dyDescent="0.25">
      <c r="A268" t="s">
        <v>195</v>
      </c>
      <c r="B268" t="s">
        <v>1081</v>
      </c>
      <c r="C268" t="s">
        <v>1082</v>
      </c>
      <c r="D268" t="s">
        <v>1083</v>
      </c>
      <c r="E268" t="s">
        <v>1084</v>
      </c>
      <c r="F268" t="s">
        <v>1085</v>
      </c>
      <c r="G268" s="1">
        <v>4715.4831481598412</v>
      </c>
      <c r="H268" s="1">
        <v>94.58</v>
      </c>
      <c r="I268" s="2">
        <v>445990.39615295781</v>
      </c>
      <c r="J268" s="3">
        <v>2.5250306419502999E-3</v>
      </c>
      <c r="K268" s="4">
        <v>176627716.41</v>
      </c>
      <c r="L268" s="5">
        <v>7700001</v>
      </c>
      <c r="M268" s="6">
        <v>22.938661490000001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791</v>
      </c>
    </row>
    <row r="269" spans="1:28" x14ac:dyDescent="0.25">
      <c r="A269" t="s">
        <v>195</v>
      </c>
      <c r="B269" t="s">
        <v>1086</v>
      </c>
      <c r="C269" t="s">
        <v>1087</v>
      </c>
      <c r="D269" t="s">
        <v>1088</v>
      </c>
      <c r="E269" t="s">
        <v>1089</v>
      </c>
      <c r="F269" t="s">
        <v>1090</v>
      </c>
      <c r="G269" s="1">
        <v>2348.9863823614069</v>
      </c>
      <c r="H269" s="1">
        <v>178.37</v>
      </c>
      <c r="I269" s="2">
        <v>418988.70102180413</v>
      </c>
      <c r="J269" s="3">
        <v>2.3721571536893999E-3</v>
      </c>
      <c r="K269" s="4">
        <v>176627716.41</v>
      </c>
      <c r="L269" s="5">
        <v>7700001</v>
      </c>
      <c r="M269" s="6">
        <v>22.938661490000001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791</v>
      </c>
    </row>
    <row r="270" spans="1:28" x14ac:dyDescent="0.25">
      <c r="A270" t="s">
        <v>195</v>
      </c>
      <c r="B270" t="s">
        <v>1091</v>
      </c>
      <c r="C270" t="s">
        <v>1092</v>
      </c>
      <c r="D270" t="s">
        <v>1093</v>
      </c>
      <c r="E270" t="s">
        <v>1094</v>
      </c>
      <c r="F270" t="s">
        <v>1095</v>
      </c>
      <c r="G270" s="1">
        <v>1893.37754683409</v>
      </c>
      <c r="H270" s="1">
        <v>223.56</v>
      </c>
      <c r="I270" s="2">
        <v>423283.48437022913</v>
      </c>
      <c r="J270" s="3">
        <v>2.3964726090194999E-3</v>
      </c>
      <c r="K270" s="4">
        <v>176627716.41</v>
      </c>
      <c r="L270" s="5">
        <v>7700001</v>
      </c>
      <c r="M270" s="6">
        <v>22.938661490000001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791</v>
      </c>
    </row>
    <row r="271" spans="1:28" x14ac:dyDescent="0.25">
      <c r="A271" t="s">
        <v>195</v>
      </c>
      <c r="B271" t="s">
        <v>1096</v>
      </c>
      <c r="C271" t="s">
        <v>1097</v>
      </c>
      <c r="D271" t="s">
        <v>1098</v>
      </c>
      <c r="E271" t="s">
        <v>1099</v>
      </c>
      <c r="F271" t="s">
        <v>1100</v>
      </c>
      <c r="G271" s="1">
        <v>1633.1900018681599</v>
      </c>
      <c r="H271" s="1">
        <v>270.77</v>
      </c>
      <c r="I271" s="2">
        <v>442218.85680584161</v>
      </c>
      <c r="J271" s="3">
        <v>2.5036775982503999E-3</v>
      </c>
      <c r="K271" s="4">
        <v>176627716.41</v>
      </c>
      <c r="L271" s="5">
        <v>7700001</v>
      </c>
      <c r="M271" s="6">
        <v>22.938661490000001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791</v>
      </c>
    </row>
    <row r="272" spans="1:28" x14ac:dyDescent="0.25">
      <c r="A272" t="s">
        <v>195</v>
      </c>
      <c r="B272" t="s">
        <v>1101</v>
      </c>
      <c r="C272" t="s">
        <v>1102</v>
      </c>
      <c r="D272" t="s">
        <v>1103</v>
      </c>
      <c r="E272" t="s">
        <v>1104</v>
      </c>
      <c r="F272" t="s">
        <v>1105</v>
      </c>
      <c r="G272" s="1">
        <v>6748.1619072615267</v>
      </c>
      <c r="H272" s="1">
        <v>60.61</v>
      </c>
      <c r="I272" s="2">
        <v>409006.09319912113</v>
      </c>
      <c r="J272" s="3">
        <v>2.3156393657363999E-3</v>
      </c>
      <c r="K272" s="4">
        <v>176627716.41</v>
      </c>
      <c r="L272" s="5">
        <v>7700001</v>
      </c>
      <c r="M272" s="6">
        <v>22.938661490000001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791</v>
      </c>
    </row>
    <row r="273" spans="1:28" x14ac:dyDescent="0.25">
      <c r="A273" t="s">
        <v>195</v>
      </c>
      <c r="B273" t="s">
        <v>1106</v>
      </c>
      <c r="C273" t="s">
        <v>1107</v>
      </c>
      <c r="D273" t="s">
        <v>1108</v>
      </c>
      <c r="E273" t="s">
        <v>1109</v>
      </c>
      <c r="F273" t="s">
        <v>1110</v>
      </c>
      <c r="G273" s="1">
        <v>800.56159618652714</v>
      </c>
      <c r="H273" s="1">
        <v>549</v>
      </c>
      <c r="I273" s="2">
        <v>439508.31630640337</v>
      </c>
      <c r="J273" s="3">
        <v>2.4883315327827002E-3</v>
      </c>
      <c r="K273" s="4">
        <v>176627716.41</v>
      </c>
      <c r="L273" s="5">
        <v>7700001</v>
      </c>
      <c r="M273" s="6">
        <v>22.938661490000001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791</v>
      </c>
    </row>
    <row r="274" spans="1:28" x14ac:dyDescent="0.25">
      <c r="A274" t="s">
        <v>195</v>
      </c>
      <c r="B274" t="s">
        <v>1111</v>
      </c>
      <c r="C274" t="s">
        <v>1112</v>
      </c>
      <c r="D274" t="s">
        <v>1113</v>
      </c>
      <c r="E274" t="s">
        <v>1114</v>
      </c>
      <c r="F274" t="s">
        <v>1115</v>
      </c>
      <c r="G274" s="1">
        <v>1796.818690029598</v>
      </c>
      <c r="H274" s="1">
        <v>225.47</v>
      </c>
      <c r="I274" s="2">
        <v>405128.71004097338</v>
      </c>
      <c r="J274" s="3">
        <v>2.2936870740069E-3</v>
      </c>
      <c r="K274" s="4">
        <v>176627716.41</v>
      </c>
      <c r="L274" s="5">
        <v>7700001</v>
      </c>
      <c r="M274" s="6">
        <v>22.938661490000001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791</v>
      </c>
    </row>
    <row r="275" spans="1:28" x14ac:dyDescent="0.25">
      <c r="A275" t="s">
        <v>195</v>
      </c>
      <c r="B275" t="s">
        <v>1116</v>
      </c>
      <c r="C275" t="s">
        <v>1117</v>
      </c>
      <c r="D275" t="s">
        <v>1118</v>
      </c>
      <c r="E275" t="s">
        <v>1119</v>
      </c>
      <c r="F275" t="s">
        <v>1120</v>
      </c>
      <c r="G275" s="1">
        <v>1244.437232050059</v>
      </c>
      <c r="H275" s="1">
        <v>327.01</v>
      </c>
      <c r="I275" s="2">
        <v>406943.41925268993</v>
      </c>
      <c r="J275" s="3">
        <v>2.3039612781273E-3</v>
      </c>
      <c r="K275" s="4">
        <v>176627716.41</v>
      </c>
      <c r="L275" s="5">
        <v>7700001</v>
      </c>
      <c r="M275" s="6">
        <v>22.938661490000001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791</v>
      </c>
    </row>
    <row r="276" spans="1:28" x14ac:dyDescent="0.25">
      <c r="A276" t="s">
        <v>195</v>
      </c>
      <c r="B276" t="s">
        <v>1121</v>
      </c>
      <c r="C276" t="s">
        <v>1122</v>
      </c>
      <c r="D276" t="s">
        <v>1123</v>
      </c>
      <c r="E276" t="s">
        <v>1124</v>
      </c>
      <c r="F276" t="s">
        <v>1125</v>
      </c>
      <c r="G276" s="1">
        <v>1082.3865266041739</v>
      </c>
      <c r="H276" s="1">
        <v>395.26</v>
      </c>
      <c r="I276" s="2">
        <v>427824.09850556572</v>
      </c>
      <c r="J276" s="3">
        <v>2.4221798662247998E-3</v>
      </c>
      <c r="K276" s="4">
        <v>176627716.41</v>
      </c>
      <c r="L276" s="5">
        <v>7700001</v>
      </c>
      <c r="M276" s="6">
        <v>22.938661490000001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791</v>
      </c>
    </row>
    <row r="277" spans="1:28" x14ac:dyDescent="0.25">
      <c r="A277" t="s">
        <v>195</v>
      </c>
      <c r="B277" t="s">
        <v>1126</v>
      </c>
      <c r="C277" t="s">
        <v>1127</v>
      </c>
      <c r="D277" t="s">
        <v>1128</v>
      </c>
      <c r="E277" t="s">
        <v>1129</v>
      </c>
      <c r="F277" t="s">
        <v>1130</v>
      </c>
      <c r="G277" s="1">
        <v>969.50783806074526</v>
      </c>
      <c r="H277" s="1">
        <v>440.39</v>
      </c>
      <c r="I277" s="2">
        <v>426961.55680357158</v>
      </c>
      <c r="J277" s="3">
        <v>2.4172964780481E-3</v>
      </c>
      <c r="K277" s="4">
        <v>176627716.41</v>
      </c>
      <c r="L277" s="5">
        <v>7700001</v>
      </c>
      <c r="M277" s="6">
        <v>22.938661490000001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791</v>
      </c>
    </row>
    <row r="278" spans="1:28" x14ac:dyDescent="0.25">
      <c r="A278" t="s">
        <v>195</v>
      </c>
      <c r="B278" t="s">
        <v>1131</v>
      </c>
      <c r="C278" t="s">
        <v>1132</v>
      </c>
      <c r="D278" t="s">
        <v>1133</v>
      </c>
      <c r="E278" t="s">
        <v>1134</v>
      </c>
      <c r="F278" t="s">
        <v>1135</v>
      </c>
      <c r="G278" s="1">
        <v>14357.25262077685</v>
      </c>
      <c r="H278" s="1">
        <v>29.66</v>
      </c>
      <c r="I278" s="2">
        <v>425836.1127322414</v>
      </c>
      <c r="J278" s="3">
        <v>2.4109246350882E-3</v>
      </c>
      <c r="K278" s="4">
        <v>176627716.41</v>
      </c>
      <c r="L278" s="5">
        <v>7700001</v>
      </c>
      <c r="M278" s="6">
        <v>22.938661490000001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791</v>
      </c>
    </row>
    <row r="279" spans="1:28" x14ac:dyDescent="0.25">
      <c r="A279" t="s">
        <v>195</v>
      </c>
      <c r="B279" t="s">
        <v>1136</v>
      </c>
      <c r="C279" t="s">
        <v>1137</v>
      </c>
      <c r="D279" t="s">
        <v>1138</v>
      </c>
      <c r="E279" t="s">
        <v>1139</v>
      </c>
      <c r="F279" t="s">
        <v>1140</v>
      </c>
      <c r="G279" s="1">
        <v>398.92666890790838</v>
      </c>
      <c r="H279" s="1">
        <v>1070.57</v>
      </c>
      <c r="I279" s="2">
        <v>427078.92393273948</v>
      </c>
      <c r="J279" s="3">
        <v>2.4179609667906001E-3</v>
      </c>
      <c r="K279" s="4">
        <v>176627716.41</v>
      </c>
      <c r="L279" s="5">
        <v>7700001</v>
      </c>
      <c r="M279" s="6">
        <v>22.938661490000001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791</v>
      </c>
    </row>
    <row r="280" spans="1:28" x14ac:dyDescent="0.25">
      <c r="A280" t="s">
        <v>195</v>
      </c>
      <c r="B280" t="s">
        <v>1141</v>
      </c>
      <c r="C280" t="s">
        <v>1142</v>
      </c>
      <c r="D280" t="s">
        <v>1143</v>
      </c>
      <c r="E280" t="s">
        <v>1144</v>
      </c>
      <c r="F280" t="s">
        <v>1145</v>
      </c>
      <c r="G280" s="1">
        <v>5706.0101000795894</v>
      </c>
      <c r="H280" s="1">
        <v>76.209999999999994</v>
      </c>
      <c r="I280" s="2">
        <v>434855.02972706553</v>
      </c>
      <c r="J280" s="3">
        <v>2.4619863663846E-3</v>
      </c>
      <c r="K280" s="4">
        <v>176627716.41</v>
      </c>
      <c r="L280" s="5">
        <v>7700001</v>
      </c>
      <c r="M280" s="6">
        <v>22.938661490000001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791</v>
      </c>
    </row>
    <row r="281" spans="1:28" x14ac:dyDescent="0.25">
      <c r="A281" t="s">
        <v>195</v>
      </c>
      <c r="B281" t="s">
        <v>1146</v>
      </c>
      <c r="C281" t="s">
        <v>1147</v>
      </c>
      <c r="D281" t="s">
        <v>1148</v>
      </c>
      <c r="E281" t="s">
        <v>1149</v>
      </c>
      <c r="F281" t="s">
        <v>1150</v>
      </c>
      <c r="G281" s="1">
        <v>2280.3467309312068</v>
      </c>
      <c r="H281" s="1">
        <v>189.57</v>
      </c>
      <c r="I281" s="2">
        <v>432285.32978262892</v>
      </c>
      <c r="J281" s="3">
        <v>2.4474376874078999E-3</v>
      </c>
      <c r="K281" s="4">
        <v>176627716.41</v>
      </c>
      <c r="L281" s="5">
        <v>7700001</v>
      </c>
      <c r="M281" s="6">
        <v>22.938661490000001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791</v>
      </c>
    </row>
    <row r="282" spans="1:28" x14ac:dyDescent="0.25">
      <c r="A282" t="s">
        <v>195</v>
      </c>
      <c r="B282" t="s">
        <v>1151</v>
      </c>
      <c r="C282" t="s">
        <v>1152</v>
      </c>
      <c r="D282" t="s">
        <v>1153</v>
      </c>
      <c r="E282" t="s">
        <v>1154</v>
      </c>
      <c r="F282" t="s">
        <v>1155</v>
      </c>
      <c r="G282" s="1">
        <v>4299.338133235583</v>
      </c>
      <c r="H282" s="1">
        <v>109.58</v>
      </c>
      <c r="I282" s="2">
        <v>471121.47263995517</v>
      </c>
      <c r="J282" s="3">
        <v>2.6673133878171011E-3</v>
      </c>
      <c r="K282" s="4">
        <v>176627716.41</v>
      </c>
      <c r="L282" s="5">
        <v>7700001</v>
      </c>
      <c r="M282" s="6">
        <v>22.938661490000001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791</v>
      </c>
    </row>
    <row r="283" spans="1:28" x14ac:dyDescent="0.25">
      <c r="A283" t="s">
        <v>195</v>
      </c>
      <c r="B283" t="s">
        <v>1156</v>
      </c>
      <c r="C283" t="s">
        <v>1157</v>
      </c>
      <c r="D283" t="s">
        <v>1158</v>
      </c>
      <c r="E283" t="s">
        <v>1159</v>
      </c>
      <c r="G283" s="1">
        <v>8264.2268257955857</v>
      </c>
      <c r="H283" s="1">
        <v>54.91</v>
      </c>
      <c r="I283" s="2">
        <v>453788.69500443561</v>
      </c>
      <c r="J283" s="3">
        <v>2.5691816903247E-3</v>
      </c>
      <c r="K283" s="4">
        <v>176627716.41</v>
      </c>
      <c r="L283" s="5">
        <v>7700001</v>
      </c>
      <c r="M283" s="6">
        <v>22.938661490000001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791</v>
      </c>
    </row>
    <row r="284" spans="1:28" x14ac:dyDescent="0.25">
      <c r="A284" t="s">
        <v>195</v>
      </c>
      <c r="B284" t="s">
        <v>1160</v>
      </c>
      <c r="C284" t="s">
        <v>1161</v>
      </c>
      <c r="D284" t="s">
        <v>1162</v>
      </c>
      <c r="E284" t="s">
        <v>1163</v>
      </c>
      <c r="F284" t="s">
        <v>1164</v>
      </c>
      <c r="G284" s="1">
        <v>7323.431513250488</v>
      </c>
      <c r="H284" s="1">
        <v>57.86</v>
      </c>
      <c r="I284" s="2">
        <v>423733.74735667318</v>
      </c>
      <c r="J284" s="3">
        <v>2.3990218294679998E-3</v>
      </c>
      <c r="K284" s="4">
        <v>176627716.41</v>
      </c>
      <c r="L284" s="5">
        <v>7700001</v>
      </c>
      <c r="M284" s="6">
        <v>22.938661490000001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791</v>
      </c>
    </row>
    <row r="285" spans="1:28" x14ac:dyDescent="0.25">
      <c r="A285" t="s">
        <v>195</v>
      </c>
      <c r="B285" t="s">
        <v>1165</v>
      </c>
      <c r="C285" t="s">
        <v>1166</v>
      </c>
      <c r="D285" t="s">
        <v>1167</v>
      </c>
      <c r="E285" t="s">
        <v>1168</v>
      </c>
      <c r="F285" t="s">
        <v>1169</v>
      </c>
      <c r="G285" s="1">
        <v>5434.186621376537</v>
      </c>
      <c r="H285" s="1">
        <v>76.16</v>
      </c>
      <c r="I285" s="2">
        <v>413867.65308403701</v>
      </c>
      <c r="J285" s="3">
        <v>2.3431636976121001E-3</v>
      </c>
      <c r="K285" s="4">
        <v>176627716.41</v>
      </c>
      <c r="L285" s="5">
        <v>7700001</v>
      </c>
      <c r="M285" s="6">
        <v>22.938661490000001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791</v>
      </c>
    </row>
    <row r="286" spans="1:28" x14ac:dyDescent="0.25">
      <c r="A286" t="s">
        <v>195</v>
      </c>
      <c r="B286" t="s">
        <v>1170</v>
      </c>
      <c r="C286" t="s">
        <v>1171</v>
      </c>
      <c r="D286" t="s">
        <v>1172</v>
      </c>
      <c r="E286" t="s">
        <v>1173</v>
      </c>
      <c r="F286" t="s">
        <v>1174</v>
      </c>
      <c r="G286" s="1">
        <v>3117.1318012896891</v>
      </c>
      <c r="H286" s="1">
        <v>140.72</v>
      </c>
      <c r="I286" s="2">
        <v>438642.787077485</v>
      </c>
      <c r="J286" s="3">
        <v>2.4834312303470998E-3</v>
      </c>
      <c r="K286" s="4">
        <v>176627716.41</v>
      </c>
      <c r="L286" s="5">
        <v>7700001</v>
      </c>
      <c r="M286" s="6">
        <v>22.938661490000001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791</v>
      </c>
    </row>
    <row r="287" spans="1:28" x14ac:dyDescent="0.25">
      <c r="A287" t="s">
        <v>195</v>
      </c>
      <c r="B287" t="s">
        <v>1175</v>
      </c>
      <c r="C287" t="s">
        <v>1176</v>
      </c>
      <c r="D287" t="s">
        <v>1177</v>
      </c>
      <c r="E287" t="s">
        <v>1178</v>
      </c>
      <c r="F287" t="s">
        <v>1179</v>
      </c>
      <c r="G287" s="1">
        <v>298.66221979589221</v>
      </c>
      <c r="H287" s="1">
        <v>1415.2</v>
      </c>
      <c r="I287" s="2">
        <v>422666.77345514658</v>
      </c>
      <c r="J287" s="3">
        <v>2.392981022718E-3</v>
      </c>
      <c r="K287" s="4">
        <v>176627716.41</v>
      </c>
      <c r="L287" s="5">
        <v>7700001</v>
      </c>
      <c r="M287" s="6">
        <v>22.938661490000001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791</v>
      </c>
    </row>
    <row r="288" spans="1:28" x14ac:dyDescent="0.25">
      <c r="A288" t="s">
        <v>195</v>
      </c>
      <c r="B288" t="s">
        <v>1180</v>
      </c>
      <c r="C288" t="s">
        <v>1181</v>
      </c>
      <c r="D288" t="s">
        <v>1182</v>
      </c>
      <c r="E288" t="s">
        <v>1183</v>
      </c>
      <c r="F288" t="s">
        <v>1184</v>
      </c>
      <c r="G288" s="1">
        <v>2828.2669998049441</v>
      </c>
      <c r="H288" s="1">
        <v>147.12</v>
      </c>
      <c r="I288" s="2">
        <v>416094.64101130329</v>
      </c>
      <c r="J288" s="3">
        <v>2.3557720694607001E-3</v>
      </c>
      <c r="K288" s="4">
        <v>176627716.41</v>
      </c>
      <c r="L288" s="5">
        <v>7700001</v>
      </c>
      <c r="M288" s="6">
        <v>22.938661490000001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791</v>
      </c>
    </row>
    <row r="289" spans="1:28" x14ac:dyDescent="0.25">
      <c r="A289" t="s">
        <v>195</v>
      </c>
      <c r="B289" t="s">
        <v>1185</v>
      </c>
      <c r="C289" t="s">
        <v>1186</v>
      </c>
      <c r="D289" t="s">
        <v>1187</v>
      </c>
      <c r="E289" t="s">
        <v>1188</v>
      </c>
      <c r="F289" t="s">
        <v>1189</v>
      </c>
      <c r="G289" s="1">
        <v>2478.238366664491</v>
      </c>
      <c r="H289" s="1">
        <v>162.57</v>
      </c>
      <c r="I289" s="2">
        <v>402887.21126864629</v>
      </c>
      <c r="J289" s="3">
        <v>2.2809965471865001E-3</v>
      </c>
      <c r="K289" s="4">
        <v>176627716.41</v>
      </c>
      <c r="L289" s="5">
        <v>7700001</v>
      </c>
      <c r="M289" s="6">
        <v>22.938661490000001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791</v>
      </c>
    </row>
    <row r="290" spans="1:28" x14ac:dyDescent="0.25">
      <c r="A290" t="s">
        <v>195</v>
      </c>
      <c r="B290" t="s">
        <v>1190</v>
      </c>
      <c r="C290" t="s">
        <v>1191</v>
      </c>
      <c r="D290" t="s">
        <v>1192</v>
      </c>
      <c r="E290" t="s">
        <v>1193</v>
      </c>
      <c r="F290" t="s">
        <v>1194</v>
      </c>
      <c r="G290" s="1">
        <v>2607.961668395073</v>
      </c>
      <c r="H290" s="1">
        <v>171.36</v>
      </c>
      <c r="I290" s="2">
        <v>446900.31149617978</v>
      </c>
      <c r="J290" s="3">
        <v>2.5301822419466998E-3</v>
      </c>
      <c r="K290" s="4">
        <v>176627716.41</v>
      </c>
      <c r="L290" s="5">
        <v>7700001</v>
      </c>
      <c r="M290" s="6">
        <v>22.938661490000001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791</v>
      </c>
    </row>
    <row r="291" spans="1:28" x14ac:dyDescent="0.25">
      <c r="A291" t="s">
        <v>195</v>
      </c>
      <c r="B291" t="s">
        <v>1195</v>
      </c>
      <c r="C291" t="s">
        <v>1196</v>
      </c>
      <c r="D291" t="s">
        <v>1197</v>
      </c>
      <c r="E291" t="s">
        <v>1198</v>
      </c>
      <c r="G291" s="1">
        <v>5072.3936926599245</v>
      </c>
      <c r="H291" s="1">
        <v>90.73</v>
      </c>
      <c r="I291" s="2">
        <v>460218.27973503491</v>
      </c>
      <c r="J291" s="3">
        <v>2.6055835918001998E-3</v>
      </c>
      <c r="K291" s="4">
        <v>176627716.41</v>
      </c>
      <c r="L291" s="5">
        <v>7700001</v>
      </c>
      <c r="M291" s="6">
        <v>22.938661490000001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791</v>
      </c>
    </row>
    <row r="292" spans="1:28" x14ac:dyDescent="0.25">
      <c r="A292" t="s">
        <v>195</v>
      </c>
      <c r="B292" t="s">
        <v>1199</v>
      </c>
      <c r="C292" t="s">
        <v>1200</v>
      </c>
      <c r="D292" t="s">
        <v>1201</v>
      </c>
      <c r="E292" t="s">
        <v>1202</v>
      </c>
      <c r="F292" t="s">
        <v>1203</v>
      </c>
      <c r="G292" s="1">
        <v>1360.140213575874</v>
      </c>
      <c r="H292" s="1">
        <v>293.14</v>
      </c>
      <c r="I292" s="2">
        <v>398711.50220763183</v>
      </c>
      <c r="J292" s="3">
        <v>2.2573552458897E-3</v>
      </c>
      <c r="K292" s="4">
        <v>176627716.41</v>
      </c>
      <c r="L292" s="5">
        <v>7700001</v>
      </c>
      <c r="M292" s="6">
        <v>22.938661490000001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791</v>
      </c>
    </row>
    <row r="293" spans="1:28" x14ac:dyDescent="0.25">
      <c r="A293" t="s">
        <v>195</v>
      </c>
      <c r="B293" t="s">
        <v>1204</v>
      </c>
      <c r="C293" t="s">
        <v>1205</v>
      </c>
      <c r="D293" t="s">
        <v>1206</v>
      </c>
      <c r="E293" t="s">
        <v>1207</v>
      </c>
      <c r="F293" t="s">
        <v>1208</v>
      </c>
      <c r="G293" s="1">
        <v>1951.248534660288</v>
      </c>
      <c r="H293" s="1">
        <v>236.59</v>
      </c>
      <c r="I293" s="2">
        <v>461645.89081527758</v>
      </c>
      <c r="J293" s="3">
        <v>2.6136661912316999E-3</v>
      </c>
      <c r="K293" s="4">
        <v>176627716.41</v>
      </c>
      <c r="L293" s="5">
        <v>7700001</v>
      </c>
      <c r="M293" s="6">
        <v>22.938661490000001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791</v>
      </c>
    </row>
    <row r="294" spans="1:28" x14ac:dyDescent="0.25">
      <c r="A294" t="s">
        <v>195</v>
      </c>
      <c r="B294" t="s">
        <v>1209</v>
      </c>
      <c r="C294" t="s">
        <v>1210</v>
      </c>
      <c r="D294" t="s">
        <v>1211</v>
      </c>
      <c r="E294" t="s">
        <v>1212</v>
      </c>
      <c r="F294" t="s">
        <v>1213</v>
      </c>
      <c r="G294" s="1">
        <v>7541.7069613580643</v>
      </c>
      <c r="H294" s="1">
        <v>57.13</v>
      </c>
      <c r="I294" s="2">
        <v>430857.71870238619</v>
      </c>
      <c r="J294" s="3">
        <v>2.4393550879763999E-3</v>
      </c>
      <c r="K294" s="4">
        <v>176627716.41</v>
      </c>
      <c r="L294" s="5">
        <v>7700001</v>
      </c>
      <c r="M294" s="6">
        <v>22.938661490000001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791</v>
      </c>
    </row>
    <row r="295" spans="1:28" x14ac:dyDescent="0.25">
      <c r="A295" t="s">
        <v>195</v>
      </c>
      <c r="B295" t="s">
        <v>1214</v>
      </c>
      <c r="C295" t="s">
        <v>1215</v>
      </c>
      <c r="D295" t="s">
        <v>1216</v>
      </c>
      <c r="E295" t="s">
        <v>1217</v>
      </c>
      <c r="F295" t="s">
        <v>1218</v>
      </c>
      <c r="G295" s="1">
        <v>1239.339224129347</v>
      </c>
      <c r="H295" s="1">
        <v>352.92</v>
      </c>
      <c r="I295" s="2">
        <v>437387.59897972911</v>
      </c>
      <c r="J295" s="3">
        <v>2.4763248252864002E-3</v>
      </c>
      <c r="K295" s="4">
        <v>176627716.41</v>
      </c>
      <c r="L295" s="5">
        <v>7700001</v>
      </c>
      <c r="M295" s="6">
        <v>22.938661490000001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791</v>
      </c>
    </row>
    <row r="296" spans="1:28" x14ac:dyDescent="0.25">
      <c r="A296" t="s">
        <v>195</v>
      </c>
      <c r="B296" t="s">
        <v>1219</v>
      </c>
      <c r="C296" t="s">
        <v>1220</v>
      </c>
      <c r="D296" t="s">
        <v>1221</v>
      </c>
      <c r="E296" t="s">
        <v>1222</v>
      </c>
      <c r="F296" t="s">
        <v>1223</v>
      </c>
      <c r="G296" s="1">
        <v>12366.96236688428</v>
      </c>
      <c r="H296" s="1">
        <v>33.25</v>
      </c>
      <c r="I296" s="2">
        <v>411201.49869890232</v>
      </c>
      <c r="J296" s="3">
        <v>2.3280689297052E-3</v>
      </c>
      <c r="K296" s="4">
        <v>176627716.41</v>
      </c>
      <c r="L296" s="5">
        <v>7700001</v>
      </c>
      <c r="M296" s="6">
        <v>22.938661490000001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791</v>
      </c>
    </row>
    <row r="297" spans="1:28" x14ac:dyDescent="0.25">
      <c r="A297" t="s">
        <v>195</v>
      </c>
      <c r="B297" t="s">
        <v>1224</v>
      </c>
      <c r="C297" t="s">
        <v>1225</v>
      </c>
      <c r="D297" t="s">
        <v>1226</v>
      </c>
      <c r="E297" t="s">
        <v>1227</v>
      </c>
      <c r="F297" t="s">
        <v>1228</v>
      </c>
      <c r="G297" s="1">
        <v>886.97633251355091</v>
      </c>
      <c r="H297" s="1">
        <v>500.05</v>
      </c>
      <c r="I297" s="2">
        <v>443532.51507340121</v>
      </c>
      <c r="J297" s="3">
        <v>2.5111150395210001E-3</v>
      </c>
      <c r="K297" s="4">
        <v>176627716.41</v>
      </c>
      <c r="L297" s="5">
        <v>7700001</v>
      </c>
      <c r="M297" s="6">
        <v>22.938661490000001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791</v>
      </c>
    </row>
    <row r="298" spans="1:28" x14ac:dyDescent="0.25">
      <c r="A298" t="s">
        <v>195</v>
      </c>
      <c r="B298" t="s">
        <v>1229</v>
      </c>
      <c r="C298" t="s">
        <v>1230</v>
      </c>
      <c r="D298" t="s">
        <v>1231</v>
      </c>
      <c r="E298" t="s">
        <v>1232</v>
      </c>
      <c r="F298" t="s">
        <v>1233</v>
      </c>
      <c r="G298" s="1">
        <v>5432.0657492340424</v>
      </c>
      <c r="H298" s="1">
        <v>75.599999999999994</v>
      </c>
      <c r="I298" s="2">
        <v>410664.17064209352</v>
      </c>
      <c r="J298" s="3">
        <v>2.3250267794259001E-3</v>
      </c>
      <c r="K298" s="4">
        <v>176627716.41</v>
      </c>
      <c r="L298" s="5">
        <v>7700001</v>
      </c>
      <c r="M298" s="6">
        <v>22.938661490000001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791</v>
      </c>
    </row>
    <row r="299" spans="1:28" x14ac:dyDescent="0.25">
      <c r="A299" t="s">
        <v>195</v>
      </c>
      <c r="B299" t="s">
        <v>1234</v>
      </c>
      <c r="C299" t="s">
        <v>1235</v>
      </c>
      <c r="D299" t="s">
        <v>1236</v>
      </c>
      <c r="E299" t="s">
        <v>1237</v>
      </c>
      <c r="F299" t="s">
        <v>1238</v>
      </c>
      <c r="G299" s="1">
        <v>1203.8896635694309</v>
      </c>
      <c r="H299" s="1">
        <v>373.92</v>
      </c>
      <c r="I299" s="2">
        <v>450158.42300188151</v>
      </c>
      <c r="J299" s="3">
        <v>2.548628449438501E-3</v>
      </c>
      <c r="K299" s="4">
        <v>176627716.41</v>
      </c>
      <c r="L299" s="5">
        <v>7700001</v>
      </c>
      <c r="M299" s="6">
        <v>22.938661490000001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791</v>
      </c>
    </row>
    <row r="300" spans="1:28" x14ac:dyDescent="0.25">
      <c r="A300" t="s">
        <v>195</v>
      </c>
      <c r="B300" t="s">
        <v>1239</v>
      </c>
      <c r="C300" t="s">
        <v>1240</v>
      </c>
      <c r="D300" t="s">
        <v>1241</v>
      </c>
      <c r="E300" t="s">
        <v>1242</v>
      </c>
      <c r="F300" t="s">
        <v>1243</v>
      </c>
      <c r="G300" s="1">
        <v>330.23697821489372</v>
      </c>
      <c r="H300" s="1">
        <v>1288.8699999999999</v>
      </c>
      <c r="I300" s="2">
        <v>425632.53411183011</v>
      </c>
      <c r="J300" s="3">
        <v>2.4097720491603001E-3</v>
      </c>
      <c r="K300" s="4">
        <v>176627716.41</v>
      </c>
      <c r="L300" s="5">
        <v>7700001</v>
      </c>
      <c r="M300" s="6">
        <v>22.938661490000001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791</v>
      </c>
    </row>
    <row r="301" spans="1:28" x14ac:dyDescent="0.25">
      <c r="A301" t="s">
        <v>195</v>
      </c>
      <c r="B301" t="s">
        <v>1244</v>
      </c>
      <c r="C301" t="s">
        <v>1245</v>
      </c>
      <c r="D301" t="s">
        <v>1246</v>
      </c>
      <c r="E301" t="s">
        <v>1247</v>
      </c>
      <c r="F301" t="s">
        <v>1248</v>
      </c>
      <c r="G301" s="1">
        <v>721.7967484826188</v>
      </c>
      <c r="H301" s="1">
        <v>543.29999999999995</v>
      </c>
      <c r="I301" s="2">
        <v>392152.17345060682</v>
      </c>
      <c r="J301" s="3">
        <v>2.2202187823134002E-3</v>
      </c>
      <c r="K301" s="4">
        <v>176627716.41</v>
      </c>
      <c r="L301" s="5">
        <v>7700001</v>
      </c>
      <c r="M301" s="6">
        <v>22.938661490000001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791</v>
      </c>
    </row>
    <row r="302" spans="1:28" x14ac:dyDescent="0.25">
      <c r="A302" t="s">
        <v>195</v>
      </c>
      <c r="B302" t="s">
        <v>1249</v>
      </c>
      <c r="C302" t="s">
        <v>1250</v>
      </c>
      <c r="D302" t="s">
        <v>1251</v>
      </c>
      <c r="E302" t="s">
        <v>1252</v>
      </c>
      <c r="F302" t="s">
        <v>1253</v>
      </c>
      <c r="G302" s="1">
        <v>10165.78492378291</v>
      </c>
      <c r="H302" s="1">
        <v>41.88</v>
      </c>
      <c r="I302" s="2">
        <v>425743.07260802819</v>
      </c>
      <c r="J302" s="3">
        <v>2.4103978767396001E-3</v>
      </c>
      <c r="K302" s="4">
        <v>176627716.41</v>
      </c>
      <c r="L302" s="5">
        <v>7700001</v>
      </c>
      <c r="M302" s="6">
        <v>22.938661490000001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791</v>
      </c>
    </row>
    <row r="303" spans="1:28" x14ac:dyDescent="0.25">
      <c r="A303" t="s">
        <v>195</v>
      </c>
      <c r="B303" t="s">
        <v>1254</v>
      </c>
      <c r="C303" t="s">
        <v>1255</v>
      </c>
      <c r="D303" t="s">
        <v>1256</v>
      </c>
      <c r="E303" t="s">
        <v>1257</v>
      </c>
      <c r="F303" t="s">
        <v>1258</v>
      </c>
      <c r="G303" s="1">
        <v>715.41398823690554</v>
      </c>
      <c r="H303" s="1">
        <v>411.44</v>
      </c>
      <c r="I303" s="2">
        <v>294349.93132019241</v>
      </c>
      <c r="J303" s="3">
        <v>1.6664991050268001E-3</v>
      </c>
      <c r="K303" s="4">
        <v>176627716.41</v>
      </c>
      <c r="L303" s="5">
        <v>7700001</v>
      </c>
      <c r="M303" s="6">
        <v>22.938661490000001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791</v>
      </c>
    </row>
    <row r="304" spans="1:28" x14ac:dyDescent="0.25">
      <c r="A304" t="s">
        <v>195</v>
      </c>
      <c r="B304" t="s">
        <v>1259</v>
      </c>
      <c r="C304" t="s">
        <v>1260</v>
      </c>
      <c r="D304" t="s">
        <v>1261</v>
      </c>
      <c r="E304" t="s">
        <v>1262</v>
      </c>
      <c r="F304" t="s">
        <v>1263</v>
      </c>
      <c r="G304" s="1">
        <v>1415.044306767064</v>
      </c>
      <c r="H304" s="1">
        <v>296.43</v>
      </c>
      <c r="I304" s="2">
        <v>419461.58385496069</v>
      </c>
      <c r="J304" s="3">
        <v>2.3748344392410001E-3</v>
      </c>
      <c r="K304" s="4">
        <v>176627716.41</v>
      </c>
      <c r="L304" s="5">
        <v>7700001</v>
      </c>
      <c r="M304" s="6">
        <v>22.938661490000001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AB304" s="8" t="s">
        <v>791</v>
      </c>
    </row>
    <row r="305" spans="1:33" x14ac:dyDescent="0.25">
      <c r="A305" t="s">
        <v>195</v>
      </c>
      <c r="B305" t="s">
        <v>1264</v>
      </c>
      <c r="C305" t="s">
        <v>1265</v>
      </c>
      <c r="D305" t="s">
        <v>1266</v>
      </c>
      <c r="E305" t="s">
        <v>1267</v>
      </c>
      <c r="F305" t="s">
        <v>1268</v>
      </c>
      <c r="G305" s="1">
        <v>10461.252366790841</v>
      </c>
      <c r="H305" s="1">
        <v>41.13</v>
      </c>
      <c r="I305" s="2">
        <v>430271.30984610721</v>
      </c>
      <c r="J305" s="3">
        <v>2.4360350605866E-3</v>
      </c>
      <c r="K305" s="4">
        <v>176627716.41</v>
      </c>
      <c r="L305" s="5">
        <v>7700001</v>
      </c>
      <c r="M305" s="6">
        <v>22.938661490000001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AB305" s="8" t="s">
        <v>791</v>
      </c>
    </row>
    <row r="306" spans="1:33" x14ac:dyDescent="0.25">
      <c r="A306" t="s">
        <v>195</v>
      </c>
      <c r="B306" t="s">
        <v>1269</v>
      </c>
      <c r="C306" t="s">
        <v>1270</v>
      </c>
      <c r="D306" t="s">
        <v>1271</v>
      </c>
      <c r="E306" t="s">
        <v>1272</v>
      </c>
      <c r="F306" t="s">
        <v>1273</v>
      </c>
      <c r="G306" s="1">
        <v>16151.209336848829</v>
      </c>
      <c r="H306" s="1">
        <v>25.91</v>
      </c>
      <c r="I306" s="2">
        <v>418477.83391775307</v>
      </c>
      <c r="J306" s="3">
        <v>2.3692648154174998E-3</v>
      </c>
      <c r="K306" s="4">
        <v>176627716.41</v>
      </c>
      <c r="L306" s="5">
        <v>7700001</v>
      </c>
      <c r="M306" s="6">
        <v>22.938661490000001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AB306" s="8" t="s">
        <v>791</v>
      </c>
    </row>
    <row r="307" spans="1:33" x14ac:dyDescent="0.25">
      <c r="A307" t="s">
        <v>195</v>
      </c>
      <c r="B307" t="s">
        <v>1274</v>
      </c>
      <c r="C307" t="s">
        <v>1275</v>
      </c>
      <c r="D307" t="s">
        <v>1276</v>
      </c>
      <c r="E307" t="s">
        <v>1277</v>
      </c>
      <c r="F307" t="s">
        <v>1278</v>
      </c>
      <c r="G307" s="1">
        <v>2885.5388579095052</v>
      </c>
      <c r="H307" s="1">
        <v>150.44</v>
      </c>
      <c r="I307" s="2">
        <v>434100.46578390588</v>
      </c>
      <c r="J307" s="3">
        <v>2.4577143078510009E-3</v>
      </c>
      <c r="K307" s="4">
        <v>176627716.41</v>
      </c>
      <c r="L307" s="5">
        <v>7700001</v>
      </c>
      <c r="M307" s="6">
        <v>22.938661490000001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AB307" s="8" t="s">
        <v>791</v>
      </c>
    </row>
    <row r="308" spans="1:33" x14ac:dyDescent="0.25">
      <c r="A308" t="s">
        <v>195</v>
      </c>
      <c r="B308" t="s">
        <v>1279</v>
      </c>
      <c r="C308" t="s">
        <v>1280</v>
      </c>
      <c r="F308" t="s">
        <v>1280</v>
      </c>
      <c r="G308" s="1">
        <v>-41750933</v>
      </c>
      <c r="H308" s="1">
        <v>100</v>
      </c>
      <c r="I308" s="2">
        <v>-41750933</v>
      </c>
      <c r="J308" s="3">
        <v>-0.23637815000000001</v>
      </c>
      <c r="K308" s="4">
        <v>176627716.41</v>
      </c>
      <c r="L308" s="5">
        <v>7700001</v>
      </c>
      <c r="M308" s="6">
        <v>22.938661490000001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1280</v>
      </c>
      <c r="U308" t="s">
        <v>66</v>
      </c>
      <c r="AC308" s="8" t="s">
        <v>217</v>
      </c>
      <c r="AD308" s="8" t="s">
        <v>218</v>
      </c>
      <c r="AE308" s="8">
        <v>35</v>
      </c>
    </row>
    <row r="309" spans="1:33" x14ac:dyDescent="0.25">
      <c r="A309" t="s">
        <v>195</v>
      </c>
      <c r="B309" t="s">
        <v>1281</v>
      </c>
      <c r="C309" t="s">
        <v>1281</v>
      </c>
      <c r="D309" t="s">
        <v>1282</v>
      </c>
      <c r="E309" t="s">
        <v>1283</v>
      </c>
      <c r="F309" t="s">
        <v>1284</v>
      </c>
      <c r="G309" s="1">
        <v>2300000</v>
      </c>
      <c r="H309" s="1">
        <v>99.448402999999999</v>
      </c>
      <c r="I309" s="2">
        <v>2287313.27</v>
      </c>
      <c r="J309" s="3">
        <v>1.294991E-2</v>
      </c>
      <c r="K309" s="4">
        <v>176627716.41</v>
      </c>
      <c r="L309" s="5">
        <v>7700001</v>
      </c>
      <c r="M309" s="6">
        <v>22.938661490000001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0.12594849569257502</v>
      </c>
      <c r="S309" s="7">
        <f t="shared" si="4"/>
        <v>1.6310216838542342E-3</v>
      </c>
      <c r="T309" t="s">
        <v>1284</v>
      </c>
      <c r="U309" t="s">
        <v>83</v>
      </c>
    </row>
    <row r="310" spans="1:33" x14ac:dyDescent="0.25">
      <c r="A310" t="s">
        <v>195</v>
      </c>
      <c r="B310" t="s">
        <v>79</v>
      </c>
      <c r="C310" t="s">
        <v>79</v>
      </c>
      <c r="D310" t="s">
        <v>80</v>
      </c>
      <c r="E310" t="s">
        <v>81</v>
      </c>
      <c r="F310" t="s">
        <v>82</v>
      </c>
      <c r="G310" s="1">
        <v>46000000</v>
      </c>
      <c r="H310" s="1">
        <v>99.209500000000006</v>
      </c>
      <c r="I310" s="2">
        <v>45636370</v>
      </c>
      <c r="J310" s="3">
        <v>0.25837603999999997</v>
      </c>
      <c r="K310" s="4">
        <v>176627716.41</v>
      </c>
      <c r="L310" s="5">
        <v>7700001</v>
      </c>
      <c r="M310" s="6">
        <v>22.938661490000001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0.18225695875142736</v>
      </c>
      <c r="S310" s="7">
        <f t="shared" si="4"/>
        <v>4.7090831264637138E-2</v>
      </c>
      <c r="T310" t="s">
        <v>82</v>
      </c>
      <c r="U310" t="s">
        <v>83</v>
      </c>
    </row>
    <row r="311" spans="1:33" x14ac:dyDescent="0.25">
      <c r="A311" t="s">
        <v>195</v>
      </c>
      <c r="B311" t="s">
        <v>84</v>
      </c>
      <c r="C311" t="s">
        <v>84</v>
      </c>
      <c r="D311" t="s">
        <v>85</v>
      </c>
      <c r="E311" t="s">
        <v>86</v>
      </c>
      <c r="F311" t="s">
        <v>87</v>
      </c>
      <c r="G311" s="1">
        <v>28700000</v>
      </c>
      <c r="H311" s="1">
        <v>98.965436999999994</v>
      </c>
      <c r="I311" s="2">
        <v>28403080.420000002</v>
      </c>
      <c r="J311" s="3">
        <v>0.16080760999999999</v>
      </c>
      <c r="K311" s="4">
        <v>176627716.41</v>
      </c>
      <c r="L311" s="5">
        <v>7700001</v>
      </c>
      <c r="M311" s="6">
        <v>22.938661490000001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0.23853138293311249</v>
      </c>
      <c r="S311" s="7">
        <f t="shared" si="4"/>
        <v>3.8357661599468608E-2</v>
      </c>
      <c r="T311" t="s">
        <v>87</v>
      </c>
      <c r="U311" t="s">
        <v>83</v>
      </c>
    </row>
    <row r="312" spans="1:33" x14ac:dyDescent="0.25">
      <c r="A312" t="s">
        <v>195</v>
      </c>
      <c r="B312" t="s">
        <v>88</v>
      </c>
      <c r="C312" t="s">
        <v>88</v>
      </c>
      <c r="D312" t="s">
        <v>89</v>
      </c>
      <c r="E312" t="s">
        <v>90</v>
      </c>
      <c r="F312" t="s">
        <v>91</v>
      </c>
      <c r="G312" s="1">
        <v>95900000</v>
      </c>
      <c r="H312" s="1">
        <v>98.885155999999995</v>
      </c>
      <c r="I312" s="2">
        <v>94830864.599999994</v>
      </c>
      <c r="J312" s="3">
        <v>0.53689684999999998</v>
      </c>
      <c r="K312" s="4">
        <v>176627716.41</v>
      </c>
      <c r="L312" s="5">
        <v>7700001</v>
      </c>
      <c r="M312" s="6">
        <v>22.938661490000001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0.25728837978956359</v>
      </c>
      <c r="S312" s="7">
        <f t="shared" si="4"/>
        <v>0.13813732065062034</v>
      </c>
      <c r="T312" t="s">
        <v>91</v>
      </c>
      <c r="U312" t="s">
        <v>83</v>
      </c>
    </row>
    <row r="313" spans="1:33" x14ac:dyDescent="0.25">
      <c r="A313" t="s">
        <v>195</v>
      </c>
      <c r="B313" t="s">
        <v>92</v>
      </c>
      <c r="C313" t="s">
        <v>92</v>
      </c>
      <c r="D313" t="s">
        <v>93</v>
      </c>
      <c r="E313" t="s">
        <v>94</v>
      </c>
      <c r="F313" t="s">
        <v>95</v>
      </c>
      <c r="G313" s="1">
        <v>2500000</v>
      </c>
      <c r="H313" s="1">
        <v>98.643124999999998</v>
      </c>
      <c r="I313" s="2">
        <v>2466078.13</v>
      </c>
      <c r="J313" s="3">
        <v>1.396201E-2</v>
      </c>
      <c r="K313" s="4">
        <v>176627716.41</v>
      </c>
      <c r="L313" s="5">
        <v>7700001</v>
      </c>
      <c r="M313" s="6">
        <v>22.938661490000001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0.31355995770255912</v>
      </c>
      <c r="S313" s="7">
        <f t="shared" si="4"/>
        <v>4.3779272650427076E-3</v>
      </c>
      <c r="T313" t="s">
        <v>95</v>
      </c>
      <c r="U313" t="s">
        <v>83</v>
      </c>
    </row>
    <row r="314" spans="1:33" x14ac:dyDescent="0.25">
      <c r="A314" t="s">
        <v>195</v>
      </c>
      <c r="B314" t="s">
        <v>96</v>
      </c>
      <c r="C314" t="s">
        <v>96</v>
      </c>
      <c r="G314" s="1">
        <v>1050331.75</v>
      </c>
      <c r="H314" s="1">
        <v>1</v>
      </c>
      <c r="I314" s="2">
        <v>1050331.75</v>
      </c>
      <c r="J314" s="3">
        <v>5.9465899999999999E-3</v>
      </c>
      <c r="K314" s="4">
        <v>176627716.41</v>
      </c>
      <c r="L314" s="5">
        <v>7700001</v>
      </c>
      <c r="M314" s="6">
        <v>22.938661490000001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96</v>
      </c>
      <c r="U314" t="s">
        <v>96</v>
      </c>
    </row>
    <row r="315" spans="1:33" x14ac:dyDescent="0.25">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row>
    <row r="316" spans="1:33" x14ac:dyDescent="0.25">
      <c r="A316" t="s">
        <v>1285</v>
      </c>
      <c r="B316" t="s">
        <v>1286</v>
      </c>
      <c r="C316" t="s">
        <v>1286</v>
      </c>
      <c r="D316" t="s">
        <v>1287</v>
      </c>
      <c r="E316" t="s">
        <v>1288</v>
      </c>
      <c r="F316" t="s">
        <v>1289</v>
      </c>
      <c r="G316" s="1">
        <v>13685</v>
      </c>
      <c r="H316" s="1">
        <v>24.83</v>
      </c>
      <c r="I316" s="2">
        <v>339798.55</v>
      </c>
      <c r="J316" s="3">
        <v>3.00315E-3</v>
      </c>
      <c r="K316" s="4">
        <v>113147559.27</v>
      </c>
      <c r="L316" s="5">
        <v>4450001</v>
      </c>
      <c r="M316" s="6">
        <v>25.4264121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2.1751777284571441</v>
      </c>
      <c r="S316" s="7">
        <f t="shared" si="4"/>
        <v>6.5323849952160723E-3</v>
      </c>
      <c r="T316" t="s">
        <v>1289</v>
      </c>
      <c r="U316" t="s">
        <v>1290</v>
      </c>
      <c r="AG316">
        <v>-2.898E-3</v>
      </c>
    </row>
    <row r="317" spans="1:33" x14ac:dyDescent="0.25">
      <c r="A317" t="s">
        <v>1285</v>
      </c>
      <c r="B317" t="s">
        <v>1291</v>
      </c>
      <c r="C317" t="s">
        <v>1291</v>
      </c>
      <c r="D317" t="s">
        <v>1292</v>
      </c>
      <c r="E317" t="s">
        <v>1293</v>
      </c>
      <c r="F317" t="s">
        <v>1294</v>
      </c>
      <c r="G317" s="1">
        <v>74800</v>
      </c>
      <c r="H317" s="1">
        <v>24.61</v>
      </c>
      <c r="I317" s="2">
        <v>1840828</v>
      </c>
      <c r="J317" s="3">
        <v>1.6269269999999999E-2</v>
      </c>
      <c r="K317" s="4">
        <v>113147559.27</v>
      </c>
      <c r="L317" s="5">
        <v>4450001</v>
      </c>
      <c r="M317" s="6">
        <v>25.4264121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-0.40541945943341429</v>
      </c>
      <c r="S317" s="7">
        <f t="shared" si="4"/>
        <v>-6.5958786487762639E-3</v>
      </c>
      <c r="T317" t="s">
        <v>1294</v>
      </c>
      <c r="U317" t="s">
        <v>1290</v>
      </c>
      <c r="AG317">
        <v>-2.898E-3</v>
      </c>
    </row>
    <row r="318" spans="1:33" x14ac:dyDescent="0.25">
      <c r="A318" t="s">
        <v>1285</v>
      </c>
      <c r="B318" t="s">
        <v>1295</v>
      </c>
      <c r="C318" t="s">
        <v>1295</v>
      </c>
      <c r="D318" t="s">
        <v>1296</v>
      </c>
      <c r="E318" t="s">
        <v>1297</v>
      </c>
      <c r="F318" t="s">
        <v>1298</v>
      </c>
      <c r="G318" s="1">
        <v>20000</v>
      </c>
      <c r="H318" s="1">
        <v>23.16</v>
      </c>
      <c r="I318" s="2">
        <v>463200</v>
      </c>
      <c r="J318" s="3">
        <v>4.09377E-3</v>
      </c>
      <c r="K318" s="4">
        <v>113147559.27</v>
      </c>
      <c r="L318" s="5">
        <v>4450001</v>
      </c>
      <c r="M318" s="6">
        <v>25.4264121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-0.685350121639971</v>
      </c>
      <c r="S318" s="7">
        <f t="shared" si="4"/>
        <v>-2.8056657674660639E-3</v>
      </c>
      <c r="T318" t="s">
        <v>1298</v>
      </c>
      <c r="U318" t="s">
        <v>1290</v>
      </c>
      <c r="AG318">
        <v>-2.898E-3</v>
      </c>
    </row>
    <row r="319" spans="1:33" x14ac:dyDescent="0.25">
      <c r="A319" t="s">
        <v>1285</v>
      </c>
      <c r="B319" t="s">
        <v>1299</v>
      </c>
      <c r="C319" t="s">
        <v>1299</v>
      </c>
      <c r="D319" t="s">
        <v>1300</v>
      </c>
      <c r="E319" t="s">
        <v>1301</v>
      </c>
      <c r="F319" t="s">
        <v>1302</v>
      </c>
      <c r="G319" s="1">
        <v>11300</v>
      </c>
      <c r="H319" s="1">
        <v>20.55</v>
      </c>
      <c r="I319" s="2">
        <v>232215</v>
      </c>
      <c r="J319" s="3">
        <v>2.0523199999999998E-3</v>
      </c>
      <c r="K319" s="4">
        <v>113147559.27</v>
      </c>
      <c r="L319" s="5">
        <v>4450001</v>
      </c>
      <c r="M319" s="6">
        <v>25.4264121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9.4820024784523831</v>
      </c>
      <c r="S319" s="7">
        <f t="shared" si="4"/>
        <v>1.9460103326577393E-2</v>
      </c>
      <c r="T319" t="s">
        <v>1302</v>
      </c>
      <c r="U319" t="s">
        <v>1290</v>
      </c>
      <c r="AG319">
        <v>-2.898E-3</v>
      </c>
    </row>
    <row r="320" spans="1:33" x14ac:dyDescent="0.25">
      <c r="A320" t="s">
        <v>1285</v>
      </c>
      <c r="B320" t="s">
        <v>1303</v>
      </c>
      <c r="C320" t="s">
        <v>1303</v>
      </c>
      <c r="D320" t="s">
        <v>1304</v>
      </c>
      <c r="E320" t="s">
        <v>1305</v>
      </c>
      <c r="F320" t="s">
        <v>1306</v>
      </c>
      <c r="G320" s="1">
        <v>20000</v>
      </c>
      <c r="H320" s="1">
        <v>24.645320000000002</v>
      </c>
      <c r="I320" s="2">
        <v>492906.4</v>
      </c>
      <c r="J320" s="3">
        <v>4.3563100000000004E-3</v>
      </c>
      <c r="K320" s="4">
        <v>113147559.27</v>
      </c>
      <c r="L320" s="5">
        <v>4450001</v>
      </c>
      <c r="M320" s="6">
        <v>25.4264121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2.5904701881050856</v>
      </c>
      <c r="S320" s="7">
        <f t="shared" si="4"/>
        <v>1.1284891185144067E-2</v>
      </c>
      <c r="T320" t="s">
        <v>1306</v>
      </c>
      <c r="U320" t="s">
        <v>1290</v>
      </c>
      <c r="AG320">
        <v>-2.898E-3</v>
      </c>
    </row>
    <row r="321" spans="1:33" x14ac:dyDescent="0.25">
      <c r="A321" t="s">
        <v>1285</v>
      </c>
      <c r="B321" t="s">
        <v>1307</v>
      </c>
      <c r="C321" t="s">
        <v>1307</v>
      </c>
      <c r="D321" t="s">
        <v>1308</v>
      </c>
      <c r="E321" t="s">
        <v>1309</v>
      </c>
      <c r="F321" t="s">
        <v>1310</v>
      </c>
      <c r="G321" s="1">
        <v>58266</v>
      </c>
      <c r="H321" s="1">
        <v>27.26</v>
      </c>
      <c r="I321" s="2">
        <v>1588331.16</v>
      </c>
      <c r="J321" s="3">
        <v>1.40377E-2</v>
      </c>
      <c r="K321" s="4">
        <v>113147559.27</v>
      </c>
      <c r="L321" s="5">
        <v>4450001</v>
      </c>
      <c r="M321" s="6">
        <v>25.4264121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2.6574789909968493</v>
      </c>
      <c r="S321" s="7">
        <f t="shared" si="4"/>
        <v>3.7304892831916472E-2</v>
      </c>
      <c r="T321" t="s">
        <v>1310</v>
      </c>
      <c r="U321" t="s">
        <v>1290</v>
      </c>
      <c r="AG321">
        <v>-2.898E-3</v>
      </c>
    </row>
    <row r="322" spans="1:33" x14ac:dyDescent="0.25">
      <c r="A322" t="s">
        <v>1285</v>
      </c>
      <c r="B322" t="s">
        <v>1311</v>
      </c>
      <c r="C322" t="s">
        <v>1311</v>
      </c>
      <c r="D322" t="s">
        <v>1312</v>
      </c>
      <c r="E322" t="s">
        <v>1313</v>
      </c>
      <c r="F322" t="s">
        <v>1314</v>
      </c>
      <c r="G322" s="1">
        <v>74272</v>
      </c>
      <c r="H322" s="1">
        <v>6.37</v>
      </c>
      <c r="I322" s="2">
        <v>473112.64</v>
      </c>
      <c r="J322" s="3">
        <v>4.1813800000000002E-3</v>
      </c>
      <c r="K322" s="4">
        <v>113147559.27</v>
      </c>
      <c r="L322" s="5">
        <v>4450001</v>
      </c>
      <c r="M322" s="6">
        <v>25.4264121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2.0861950739114161</v>
      </c>
      <c r="S322" s="7">
        <f t="shared" si="4"/>
        <v>8.7231743581517168E-3</v>
      </c>
      <c r="T322" t="s">
        <v>1314</v>
      </c>
      <c r="U322" t="s">
        <v>1290</v>
      </c>
      <c r="AG322">
        <v>-2.898E-3</v>
      </c>
    </row>
    <row r="323" spans="1:33" x14ac:dyDescent="0.25">
      <c r="A323" t="s">
        <v>1285</v>
      </c>
      <c r="B323" t="s">
        <v>1315</v>
      </c>
      <c r="C323" t="s">
        <v>1315</v>
      </c>
      <c r="D323" t="s">
        <v>1316</v>
      </c>
      <c r="E323" t="s">
        <v>1317</v>
      </c>
      <c r="F323" t="s">
        <v>1318</v>
      </c>
      <c r="G323" s="1">
        <v>108125</v>
      </c>
      <c r="H323" s="1">
        <v>23.962499999999999</v>
      </c>
      <c r="I323" s="2">
        <v>2590945.31</v>
      </c>
      <c r="J323" s="3">
        <v>2.289882E-2</v>
      </c>
      <c r="K323" s="4">
        <v>113147559.27</v>
      </c>
      <c r="L323" s="5">
        <v>4450001</v>
      </c>
      <c r="M323" s="6">
        <v>25.4264121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1.4149429363707269</v>
      </c>
      <c r="S323" s="7">
        <f t="shared" ref="S323:S386" si="5">IF(ISNUMBER(N323),Q323*N323,IF(ISNUMBER(R323),J323*R323," "))</f>
        <v>3.2400523610224725E-2</v>
      </c>
      <c r="T323" t="s">
        <v>1318</v>
      </c>
      <c r="U323" t="s">
        <v>1290</v>
      </c>
      <c r="AG323">
        <v>-2.898E-3</v>
      </c>
    </row>
    <row r="324" spans="1:33" x14ac:dyDescent="0.25">
      <c r="A324" t="s">
        <v>1285</v>
      </c>
      <c r="B324" t="s">
        <v>1319</v>
      </c>
      <c r="C324" t="s">
        <v>1319</v>
      </c>
      <c r="D324" t="s">
        <v>1320</v>
      </c>
      <c r="E324" t="s">
        <v>1321</v>
      </c>
      <c r="F324" t="s">
        <v>1322</v>
      </c>
      <c r="G324" s="1">
        <v>109696</v>
      </c>
      <c r="H324" s="1">
        <v>24.399539999999998</v>
      </c>
      <c r="I324" s="2">
        <v>2676531.94</v>
      </c>
      <c r="J324" s="3">
        <v>2.3655229999999999E-2</v>
      </c>
      <c r="K324" s="4">
        <v>113147559.27</v>
      </c>
      <c r="L324" s="5">
        <v>4450001</v>
      </c>
      <c r="M324" s="6">
        <v>25.4264121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-0.42573214286252414</v>
      </c>
      <c r="S324" s="7">
        <f t="shared" si="5"/>
        <v>-1.0070791757805867E-2</v>
      </c>
      <c r="T324" t="s">
        <v>1322</v>
      </c>
      <c r="U324" t="s">
        <v>1290</v>
      </c>
      <c r="AG324">
        <v>-2.898E-3</v>
      </c>
    </row>
    <row r="325" spans="1:33" x14ac:dyDescent="0.25">
      <c r="A325" t="s">
        <v>1285</v>
      </c>
      <c r="B325" t="s">
        <v>1323</v>
      </c>
      <c r="C325" t="s">
        <v>1323</v>
      </c>
      <c r="D325" t="s">
        <v>1324</v>
      </c>
      <c r="E325" t="s">
        <v>1325</v>
      </c>
      <c r="F325" t="s">
        <v>1326</v>
      </c>
      <c r="G325" s="1">
        <v>16561</v>
      </c>
      <c r="H325" s="1">
        <v>23.72</v>
      </c>
      <c r="I325" s="2">
        <v>392826.92</v>
      </c>
      <c r="J325" s="3">
        <v>3.4718100000000001E-3</v>
      </c>
      <c r="K325" s="4">
        <v>113147559.27</v>
      </c>
      <c r="L325" s="5">
        <v>4450001</v>
      </c>
      <c r="M325" s="6">
        <v>25.4264121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1.2870276888766039</v>
      </c>
      <c r="S325" s="7">
        <f t="shared" si="5"/>
        <v>4.4683156005186821E-3</v>
      </c>
      <c r="T325" t="s">
        <v>1326</v>
      </c>
      <c r="U325" t="s">
        <v>1290</v>
      </c>
      <c r="AG325">
        <v>-2.898E-3</v>
      </c>
    </row>
    <row r="326" spans="1:33" x14ac:dyDescent="0.25">
      <c r="A326" t="s">
        <v>1285</v>
      </c>
      <c r="B326" t="s">
        <v>1327</v>
      </c>
      <c r="C326" t="s">
        <v>1328</v>
      </c>
      <c r="D326" t="s">
        <v>1329</v>
      </c>
      <c r="E326" t="s">
        <v>1330</v>
      </c>
      <c r="F326" t="s">
        <v>1331</v>
      </c>
      <c r="G326" s="1">
        <v>311550</v>
      </c>
      <c r="H326" s="1">
        <v>8.83</v>
      </c>
      <c r="I326" s="2">
        <v>2750986.5</v>
      </c>
      <c r="J326" s="3">
        <v>2.431326E-2</v>
      </c>
      <c r="K326" s="4">
        <v>113147559.27</v>
      </c>
      <c r="L326" s="5">
        <v>4450001</v>
      </c>
      <c r="M326" s="6">
        <v>25.4264121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1331</v>
      </c>
      <c r="U326" t="s">
        <v>1332</v>
      </c>
      <c r="AG326">
        <v>-2.898E-3</v>
      </c>
    </row>
    <row r="327" spans="1:33" x14ac:dyDescent="0.25">
      <c r="A327" t="s">
        <v>1285</v>
      </c>
      <c r="B327" t="s">
        <v>1333</v>
      </c>
      <c r="C327" t="s">
        <v>1334</v>
      </c>
      <c r="D327" t="s">
        <v>1335</v>
      </c>
      <c r="E327" t="s">
        <v>1336</v>
      </c>
      <c r="F327" t="s">
        <v>1337</v>
      </c>
      <c r="G327" s="1">
        <v>37500</v>
      </c>
      <c r="H327" s="1">
        <v>16.47</v>
      </c>
      <c r="I327" s="2">
        <v>617625</v>
      </c>
      <c r="J327" s="3">
        <v>5.4585800000000002E-3</v>
      </c>
      <c r="K327" s="4">
        <v>113147559.27</v>
      </c>
      <c r="L327" s="5">
        <v>4450001</v>
      </c>
      <c r="M327" s="6">
        <v>25.4264121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1337</v>
      </c>
      <c r="U327" t="s">
        <v>1332</v>
      </c>
      <c r="AG327">
        <v>-2.898E-3</v>
      </c>
    </row>
    <row r="328" spans="1:33" x14ac:dyDescent="0.25">
      <c r="A328" t="s">
        <v>1285</v>
      </c>
      <c r="B328" t="s">
        <v>1338</v>
      </c>
      <c r="C328" t="s">
        <v>1339</v>
      </c>
      <c r="D328" t="s">
        <v>1340</v>
      </c>
      <c r="E328" t="s">
        <v>1341</v>
      </c>
      <c r="F328" t="s">
        <v>1342</v>
      </c>
      <c r="G328" s="1">
        <v>120700</v>
      </c>
      <c r="H328" s="1">
        <v>12.34</v>
      </c>
      <c r="I328" s="2">
        <v>1489438</v>
      </c>
      <c r="J328" s="3">
        <v>1.3163680000000001E-2</v>
      </c>
      <c r="K328" s="4">
        <v>113147559.27</v>
      </c>
      <c r="L328" s="5">
        <v>4450001</v>
      </c>
      <c r="M328" s="6">
        <v>25.4264121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1342</v>
      </c>
      <c r="U328" t="s">
        <v>1332</v>
      </c>
      <c r="AG328">
        <v>-2.898E-3</v>
      </c>
    </row>
    <row r="329" spans="1:33" x14ac:dyDescent="0.25">
      <c r="A329" t="s">
        <v>1285</v>
      </c>
      <c r="B329" t="s">
        <v>1343</v>
      </c>
      <c r="C329" t="s">
        <v>1343</v>
      </c>
      <c r="E329" t="s">
        <v>1344</v>
      </c>
      <c r="F329" t="s">
        <v>1345</v>
      </c>
      <c r="G329" s="1">
        <v>2754</v>
      </c>
      <c r="H329" s="1">
        <v>14.5</v>
      </c>
      <c r="I329" s="2">
        <v>39933</v>
      </c>
      <c r="J329" s="3">
        <v>3.5293E-4</v>
      </c>
      <c r="K329" s="4">
        <v>113147559.27</v>
      </c>
      <c r="L329" s="5">
        <v>4450001</v>
      </c>
      <c r="M329" s="6">
        <v>25.4264121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1345</v>
      </c>
      <c r="U329" t="s">
        <v>1332</v>
      </c>
      <c r="AG329">
        <v>-2.898E-3</v>
      </c>
    </row>
    <row r="330" spans="1:33" x14ac:dyDescent="0.25">
      <c r="A330" t="s">
        <v>1285</v>
      </c>
      <c r="B330" t="s">
        <v>1346</v>
      </c>
      <c r="C330" t="s">
        <v>1347</v>
      </c>
      <c r="D330" t="s">
        <v>1348</v>
      </c>
      <c r="E330" t="s">
        <v>1349</v>
      </c>
      <c r="F330" t="s">
        <v>1350</v>
      </c>
      <c r="G330" s="1">
        <v>155190</v>
      </c>
      <c r="H330" s="1">
        <v>19.600000000000001</v>
      </c>
      <c r="I330" s="2">
        <v>3041724</v>
      </c>
      <c r="J330" s="3">
        <v>2.688281E-2</v>
      </c>
      <c r="K330" s="4">
        <v>113147559.27</v>
      </c>
      <c r="L330" s="5">
        <v>4450001</v>
      </c>
      <c r="M330" s="6">
        <v>25.4264121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1350</v>
      </c>
      <c r="U330" t="s">
        <v>1332</v>
      </c>
      <c r="AG330">
        <v>-2.898E-3</v>
      </c>
    </row>
    <row r="331" spans="1:33" x14ac:dyDescent="0.25">
      <c r="A331" t="s">
        <v>1285</v>
      </c>
      <c r="B331" t="s">
        <v>1351</v>
      </c>
      <c r="C331" t="s">
        <v>1352</v>
      </c>
      <c r="D331" t="s">
        <v>1353</v>
      </c>
      <c r="E331" t="s">
        <v>1354</v>
      </c>
      <c r="F331" t="s">
        <v>1355</v>
      </c>
      <c r="G331" s="1">
        <v>290780</v>
      </c>
      <c r="H331" s="1">
        <v>11.18</v>
      </c>
      <c r="I331" s="2">
        <v>3250920.4</v>
      </c>
      <c r="J331" s="3">
        <v>2.8731690000000001E-2</v>
      </c>
      <c r="K331" s="4">
        <v>113147559.27</v>
      </c>
      <c r="L331" s="5">
        <v>4450001</v>
      </c>
      <c r="M331" s="6">
        <v>25.4264121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1355</v>
      </c>
      <c r="U331" t="s">
        <v>1332</v>
      </c>
      <c r="AG331">
        <v>-2.898E-3</v>
      </c>
    </row>
    <row r="332" spans="1:33" x14ac:dyDescent="0.25">
      <c r="A332" t="s">
        <v>1285</v>
      </c>
      <c r="B332" t="s">
        <v>1356</v>
      </c>
      <c r="C332" t="s">
        <v>1357</v>
      </c>
      <c r="D332" t="s">
        <v>1358</v>
      </c>
      <c r="E332" t="s">
        <v>1359</v>
      </c>
      <c r="F332" t="s">
        <v>1360</v>
      </c>
      <c r="G332" s="1">
        <v>136100</v>
      </c>
      <c r="H332" s="1">
        <v>12.84</v>
      </c>
      <c r="I332" s="2">
        <v>1747524</v>
      </c>
      <c r="J332" s="3">
        <v>1.5444650000000001E-2</v>
      </c>
      <c r="K332" s="4">
        <v>113147559.27</v>
      </c>
      <c r="L332" s="5">
        <v>4450001</v>
      </c>
      <c r="M332" s="6">
        <v>25.4264121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1360</v>
      </c>
      <c r="U332" t="s">
        <v>1332</v>
      </c>
      <c r="AG332">
        <v>-2.898E-3</v>
      </c>
    </row>
    <row r="333" spans="1:33" x14ac:dyDescent="0.25">
      <c r="A333" t="s">
        <v>1285</v>
      </c>
      <c r="B333" t="s">
        <v>1361</v>
      </c>
      <c r="C333" t="s">
        <v>1362</v>
      </c>
      <c r="D333" t="s">
        <v>1363</v>
      </c>
      <c r="E333" t="s">
        <v>1364</v>
      </c>
      <c r="F333" t="s">
        <v>1365</v>
      </c>
      <c r="G333" s="1">
        <v>600000</v>
      </c>
      <c r="H333" s="1">
        <v>0.15</v>
      </c>
      <c r="I333" s="2">
        <v>90000</v>
      </c>
      <c r="J333" s="3">
        <v>7.9542000000000002E-4</v>
      </c>
      <c r="K333" s="4">
        <v>113147559.27</v>
      </c>
      <c r="L333" s="5">
        <v>4450001</v>
      </c>
      <c r="M333" s="6">
        <v>25.4264121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1365</v>
      </c>
      <c r="U333" t="s">
        <v>1332</v>
      </c>
      <c r="AG333">
        <v>-2.898E-3</v>
      </c>
    </row>
    <row r="334" spans="1:33" x14ac:dyDescent="0.25">
      <c r="A334" t="s">
        <v>1285</v>
      </c>
      <c r="B334" t="s">
        <v>1366</v>
      </c>
      <c r="C334" t="s">
        <v>1367</v>
      </c>
      <c r="D334" t="s">
        <v>1368</v>
      </c>
      <c r="E334" t="s">
        <v>1369</v>
      </c>
      <c r="F334" t="s">
        <v>1370</v>
      </c>
      <c r="G334" s="1">
        <v>71000</v>
      </c>
      <c r="H334" s="1">
        <v>11.87</v>
      </c>
      <c r="I334" s="2">
        <v>842770</v>
      </c>
      <c r="J334" s="3">
        <v>7.4484199999999999E-3</v>
      </c>
      <c r="K334" s="4">
        <v>113147559.27</v>
      </c>
      <c r="L334" s="5">
        <v>4450001</v>
      </c>
      <c r="M334" s="6">
        <v>25.4264121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1370</v>
      </c>
      <c r="U334" t="s">
        <v>1332</v>
      </c>
      <c r="AG334">
        <v>-2.898E-3</v>
      </c>
    </row>
    <row r="335" spans="1:33" x14ac:dyDescent="0.25">
      <c r="A335" t="s">
        <v>1285</v>
      </c>
      <c r="B335" t="s">
        <v>1371</v>
      </c>
      <c r="C335" t="s">
        <v>1372</v>
      </c>
      <c r="D335" t="s">
        <v>1373</v>
      </c>
      <c r="E335" t="s">
        <v>1374</v>
      </c>
      <c r="F335" t="s">
        <v>1375</v>
      </c>
      <c r="G335" s="1">
        <v>20956</v>
      </c>
      <c r="H335" s="1">
        <v>12.5</v>
      </c>
      <c r="I335" s="2">
        <v>261950</v>
      </c>
      <c r="J335" s="3">
        <v>2.3151199999999999E-3</v>
      </c>
      <c r="K335" s="4">
        <v>113147559.27</v>
      </c>
      <c r="L335" s="5">
        <v>4450001</v>
      </c>
      <c r="M335" s="6">
        <v>25.4264121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1375</v>
      </c>
      <c r="U335" t="s">
        <v>1332</v>
      </c>
      <c r="AG335">
        <v>-2.898E-3</v>
      </c>
    </row>
    <row r="336" spans="1:33" x14ac:dyDescent="0.25">
      <c r="A336" t="s">
        <v>1285</v>
      </c>
      <c r="B336" t="s">
        <v>1376</v>
      </c>
      <c r="C336" t="s">
        <v>1377</v>
      </c>
      <c r="F336" t="s">
        <v>1376</v>
      </c>
      <c r="G336" s="1">
        <v>654</v>
      </c>
      <c r="H336" s="1">
        <v>109.195313</v>
      </c>
      <c r="I336" s="2">
        <v>71413734.702000007</v>
      </c>
      <c r="J336" s="3">
        <v>0.63115577</v>
      </c>
      <c r="K336" s="4">
        <v>113147559.27</v>
      </c>
      <c r="L336" s="5">
        <v>4450001</v>
      </c>
      <c r="M336" s="6">
        <v>25.4264121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3.9556006347734631</v>
      </c>
      <c r="S336" s="7">
        <f t="shared" si="5"/>
        <v>2.4966001644529339</v>
      </c>
      <c r="T336" t="s">
        <v>1378</v>
      </c>
      <c r="U336" t="s">
        <v>46</v>
      </c>
      <c r="AG336">
        <v>-2.898E-3</v>
      </c>
    </row>
    <row r="337" spans="1:33" x14ac:dyDescent="0.25">
      <c r="A337" t="s">
        <v>1285</v>
      </c>
      <c r="B337" t="s">
        <v>1379</v>
      </c>
      <c r="C337" t="s">
        <v>1380</v>
      </c>
      <c r="F337" t="s">
        <v>1379</v>
      </c>
      <c r="G337" s="1">
        <v>-89</v>
      </c>
      <c r="H337" s="1">
        <v>121.03125</v>
      </c>
      <c r="I337" s="2">
        <v>-10771781.25</v>
      </c>
      <c r="J337" s="3">
        <v>-9.5201179999999996E-2</v>
      </c>
      <c r="K337" s="4">
        <v>113147559.27</v>
      </c>
      <c r="L337" s="5">
        <v>4450001</v>
      </c>
      <c r="M337" s="6">
        <v>25.4264121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15.782922358284017</v>
      </c>
      <c r="S337" s="7">
        <f t="shared" si="5"/>
        <v>-1.5025528323570212</v>
      </c>
      <c r="T337" t="s">
        <v>1381</v>
      </c>
      <c r="U337" t="s">
        <v>46</v>
      </c>
      <c r="AG337">
        <v>-2.898E-3</v>
      </c>
    </row>
    <row r="338" spans="1:33" x14ac:dyDescent="0.25">
      <c r="A338" t="s">
        <v>1285</v>
      </c>
      <c r="B338" t="s">
        <v>1382</v>
      </c>
      <c r="C338" t="s">
        <v>1382</v>
      </c>
      <c r="F338" t="s">
        <v>1383</v>
      </c>
      <c r="G338" s="1">
        <v>170000000</v>
      </c>
      <c r="H338" s="1">
        <v>4.1841000000000003E-2</v>
      </c>
      <c r="I338" s="2">
        <v>71130.350000000006</v>
      </c>
      <c r="J338" s="3">
        <v>6.2865000000000002E-4</v>
      </c>
      <c r="K338" s="4">
        <v>113147559.27</v>
      </c>
      <c r="L338" s="5">
        <v>4450001</v>
      </c>
      <c r="M338" s="6">
        <v>25.4264121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1383</v>
      </c>
      <c r="U338" t="s">
        <v>54</v>
      </c>
      <c r="AG338">
        <v>-2.898E-3</v>
      </c>
    </row>
    <row r="339" spans="1:33" x14ac:dyDescent="0.25">
      <c r="A339" t="s">
        <v>1285</v>
      </c>
      <c r="B339" t="s">
        <v>207</v>
      </c>
      <c r="C339" t="s">
        <v>207</v>
      </c>
      <c r="F339" t="s">
        <v>208</v>
      </c>
      <c r="G339" s="1">
        <v>-60000000</v>
      </c>
      <c r="H339" s="1">
        <v>-3.61877</v>
      </c>
      <c r="I339" s="2">
        <v>-2171262.1</v>
      </c>
      <c r="J339" s="3">
        <v>-1.9189649999999999E-2</v>
      </c>
      <c r="K339" s="4">
        <v>113147559.27</v>
      </c>
      <c r="L339" s="5">
        <v>4450001</v>
      </c>
      <c r="M339" s="6">
        <v>25.4264121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208</v>
      </c>
      <c r="U339" t="s">
        <v>66</v>
      </c>
      <c r="AG339">
        <v>-2.898E-3</v>
      </c>
    </row>
    <row r="340" spans="1:33" x14ac:dyDescent="0.25">
      <c r="A340" t="s">
        <v>1285</v>
      </c>
      <c r="B340" t="s">
        <v>1384</v>
      </c>
      <c r="C340" t="s">
        <v>1384</v>
      </c>
      <c r="F340" t="s">
        <v>1385</v>
      </c>
      <c r="G340" s="1">
        <v>-50000000</v>
      </c>
      <c r="H340" s="1">
        <v>-2.0478860000000001</v>
      </c>
      <c r="I340" s="2">
        <v>-1023942.95</v>
      </c>
      <c r="J340" s="3">
        <v>-9.0496199999999995E-3</v>
      </c>
      <c r="K340" s="4">
        <v>113147559.27</v>
      </c>
      <c r="L340" s="5">
        <v>4450001</v>
      </c>
      <c r="M340" s="6">
        <v>25.4264121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1385</v>
      </c>
      <c r="U340" t="s">
        <v>66</v>
      </c>
      <c r="AG340">
        <v>-2.898E-3</v>
      </c>
    </row>
    <row r="341" spans="1:33" x14ac:dyDescent="0.25">
      <c r="A341" t="s">
        <v>1285</v>
      </c>
      <c r="B341" t="s">
        <v>1386</v>
      </c>
      <c r="C341" t="s">
        <v>1386</v>
      </c>
      <c r="D341" t="s">
        <v>1387</v>
      </c>
      <c r="E341" t="s">
        <v>1388</v>
      </c>
      <c r="F341" t="s">
        <v>1389</v>
      </c>
      <c r="G341" s="1">
        <v>644349.68000000005</v>
      </c>
      <c r="H341" s="1">
        <v>80.990253969999998</v>
      </c>
      <c r="I341" s="2">
        <v>521860.44</v>
      </c>
      <c r="J341" s="3">
        <v>4.6122100000000003E-3</v>
      </c>
      <c r="K341" s="4">
        <v>113147559.27</v>
      </c>
      <c r="L341" s="5">
        <v>4450001</v>
      </c>
      <c r="M341" s="6">
        <v>25.4264121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1389</v>
      </c>
      <c r="U341" t="s">
        <v>1390</v>
      </c>
      <c r="AG341">
        <v>-2.898E-3</v>
      </c>
    </row>
    <row r="342" spans="1:33" x14ac:dyDescent="0.25">
      <c r="A342" t="s">
        <v>1285</v>
      </c>
      <c r="B342" t="s">
        <v>1391</v>
      </c>
      <c r="C342" t="s">
        <v>1391</v>
      </c>
      <c r="D342" t="s">
        <v>1392</v>
      </c>
      <c r="E342" t="s">
        <v>1393</v>
      </c>
      <c r="F342" t="s">
        <v>1394</v>
      </c>
      <c r="G342" s="1">
        <v>1000000</v>
      </c>
      <c r="H342" s="1">
        <v>94.602125000000001</v>
      </c>
      <c r="I342" s="2">
        <v>946021.25</v>
      </c>
      <c r="J342" s="3">
        <v>8.3609500000000007E-3</v>
      </c>
      <c r="K342" s="4">
        <v>113147559.27</v>
      </c>
      <c r="L342" s="5">
        <v>4450001</v>
      </c>
      <c r="M342" s="6">
        <v>25.4264121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7.3201213926793534</v>
      </c>
      <c r="S342" s="7">
        <f t="shared" si="5"/>
        <v>6.1203168958122445E-2</v>
      </c>
      <c r="T342" t="s">
        <v>1394</v>
      </c>
      <c r="U342" t="s">
        <v>1390</v>
      </c>
      <c r="AG342">
        <v>-2.898E-3</v>
      </c>
    </row>
    <row r="343" spans="1:33" x14ac:dyDescent="0.25">
      <c r="A343" t="s">
        <v>1285</v>
      </c>
      <c r="B343" t="s">
        <v>1395</v>
      </c>
      <c r="C343" t="s">
        <v>1395</v>
      </c>
      <c r="D343" t="s">
        <v>1396</v>
      </c>
      <c r="E343" t="s">
        <v>1397</v>
      </c>
      <c r="F343" t="s">
        <v>1398</v>
      </c>
      <c r="G343" s="1">
        <v>1750000</v>
      </c>
      <c r="H343" s="1">
        <v>99.233374999999995</v>
      </c>
      <c r="I343" s="2">
        <v>1736584.06</v>
      </c>
      <c r="J343" s="3">
        <v>1.5347960000000001E-2</v>
      </c>
      <c r="K343" s="4">
        <v>113147559.27</v>
      </c>
      <c r="L343" s="5">
        <v>4450001</v>
      </c>
      <c r="M343" s="6">
        <v>25.4264121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4.0224565104999996</v>
      </c>
      <c r="S343" s="7">
        <f t="shared" si="5"/>
        <v>6.1736501624893581E-2</v>
      </c>
      <c r="T343" t="s">
        <v>1398</v>
      </c>
      <c r="U343" t="s">
        <v>1390</v>
      </c>
      <c r="AG343">
        <v>-2.898E-3</v>
      </c>
    </row>
    <row r="344" spans="1:33" x14ac:dyDescent="0.25">
      <c r="A344" t="s">
        <v>1285</v>
      </c>
      <c r="B344" t="s">
        <v>1399</v>
      </c>
      <c r="C344" t="s">
        <v>1399</v>
      </c>
      <c r="D344" t="s">
        <v>1400</v>
      </c>
      <c r="E344" t="s">
        <v>1401</v>
      </c>
      <c r="F344" t="s">
        <v>1402</v>
      </c>
      <c r="G344" s="1">
        <v>1000000</v>
      </c>
      <c r="H344" s="1">
        <v>92.492375600000003</v>
      </c>
      <c r="I344" s="2">
        <v>924923.76</v>
      </c>
      <c r="J344" s="3">
        <v>8.1744899999999995E-3</v>
      </c>
      <c r="K344" s="4">
        <v>113147559.27</v>
      </c>
      <c r="L344" s="5">
        <v>4450001</v>
      </c>
      <c r="M344" s="6">
        <v>25.4264121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4.0726048723400003</v>
      </c>
      <c r="S344" s="7">
        <f t="shared" si="5"/>
        <v>3.329146780289461E-2</v>
      </c>
      <c r="T344" t="s">
        <v>1402</v>
      </c>
      <c r="U344" t="s">
        <v>1390</v>
      </c>
      <c r="AG344">
        <v>-2.898E-3</v>
      </c>
    </row>
    <row r="345" spans="1:33" x14ac:dyDescent="0.25">
      <c r="A345" t="s">
        <v>1285</v>
      </c>
      <c r="B345" t="s">
        <v>1403</v>
      </c>
      <c r="C345" t="s">
        <v>1403</v>
      </c>
      <c r="D345" t="s">
        <v>1404</v>
      </c>
      <c r="E345" t="s">
        <v>1405</v>
      </c>
      <c r="F345" t="s">
        <v>1406</v>
      </c>
      <c r="G345" s="1">
        <v>1000000</v>
      </c>
      <c r="H345" s="1">
        <v>97.665763600000005</v>
      </c>
      <c r="I345" s="2">
        <v>976657.64</v>
      </c>
      <c r="J345" s="3">
        <v>8.6317200000000007E-3</v>
      </c>
      <c r="K345" s="4">
        <v>113147559.27</v>
      </c>
      <c r="L345" s="5">
        <v>4450001</v>
      </c>
      <c r="M345" s="6">
        <v>25.4264121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1406</v>
      </c>
      <c r="U345" t="s">
        <v>1390</v>
      </c>
      <c r="AG345">
        <v>-2.898E-3</v>
      </c>
    </row>
    <row r="346" spans="1:33" x14ac:dyDescent="0.25">
      <c r="A346" t="s">
        <v>1285</v>
      </c>
      <c r="B346" t="s">
        <v>1407</v>
      </c>
      <c r="C346" t="s">
        <v>1407</v>
      </c>
      <c r="D346" t="s">
        <v>1408</v>
      </c>
      <c r="E346" t="s">
        <v>1409</v>
      </c>
      <c r="F346" t="s">
        <v>1410</v>
      </c>
      <c r="G346" s="1">
        <v>500000</v>
      </c>
      <c r="H346" s="1">
        <v>89.045777799999996</v>
      </c>
      <c r="I346" s="2">
        <v>445228.89</v>
      </c>
      <c r="J346" s="3">
        <v>3.9349399999999996E-3</v>
      </c>
      <c r="K346" s="4">
        <v>113147559.27</v>
      </c>
      <c r="L346" s="5">
        <v>4450001</v>
      </c>
      <c r="M346" s="6">
        <v>25.4264121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1410</v>
      </c>
      <c r="U346" t="s">
        <v>1390</v>
      </c>
      <c r="AG346">
        <v>-2.898E-3</v>
      </c>
    </row>
    <row r="347" spans="1:33" x14ac:dyDescent="0.25">
      <c r="A347" t="s">
        <v>1285</v>
      </c>
      <c r="B347" t="s">
        <v>1411</v>
      </c>
      <c r="C347" t="s">
        <v>1411</v>
      </c>
      <c r="D347" t="s">
        <v>1412</v>
      </c>
      <c r="E347" t="s">
        <v>1413</v>
      </c>
      <c r="F347" t="s">
        <v>1414</v>
      </c>
      <c r="G347" s="1">
        <v>400000</v>
      </c>
      <c r="H347" s="1">
        <v>94.180625000000006</v>
      </c>
      <c r="I347" s="2">
        <v>376722.5</v>
      </c>
      <c r="J347" s="3">
        <v>3.3294800000000001E-3</v>
      </c>
      <c r="K347" s="4">
        <v>113147559.27</v>
      </c>
      <c r="L347" s="5">
        <v>4450001</v>
      </c>
      <c r="M347" s="6">
        <v>25.4264121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3.5187960101913807</v>
      </c>
      <c r="S347" s="7">
        <f t="shared" si="5"/>
        <v>1.1715760940011999E-2</v>
      </c>
      <c r="T347" t="s">
        <v>1414</v>
      </c>
      <c r="U347" t="s">
        <v>1390</v>
      </c>
      <c r="AG347">
        <v>-2.898E-3</v>
      </c>
    </row>
    <row r="348" spans="1:33" x14ac:dyDescent="0.25">
      <c r="A348" t="s">
        <v>1285</v>
      </c>
      <c r="B348" t="s">
        <v>1415</v>
      </c>
      <c r="C348" t="s">
        <v>1415</v>
      </c>
      <c r="D348" t="s">
        <v>1416</v>
      </c>
      <c r="E348" t="s">
        <v>1417</v>
      </c>
      <c r="F348" t="s">
        <v>1418</v>
      </c>
      <c r="G348" s="1">
        <v>2266910</v>
      </c>
      <c r="H348" s="1">
        <v>62.39761111</v>
      </c>
      <c r="I348" s="2">
        <v>1414497.69</v>
      </c>
      <c r="J348" s="3">
        <v>1.250135E-2</v>
      </c>
      <c r="K348" s="4">
        <v>113147559.27</v>
      </c>
      <c r="L348" s="5">
        <v>4450001</v>
      </c>
      <c r="M348" s="6">
        <v>25.4264121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2.1732364076053443</v>
      </c>
      <c r="S348" s="7">
        <f t="shared" si="5"/>
        <v>2.7168388964217069E-2</v>
      </c>
      <c r="T348" t="s">
        <v>1418</v>
      </c>
      <c r="U348" t="s">
        <v>1390</v>
      </c>
      <c r="AG348">
        <v>-2.898E-3</v>
      </c>
    </row>
    <row r="349" spans="1:33" x14ac:dyDescent="0.25">
      <c r="A349" t="s">
        <v>1285</v>
      </c>
      <c r="B349" t="s">
        <v>1419</v>
      </c>
      <c r="C349" t="s">
        <v>1419</v>
      </c>
      <c r="D349" t="s">
        <v>1420</v>
      </c>
      <c r="E349" t="s">
        <v>1421</v>
      </c>
      <c r="F349" t="s">
        <v>1422</v>
      </c>
      <c r="G349" s="1">
        <v>4105000</v>
      </c>
      <c r="H349" s="1">
        <v>81.71875</v>
      </c>
      <c r="I349" s="2">
        <v>3354554.69</v>
      </c>
      <c r="J349" s="3">
        <v>2.9647610000000001E-2</v>
      </c>
      <c r="K349" s="4">
        <v>113147559.27</v>
      </c>
      <c r="L349" s="5">
        <v>4450001</v>
      </c>
      <c r="M349" s="6">
        <v>25.4264121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0.8875365735010865</v>
      </c>
      <c r="S349" s="7">
        <f t="shared" si="5"/>
        <v>2.6313338191896549E-2</v>
      </c>
      <c r="T349" t="s">
        <v>1422</v>
      </c>
      <c r="U349" t="s">
        <v>1390</v>
      </c>
      <c r="AG349">
        <v>-2.898E-3</v>
      </c>
    </row>
    <row r="350" spans="1:33" x14ac:dyDescent="0.25">
      <c r="A350" t="s">
        <v>1285</v>
      </c>
      <c r="B350" t="s">
        <v>1419</v>
      </c>
      <c r="C350" t="s">
        <v>1419</v>
      </c>
      <c r="D350" t="s">
        <v>1423</v>
      </c>
      <c r="E350" t="s">
        <v>1424</v>
      </c>
      <c r="F350" t="s">
        <v>1425</v>
      </c>
      <c r="G350" s="1">
        <v>149000</v>
      </c>
      <c r="H350" s="1">
        <v>81.71875</v>
      </c>
      <c r="I350" s="2">
        <v>121760.94</v>
      </c>
      <c r="J350" s="3">
        <v>1.07613E-3</v>
      </c>
      <c r="K350" s="4">
        <v>113147559.27</v>
      </c>
      <c r="L350" s="5">
        <v>4450001</v>
      </c>
      <c r="M350" s="6">
        <v>25.4264121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0.88415506209581052</v>
      </c>
      <c r="S350" s="7">
        <f t="shared" si="5"/>
        <v>9.5146578697316456E-4</v>
      </c>
      <c r="T350" t="s">
        <v>1425</v>
      </c>
      <c r="U350" t="s">
        <v>1390</v>
      </c>
      <c r="AG350">
        <v>-2.898E-3</v>
      </c>
    </row>
    <row r="351" spans="1:33" x14ac:dyDescent="0.25">
      <c r="A351" t="s">
        <v>1285</v>
      </c>
      <c r="B351" t="s">
        <v>1426</v>
      </c>
      <c r="C351" t="s">
        <v>1426</v>
      </c>
      <c r="D351" t="s">
        <v>1427</v>
      </c>
      <c r="E351" t="s">
        <v>1428</v>
      </c>
      <c r="F351" t="s">
        <v>1429</v>
      </c>
      <c r="G351" s="1">
        <v>500000</v>
      </c>
      <c r="H351" s="1">
        <v>105.407363</v>
      </c>
      <c r="I351" s="2">
        <v>527036.81999999995</v>
      </c>
      <c r="J351" s="3">
        <v>4.6579600000000001E-3</v>
      </c>
      <c r="K351" s="4">
        <v>113147559.27</v>
      </c>
      <c r="L351" s="5">
        <v>4450001</v>
      </c>
      <c r="M351" s="6">
        <v>25.4264121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3.2246773473370465</v>
      </c>
      <c r="S351" s="7">
        <f t="shared" si="5"/>
        <v>1.5020418096802069E-2</v>
      </c>
      <c r="T351" t="s">
        <v>1429</v>
      </c>
      <c r="U351" t="s">
        <v>1390</v>
      </c>
      <c r="AG351">
        <v>-2.898E-3</v>
      </c>
    </row>
    <row r="352" spans="1:33" x14ac:dyDescent="0.25">
      <c r="A352" t="s">
        <v>1285</v>
      </c>
      <c r="B352" t="s">
        <v>1430</v>
      </c>
      <c r="C352" t="s">
        <v>1430</v>
      </c>
      <c r="D352" t="s">
        <v>1431</v>
      </c>
      <c r="E352" t="s">
        <v>1432</v>
      </c>
      <c r="F352" t="s">
        <v>1433</v>
      </c>
      <c r="G352" s="1">
        <v>1000000</v>
      </c>
      <c r="H352" s="1">
        <v>68.202839999999995</v>
      </c>
      <c r="I352" s="2">
        <v>682028.4</v>
      </c>
      <c r="J352" s="3">
        <v>6.0277799999999999E-3</v>
      </c>
      <c r="K352" s="4">
        <v>113147559.27</v>
      </c>
      <c r="L352" s="5">
        <v>4450001</v>
      </c>
      <c r="M352" s="6">
        <v>25.4264121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7.35491155321</v>
      </c>
      <c r="S352" s="7">
        <f t="shared" si="5"/>
        <v>4.4333788762208171E-2</v>
      </c>
      <c r="T352" t="s">
        <v>1433</v>
      </c>
      <c r="U352" t="s">
        <v>1390</v>
      </c>
      <c r="AG352">
        <v>-2.898E-3</v>
      </c>
    </row>
    <row r="353" spans="1:33" x14ac:dyDescent="0.25">
      <c r="A353" t="s">
        <v>1285</v>
      </c>
      <c r="B353" t="s">
        <v>1434</v>
      </c>
      <c r="C353" t="s">
        <v>1434</v>
      </c>
      <c r="D353" t="s">
        <v>1435</v>
      </c>
      <c r="E353" t="s">
        <v>1436</v>
      </c>
      <c r="F353" t="s">
        <v>1437</v>
      </c>
      <c r="G353" s="1">
        <v>1000000</v>
      </c>
      <c r="H353" s="1">
        <v>44.793486700000003</v>
      </c>
      <c r="I353" s="2">
        <v>447934.87</v>
      </c>
      <c r="J353" s="3">
        <v>3.9588599999999998E-3</v>
      </c>
      <c r="K353" s="4">
        <v>113147559.27</v>
      </c>
      <c r="L353" s="5">
        <v>4450001</v>
      </c>
      <c r="M353" s="6">
        <v>25.4264121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3.3881813838400001</v>
      </c>
      <c r="S353" s="7">
        <f t="shared" si="5"/>
        <v>1.3413335753228822E-2</v>
      </c>
      <c r="T353" t="s">
        <v>1437</v>
      </c>
      <c r="U353" t="s">
        <v>1390</v>
      </c>
      <c r="AG353">
        <v>-2.898E-3</v>
      </c>
    </row>
    <row r="354" spans="1:33" x14ac:dyDescent="0.25">
      <c r="A354" t="s">
        <v>1285</v>
      </c>
      <c r="B354" t="s">
        <v>1438</v>
      </c>
      <c r="C354" t="s">
        <v>1438</v>
      </c>
      <c r="D354" t="s">
        <v>1439</v>
      </c>
      <c r="E354" t="s">
        <v>1440</v>
      </c>
      <c r="F354" t="s">
        <v>1441</v>
      </c>
      <c r="G354" s="1">
        <v>591160</v>
      </c>
      <c r="H354" s="1">
        <v>70.459718300000006</v>
      </c>
      <c r="I354" s="2">
        <v>416529.68</v>
      </c>
      <c r="J354" s="3">
        <v>3.6813000000000002E-3</v>
      </c>
      <c r="K354" s="4">
        <v>113147559.27</v>
      </c>
      <c r="L354" s="5">
        <v>4450001</v>
      </c>
      <c r="M354" s="6">
        <v>25.4264121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5.2149818717</v>
      </c>
      <c r="S354" s="7">
        <f t="shared" si="5"/>
        <v>1.9197912764289213E-2</v>
      </c>
      <c r="T354" t="s">
        <v>1441</v>
      </c>
      <c r="U354" t="s">
        <v>1390</v>
      </c>
      <c r="AG354">
        <v>-2.898E-3</v>
      </c>
    </row>
    <row r="355" spans="1:33" x14ac:dyDescent="0.25">
      <c r="A355" t="s">
        <v>1285</v>
      </c>
      <c r="B355" t="s">
        <v>1442</v>
      </c>
      <c r="C355" t="s">
        <v>1442</v>
      </c>
      <c r="D355" t="s">
        <v>1443</v>
      </c>
      <c r="E355" t="s">
        <v>1444</v>
      </c>
      <c r="F355" t="s">
        <v>1445</v>
      </c>
      <c r="G355" s="1">
        <v>1677000</v>
      </c>
      <c r="H355" s="1">
        <v>91.679878799999997</v>
      </c>
      <c r="I355" s="2">
        <v>1537471.57</v>
      </c>
      <c r="J355" s="3">
        <v>1.35882E-2</v>
      </c>
      <c r="K355" s="4">
        <v>113147559.27</v>
      </c>
      <c r="L355" s="5">
        <v>4450001</v>
      </c>
      <c r="M355" s="6">
        <v>25.4264121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1445</v>
      </c>
      <c r="U355" t="s">
        <v>1390</v>
      </c>
      <c r="AG355">
        <v>-2.898E-3</v>
      </c>
    </row>
    <row r="356" spans="1:33" x14ac:dyDescent="0.25">
      <c r="A356" t="s">
        <v>1285</v>
      </c>
      <c r="B356" t="s">
        <v>1446</v>
      </c>
      <c r="C356" t="s">
        <v>1446</v>
      </c>
      <c r="D356" t="s">
        <v>1447</v>
      </c>
      <c r="E356" t="s">
        <v>1448</v>
      </c>
      <c r="F356" t="s">
        <v>1449</v>
      </c>
      <c r="G356" s="1">
        <v>1000000</v>
      </c>
      <c r="H356" s="1">
        <v>80.516417559999994</v>
      </c>
      <c r="I356" s="2">
        <v>805164.18</v>
      </c>
      <c r="J356" s="3">
        <v>7.1160499999999996E-3</v>
      </c>
      <c r="K356" s="4">
        <v>113147559.27</v>
      </c>
      <c r="L356" s="5">
        <v>4450001</v>
      </c>
      <c r="M356" s="6">
        <v>25.4264121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11.428002984963944</v>
      </c>
      <c r="S356" s="7">
        <f t="shared" si="5"/>
        <v>8.1322240641152677E-2</v>
      </c>
      <c r="T356" t="s">
        <v>1449</v>
      </c>
      <c r="U356" t="s">
        <v>1390</v>
      </c>
      <c r="AG356">
        <v>-2.898E-3</v>
      </c>
    </row>
    <row r="357" spans="1:33" x14ac:dyDescent="0.25">
      <c r="A357" t="s">
        <v>1285</v>
      </c>
      <c r="B357" t="s">
        <v>1450</v>
      </c>
      <c r="C357" t="s">
        <v>1450</v>
      </c>
      <c r="D357" t="s">
        <v>1451</v>
      </c>
      <c r="E357" t="s">
        <v>1452</v>
      </c>
      <c r="F357" t="s">
        <v>1453</v>
      </c>
      <c r="G357" s="1">
        <v>1109000</v>
      </c>
      <c r="H357" s="1">
        <v>93.999041669999997</v>
      </c>
      <c r="I357" s="2">
        <v>1042449.37</v>
      </c>
      <c r="J357" s="3">
        <v>9.2131799999999996E-3</v>
      </c>
      <c r="K357" s="4">
        <v>113147559.27</v>
      </c>
      <c r="L357" s="5">
        <v>4450001</v>
      </c>
      <c r="M357" s="6">
        <v>25.4264121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0.34266295028531596</v>
      </c>
      <c r="S357" s="7">
        <f t="shared" si="5"/>
        <v>3.1570154403096672E-3</v>
      </c>
      <c r="T357" t="s">
        <v>1453</v>
      </c>
      <c r="U357" t="s">
        <v>1390</v>
      </c>
      <c r="AG357">
        <v>-2.898E-3</v>
      </c>
    </row>
    <row r="358" spans="1:33" x14ac:dyDescent="0.25">
      <c r="A358" t="s">
        <v>1285</v>
      </c>
      <c r="B358" t="s">
        <v>1454</v>
      </c>
      <c r="C358" t="s">
        <v>1454</v>
      </c>
      <c r="D358" t="s">
        <v>1455</v>
      </c>
      <c r="E358" t="s">
        <v>1456</v>
      </c>
      <c r="F358" t="s">
        <v>1457</v>
      </c>
      <c r="G358" s="1">
        <v>2000000</v>
      </c>
      <c r="H358" s="1">
        <v>94.886162420000005</v>
      </c>
      <c r="I358" s="2">
        <v>1897723.25</v>
      </c>
      <c r="J358" s="3">
        <v>1.677211E-2</v>
      </c>
      <c r="K358" s="4">
        <v>113147559.27</v>
      </c>
      <c r="L358" s="5">
        <v>4450001</v>
      </c>
      <c r="M358" s="6">
        <v>25.4264121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-0.14564138931885046</v>
      </c>
      <c r="S358" s="7">
        <f t="shared" si="5"/>
        <v>-2.442713402208585E-3</v>
      </c>
      <c r="T358" t="s">
        <v>1457</v>
      </c>
      <c r="U358" t="s">
        <v>1390</v>
      </c>
      <c r="AG358">
        <v>-2.898E-3</v>
      </c>
    </row>
    <row r="359" spans="1:33" x14ac:dyDescent="0.25">
      <c r="A359" t="s">
        <v>1285</v>
      </c>
      <c r="B359" t="s">
        <v>1458</v>
      </c>
      <c r="C359" t="s">
        <v>1458</v>
      </c>
      <c r="D359" t="s">
        <v>1459</v>
      </c>
      <c r="E359" t="s">
        <v>1460</v>
      </c>
      <c r="F359" t="s">
        <v>1461</v>
      </c>
      <c r="G359" s="1">
        <v>1955354.32</v>
      </c>
      <c r="H359" s="1">
        <v>97.582793940000002</v>
      </c>
      <c r="I359" s="2">
        <v>1908089.38</v>
      </c>
      <c r="J359" s="3">
        <v>1.686373E-2</v>
      </c>
      <c r="K359" s="4">
        <v>113147559.27</v>
      </c>
      <c r="L359" s="5">
        <v>4450001</v>
      </c>
      <c r="M359" s="6">
        <v>25.4264121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1.7677214452300001</v>
      </c>
      <c r="S359" s="7">
        <f t="shared" si="5"/>
        <v>2.981037716756851E-2</v>
      </c>
      <c r="T359" t="s">
        <v>1461</v>
      </c>
      <c r="U359" t="s">
        <v>1390</v>
      </c>
      <c r="AG359">
        <v>-2.898E-3</v>
      </c>
    </row>
    <row r="360" spans="1:33" x14ac:dyDescent="0.25">
      <c r="A360" t="s">
        <v>1285</v>
      </c>
      <c r="B360" t="s">
        <v>1462</v>
      </c>
      <c r="C360" t="s">
        <v>1462</v>
      </c>
      <c r="D360" t="s">
        <v>1463</v>
      </c>
      <c r="E360" t="s">
        <v>1464</v>
      </c>
      <c r="F360" t="s">
        <v>1465</v>
      </c>
      <c r="G360" s="1">
        <v>1500000</v>
      </c>
      <c r="H360" s="1">
        <v>0.3125</v>
      </c>
      <c r="I360" s="2">
        <v>4687.5</v>
      </c>
      <c r="J360" s="3">
        <v>4.1430000000000001E-5</v>
      </c>
      <c r="K360" s="4">
        <v>113147559.27</v>
      </c>
      <c r="L360" s="5">
        <v>4450001</v>
      </c>
      <c r="M360" s="6">
        <v>25.4264121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1465</v>
      </c>
      <c r="U360" t="s">
        <v>1390</v>
      </c>
      <c r="AG360">
        <v>-2.898E-3</v>
      </c>
    </row>
    <row r="361" spans="1:33" x14ac:dyDescent="0.25">
      <c r="A361" t="s">
        <v>1285</v>
      </c>
      <c r="B361" t="s">
        <v>1466</v>
      </c>
      <c r="C361" t="s">
        <v>1466</v>
      </c>
      <c r="D361" t="s">
        <v>1467</v>
      </c>
      <c r="E361" t="s">
        <v>1468</v>
      </c>
      <c r="F361" t="s">
        <v>1469</v>
      </c>
      <c r="G361" s="1">
        <v>300000</v>
      </c>
      <c r="H361" s="1">
        <v>105.2470144</v>
      </c>
      <c r="I361" s="2">
        <v>315741.03999999998</v>
      </c>
      <c r="J361" s="3">
        <v>2.7905199999999999E-3</v>
      </c>
      <c r="K361" s="4">
        <v>113147559.27</v>
      </c>
      <c r="L361" s="5">
        <v>4450001</v>
      </c>
      <c r="M361" s="6">
        <v>25.4264121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2.6609305801500001</v>
      </c>
      <c r="S361" s="7">
        <f t="shared" si="5"/>
        <v>7.4253800025201782E-3</v>
      </c>
      <c r="T361" t="s">
        <v>1469</v>
      </c>
      <c r="U361" t="s">
        <v>1390</v>
      </c>
      <c r="AG361">
        <v>-2.898E-3</v>
      </c>
    </row>
    <row r="362" spans="1:33" x14ac:dyDescent="0.25">
      <c r="A362" t="s">
        <v>1285</v>
      </c>
      <c r="B362" t="s">
        <v>1470</v>
      </c>
      <c r="C362" t="s">
        <v>1470</v>
      </c>
      <c r="D362" t="s">
        <v>1471</v>
      </c>
      <c r="E362" t="s">
        <v>1472</v>
      </c>
      <c r="F362" t="s">
        <v>1473</v>
      </c>
      <c r="G362" s="1">
        <v>1500000</v>
      </c>
      <c r="H362" s="1">
        <v>102.13315</v>
      </c>
      <c r="I362" s="2">
        <v>1531997.25</v>
      </c>
      <c r="J362" s="3">
        <v>1.3539819999999999E-2</v>
      </c>
      <c r="K362" s="4">
        <v>113147559.27</v>
      </c>
      <c r="L362" s="5">
        <v>4450001</v>
      </c>
      <c r="M362" s="6">
        <v>25.4264121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3.6221063946842427</v>
      </c>
      <c r="S362" s="7">
        <f t="shared" si="5"/>
        <v>4.90426686048736E-2</v>
      </c>
      <c r="T362" t="s">
        <v>1473</v>
      </c>
      <c r="U362" t="s">
        <v>1390</v>
      </c>
      <c r="AG362">
        <v>-2.898E-3</v>
      </c>
    </row>
    <row r="363" spans="1:33" x14ac:dyDescent="0.25">
      <c r="A363" t="s">
        <v>1285</v>
      </c>
      <c r="B363" t="s">
        <v>1474</v>
      </c>
      <c r="C363" t="s">
        <v>1474</v>
      </c>
      <c r="D363" t="s">
        <v>1475</v>
      </c>
      <c r="E363" t="s">
        <v>1476</v>
      </c>
      <c r="F363" t="s">
        <v>1477</v>
      </c>
      <c r="G363" s="1">
        <v>1000000</v>
      </c>
      <c r="H363" s="1">
        <v>90.977526800000007</v>
      </c>
      <c r="I363" s="2">
        <v>909775.27</v>
      </c>
      <c r="J363" s="3">
        <v>8.0406100000000001E-3</v>
      </c>
      <c r="K363" s="4">
        <v>113147559.27</v>
      </c>
      <c r="L363" s="5">
        <v>4450001</v>
      </c>
      <c r="M363" s="6">
        <v>25.4264121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1477</v>
      </c>
      <c r="U363" t="s">
        <v>1390</v>
      </c>
      <c r="AG363">
        <v>-2.898E-3</v>
      </c>
    </row>
    <row r="364" spans="1:33" x14ac:dyDescent="0.25">
      <c r="A364" t="s">
        <v>1285</v>
      </c>
      <c r="B364" t="s">
        <v>1478</v>
      </c>
      <c r="C364" t="s">
        <v>1478</v>
      </c>
      <c r="D364" t="s">
        <v>1479</v>
      </c>
      <c r="E364" t="s">
        <v>1480</v>
      </c>
      <c r="F364" t="s">
        <v>1481</v>
      </c>
      <c r="G364" s="1">
        <v>1983311.8</v>
      </c>
      <c r="H364" s="1">
        <v>99.456920999999994</v>
      </c>
      <c r="I364" s="2">
        <v>1972540.85</v>
      </c>
      <c r="J364" s="3">
        <v>1.743335E-2</v>
      </c>
      <c r="K364" s="4">
        <v>113147559.27</v>
      </c>
      <c r="L364" s="5">
        <v>4450001</v>
      </c>
      <c r="M364" s="6">
        <v>25.4264121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1.6311112778700001</v>
      </c>
      <c r="S364" s="7">
        <f t="shared" si="5"/>
        <v>2.8435733796054966E-2</v>
      </c>
      <c r="T364" t="s">
        <v>1481</v>
      </c>
      <c r="U364" t="s">
        <v>1390</v>
      </c>
      <c r="AG364">
        <v>-2.898E-3</v>
      </c>
    </row>
    <row r="365" spans="1:33" x14ac:dyDescent="0.25">
      <c r="A365" t="s">
        <v>1285</v>
      </c>
      <c r="B365" t="s">
        <v>1482</v>
      </c>
      <c r="C365" t="s">
        <v>1482</v>
      </c>
      <c r="D365" t="s">
        <v>1483</v>
      </c>
      <c r="E365" t="s">
        <v>1484</v>
      </c>
      <c r="F365" t="s">
        <v>1485</v>
      </c>
      <c r="G365" s="1">
        <v>3230000</v>
      </c>
      <c r="H365" s="1">
        <v>3.25</v>
      </c>
      <c r="I365" s="2">
        <v>104975</v>
      </c>
      <c r="J365" s="3">
        <v>9.2776999999999996E-4</v>
      </c>
      <c r="K365" s="4">
        <v>113147559.27</v>
      </c>
      <c r="L365" s="5">
        <v>4450001</v>
      </c>
      <c r="M365" s="6">
        <v>25.4264121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1485</v>
      </c>
      <c r="U365" t="s">
        <v>1390</v>
      </c>
      <c r="AG365">
        <v>-2.898E-3</v>
      </c>
    </row>
    <row r="366" spans="1:33" x14ac:dyDescent="0.25">
      <c r="A366" t="s">
        <v>1285</v>
      </c>
      <c r="B366" t="s">
        <v>1486</v>
      </c>
      <c r="C366" t="s">
        <v>1486</v>
      </c>
      <c r="D366" t="s">
        <v>1487</v>
      </c>
      <c r="E366" t="s">
        <v>1488</v>
      </c>
      <c r="F366" t="s">
        <v>1489</v>
      </c>
      <c r="G366" s="1">
        <v>462000</v>
      </c>
      <c r="H366" s="1">
        <v>99.408938699999993</v>
      </c>
      <c r="I366" s="2">
        <v>459269.29</v>
      </c>
      <c r="J366" s="3">
        <v>4.0590299999999999E-3</v>
      </c>
      <c r="K366" s="4">
        <v>113147559.27</v>
      </c>
      <c r="L366" s="5">
        <v>4450001</v>
      </c>
      <c r="M366" s="6">
        <v>25.4264121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1489</v>
      </c>
      <c r="U366" t="s">
        <v>1390</v>
      </c>
      <c r="AG366">
        <v>-2.898E-3</v>
      </c>
    </row>
    <row r="367" spans="1:33" x14ac:dyDescent="0.25">
      <c r="A367" t="s">
        <v>1285</v>
      </c>
      <c r="B367" t="s">
        <v>1490</v>
      </c>
      <c r="C367" t="s">
        <v>1490</v>
      </c>
      <c r="D367" t="s">
        <v>1491</v>
      </c>
      <c r="E367" t="s">
        <v>1492</v>
      </c>
      <c r="F367" t="s">
        <v>1493</v>
      </c>
      <c r="G367" s="1">
        <v>805588.23</v>
      </c>
      <c r="H367" s="1">
        <v>83.900565450000002</v>
      </c>
      <c r="I367" s="2">
        <v>675893.08</v>
      </c>
      <c r="J367" s="3">
        <v>5.9735500000000002E-3</v>
      </c>
      <c r="K367" s="4">
        <v>113147559.27</v>
      </c>
      <c r="L367" s="5">
        <v>4450001</v>
      </c>
      <c r="M367" s="6">
        <v>25.4264121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1493</v>
      </c>
      <c r="U367" t="s">
        <v>1390</v>
      </c>
      <c r="AG367">
        <v>-2.898E-3</v>
      </c>
    </row>
    <row r="368" spans="1:33" x14ac:dyDescent="0.25">
      <c r="A368" t="s">
        <v>1285</v>
      </c>
      <c r="B368" t="s">
        <v>1494</v>
      </c>
      <c r="C368" t="s">
        <v>1494</v>
      </c>
      <c r="D368" t="s">
        <v>1495</v>
      </c>
      <c r="E368" t="s">
        <v>1496</v>
      </c>
      <c r="F368" t="s">
        <v>1497</v>
      </c>
      <c r="G368" s="1">
        <v>1000000</v>
      </c>
      <c r="H368" s="1">
        <v>97.950995000000006</v>
      </c>
      <c r="I368" s="2">
        <v>979509.95</v>
      </c>
      <c r="J368" s="3">
        <v>8.6569300000000002E-3</v>
      </c>
      <c r="K368" s="4">
        <v>113147559.27</v>
      </c>
      <c r="L368" s="5">
        <v>4450001</v>
      </c>
      <c r="M368" s="6">
        <v>25.4264121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1497</v>
      </c>
      <c r="U368" t="s">
        <v>1390</v>
      </c>
      <c r="AG368">
        <v>-2.898E-3</v>
      </c>
    </row>
    <row r="369" spans="1:33" x14ac:dyDescent="0.25">
      <c r="A369" t="s">
        <v>1285</v>
      </c>
      <c r="B369" t="s">
        <v>1498</v>
      </c>
      <c r="C369" t="s">
        <v>1498</v>
      </c>
      <c r="D369" t="s">
        <v>1499</v>
      </c>
      <c r="E369" t="s">
        <v>1500</v>
      </c>
      <c r="F369" t="s">
        <v>1501</v>
      </c>
      <c r="G369" s="1">
        <v>603591.99</v>
      </c>
      <c r="H369" s="1">
        <v>81.154194480000001</v>
      </c>
      <c r="I369" s="2">
        <v>489840.22</v>
      </c>
      <c r="J369" s="3">
        <v>4.3292199999999999E-3</v>
      </c>
      <c r="K369" s="4">
        <v>113147559.27</v>
      </c>
      <c r="L369" s="5">
        <v>4450001</v>
      </c>
      <c r="M369" s="6">
        <v>25.4264121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1501</v>
      </c>
      <c r="U369" t="s">
        <v>1390</v>
      </c>
      <c r="AG369">
        <v>-2.898E-3</v>
      </c>
    </row>
    <row r="370" spans="1:33" x14ac:dyDescent="0.25">
      <c r="A370" t="s">
        <v>1285</v>
      </c>
      <c r="B370" t="s">
        <v>1502</v>
      </c>
      <c r="C370" t="s">
        <v>1502</v>
      </c>
      <c r="D370" t="s">
        <v>1503</v>
      </c>
      <c r="E370" t="s">
        <v>1504</v>
      </c>
      <c r="F370" t="s">
        <v>1505</v>
      </c>
      <c r="G370" s="1">
        <v>481244.4</v>
      </c>
      <c r="H370" s="1">
        <v>95.477954740000001</v>
      </c>
      <c r="I370" s="2">
        <v>459482.32</v>
      </c>
      <c r="J370" s="3">
        <v>4.06091E-3</v>
      </c>
      <c r="K370" s="4">
        <v>113147559.27</v>
      </c>
      <c r="L370" s="5">
        <v>4450001</v>
      </c>
      <c r="M370" s="6">
        <v>25.4264121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1505</v>
      </c>
      <c r="U370" t="s">
        <v>1390</v>
      </c>
      <c r="AG370">
        <v>-2.898E-3</v>
      </c>
    </row>
    <row r="371" spans="1:33" x14ac:dyDescent="0.25">
      <c r="A371" t="s">
        <v>1285</v>
      </c>
      <c r="B371" t="s">
        <v>1506</v>
      </c>
      <c r="C371" t="s">
        <v>1506</v>
      </c>
      <c r="D371" t="s">
        <v>1507</v>
      </c>
      <c r="E371" t="s">
        <v>1508</v>
      </c>
      <c r="F371" t="s">
        <v>1509</v>
      </c>
      <c r="G371" s="1">
        <v>833333.34</v>
      </c>
      <c r="H371" s="1">
        <v>83.271867580000006</v>
      </c>
      <c r="I371" s="2">
        <v>693932.24</v>
      </c>
      <c r="J371" s="3">
        <v>6.1329799999999997E-3</v>
      </c>
      <c r="K371" s="4">
        <v>113147559.27</v>
      </c>
      <c r="L371" s="5">
        <v>4450001</v>
      </c>
      <c r="M371" s="6">
        <v>25.4264121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0.22902828133</v>
      </c>
      <c r="S371" s="7">
        <f t="shared" si="5"/>
        <v>1.4046258688312633E-3</v>
      </c>
      <c r="T371" t="s">
        <v>1509</v>
      </c>
      <c r="U371" t="s">
        <v>1390</v>
      </c>
      <c r="AG371">
        <v>-2.898E-3</v>
      </c>
    </row>
    <row r="372" spans="1:33" x14ac:dyDescent="0.25">
      <c r="A372" t="s">
        <v>1285</v>
      </c>
      <c r="B372" t="s">
        <v>1510</v>
      </c>
      <c r="C372" t="s">
        <v>1510</v>
      </c>
      <c r="D372" t="s">
        <v>1511</v>
      </c>
      <c r="E372" t="s">
        <v>1512</v>
      </c>
      <c r="F372" t="s">
        <v>1513</v>
      </c>
      <c r="G372" s="1">
        <v>1000000</v>
      </c>
      <c r="H372" s="1">
        <v>89.340140000000005</v>
      </c>
      <c r="I372" s="2">
        <v>893401.4</v>
      </c>
      <c r="J372" s="3">
        <v>7.8959000000000008E-3</v>
      </c>
      <c r="K372" s="4">
        <v>113147559.27</v>
      </c>
      <c r="L372" s="5">
        <v>4450001</v>
      </c>
      <c r="M372" s="6">
        <v>25.4264121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3.8959147398099998</v>
      </c>
      <c r="S372" s="7">
        <f t="shared" si="5"/>
        <v>3.076175319406578E-2</v>
      </c>
      <c r="T372" t="s">
        <v>1513</v>
      </c>
      <c r="U372" t="s">
        <v>1390</v>
      </c>
      <c r="AG372">
        <v>-2.898E-3</v>
      </c>
    </row>
    <row r="373" spans="1:33" x14ac:dyDescent="0.25">
      <c r="A373" t="s">
        <v>1285</v>
      </c>
      <c r="B373" t="s">
        <v>1514</v>
      </c>
      <c r="C373" t="s">
        <v>1514</v>
      </c>
      <c r="D373" t="s">
        <v>1515</v>
      </c>
      <c r="E373" t="s">
        <v>1516</v>
      </c>
      <c r="F373" t="s">
        <v>1517</v>
      </c>
      <c r="G373" s="1">
        <v>2000000</v>
      </c>
      <c r="H373" s="1">
        <v>91.372690000000006</v>
      </c>
      <c r="I373" s="2">
        <v>1827453.8</v>
      </c>
      <c r="J373" s="3">
        <v>1.615107E-2</v>
      </c>
      <c r="K373" s="4">
        <v>113147559.27</v>
      </c>
      <c r="L373" s="5">
        <v>4450001</v>
      </c>
      <c r="M373" s="6">
        <v>25.4264121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2.222833561E-2</v>
      </c>
      <c r="S373" s="7">
        <f t="shared" si="5"/>
        <v>3.590114044206027E-4</v>
      </c>
      <c r="T373" t="s">
        <v>1517</v>
      </c>
      <c r="U373" t="s">
        <v>1390</v>
      </c>
      <c r="AG373">
        <v>-2.898E-3</v>
      </c>
    </row>
    <row r="374" spans="1:33" x14ac:dyDescent="0.25">
      <c r="A374" t="s">
        <v>1285</v>
      </c>
      <c r="B374" t="s">
        <v>1518</v>
      </c>
      <c r="C374" t="s">
        <v>1518</v>
      </c>
      <c r="D374" t="s">
        <v>1519</v>
      </c>
      <c r="E374" t="s">
        <v>1520</v>
      </c>
      <c r="F374" t="s">
        <v>1521</v>
      </c>
      <c r="G374" s="1">
        <v>2250000</v>
      </c>
      <c r="H374" s="1">
        <v>62.973875</v>
      </c>
      <c r="I374" s="2">
        <v>1416912.19</v>
      </c>
      <c r="J374" s="3">
        <v>1.252269E-2</v>
      </c>
      <c r="K374" s="4">
        <v>113147559.27</v>
      </c>
      <c r="L374" s="5">
        <v>4450001</v>
      </c>
      <c r="M374" s="6">
        <v>25.4264121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6.6732101776658013</v>
      </c>
      <c r="S374" s="7">
        <f t="shared" si="5"/>
        <v>8.3566542359753748E-2</v>
      </c>
      <c r="T374" t="s">
        <v>1521</v>
      </c>
      <c r="U374" t="s">
        <v>1390</v>
      </c>
      <c r="AG374">
        <v>-2.898E-3</v>
      </c>
    </row>
    <row r="375" spans="1:33" x14ac:dyDescent="0.25">
      <c r="A375" t="s">
        <v>1285</v>
      </c>
      <c r="B375" t="s">
        <v>1522</v>
      </c>
      <c r="C375" t="s">
        <v>1522</v>
      </c>
      <c r="D375" t="s">
        <v>1523</v>
      </c>
      <c r="E375" t="s">
        <v>1524</v>
      </c>
      <c r="F375" t="s">
        <v>1525</v>
      </c>
      <c r="G375" s="1">
        <v>2600000</v>
      </c>
      <c r="H375" s="1">
        <v>80.34316742</v>
      </c>
      <c r="I375" s="2">
        <v>2088922.35</v>
      </c>
      <c r="J375" s="3">
        <v>1.8461930000000001E-2</v>
      </c>
      <c r="K375" s="4">
        <v>113147559.27</v>
      </c>
      <c r="L375" s="5">
        <v>4450001</v>
      </c>
      <c r="M375" s="6">
        <v>25.4264121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-2.8560971958603805</v>
      </c>
      <c r="S375" s="7">
        <f t="shared" si="5"/>
        <v>-5.2729066503170635E-2</v>
      </c>
      <c r="T375" t="s">
        <v>1525</v>
      </c>
      <c r="U375" t="s">
        <v>1390</v>
      </c>
      <c r="AG375">
        <v>-2.898E-3</v>
      </c>
    </row>
    <row r="376" spans="1:33" x14ac:dyDescent="0.25">
      <c r="A376" t="s">
        <v>1285</v>
      </c>
      <c r="B376" t="s">
        <v>1526</v>
      </c>
      <c r="C376" t="s">
        <v>1526</v>
      </c>
      <c r="D376" t="s">
        <v>1527</v>
      </c>
      <c r="E376" t="s">
        <v>1528</v>
      </c>
      <c r="F376" t="s">
        <v>1529</v>
      </c>
      <c r="G376" s="1">
        <v>223300</v>
      </c>
      <c r="H376" s="1">
        <v>38.90138889</v>
      </c>
      <c r="I376" s="2">
        <v>86866.8</v>
      </c>
      <c r="J376" s="3">
        <v>7.6773E-4</v>
      </c>
      <c r="K376" s="4">
        <v>113147559.27</v>
      </c>
      <c r="L376" s="5">
        <v>4450001</v>
      </c>
      <c r="M376" s="6">
        <v>25.4264121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2.1791618456172714</v>
      </c>
      <c r="S376" s="7">
        <f t="shared" si="5"/>
        <v>1.6730079237357478E-3</v>
      </c>
      <c r="T376" t="s">
        <v>1529</v>
      </c>
      <c r="U376" t="s">
        <v>1390</v>
      </c>
      <c r="AG376">
        <v>-2.898E-3</v>
      </c>
    </row>
    <row r="377" spans="1:33" x14ac:dyDescent="0.25">
      <c r="A377" t="s">
        <v>1285</v>
      </c>
      <c r="B377" t="s">
        <v>1530</v>
      </c>
      <c r="C377" t="s">
        <v>1530</v>
      </c>
      <c r="D377" t="s">
        <v>1531</v>
      </c>
      <c r="E377" t="s">
        <v>1532</v>
      </c>
      <c r="F377" t="s">
        <v>1533</v>
      </c>
      <c r="G377" s="1">
        <v>2175000</v>
      </c>
      <c r="H377" s="1">
        <v>74.45</v>
      </c>
      <c r="I377" s="2">
        <v>1619287.5</v>
      </c>
      <c r="J377" s="3">
        <v>1.4311290000000001E-2</v>
      </c>
      <c r="K377" s="4">
        <v>113147559.27</v>
      </c>
      <c r="L377" s="5">
        <v>4450001</v>
      </c>
      <c r="M377" s="6">
        <v>25.4264121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7.6465607930311101</v>
      </c>
      <c r="S377" s="7">
        <f t="shared" si="5"/>
        <v>0.1094321490116982</v>
      </c>
      <c r="T377" t="s">
        <v>1533</v>
      </c>
      <c r="U377" t="s">
        <v>1390</v>
      </c>
      <c r="AG377">
        <v>-2.898E-3</v>
      </c>
    </row>
    <row r="378" spans="1:33" x14ac:dyDescent="0.25">
      <c r="A378" t="s">
        <v>1285</v>
      </c>
      <c r="B378" t="s">
        <v>1534</v>
      </c>
      <c r="C378" t="s">
        <v>1534</v>
      </c>
      <c r="D378" t="s">
        <v>1535</v>
      </c>
      <c r="E378" t="s">
        <v>1536</v>
      </c>
      <c r="F378" t="s">
        <v>1537</v>
      </c>
      <c r="G378" s="1">
        <v>2000000</v>
      </c>
      <c r="H378" s="1">
        <v>94.963083330000003</v>
      </c>
      <c r="I378" s="2">
        <v>1899261.67</v>
      </c>
      <c r="J378" s="3">
        <v>1.6785709999999999E-2</v>
      </c>
      <c r="K378" s="4">
        <v>113147559.27</v>
      </c>
      <c r="L378" s="5">
        <v>4450001</v>
      </c>
      <c r="M378" s="6">
        <v>25.4264121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4.8569821681630279</v>
      </c>
      <c r="S378" s="7">
        <f t="shared" si="5"/>
        <v>8.1527894149955815E-2</v>
      </c>
      <c r="T378" t="s">
        <v>1537</v>
      </c>
      <c r="U378" t="s">
        <v>1390</v>
      </c>
      <c r="AG378">
        <v>-2.898E-3</v>
      </c>
    </row>
    <row r="379" spans="1:33" x14ac:dyDescent="0.25">
      <c r="A379" t="s">
        <v>1285</v>
      </c>
      <c r="B379" t="s">
        <v>1538</v>
      </c>
      <c r="C379" t="s">
        <v>1538</v>
      </c>
      <c r="D379" t="s">
        <v>1539</v>
      </c>
      <c r="E379" t="s">
        <v>1540</v>
      </c>
      <c r="F379" t="s">
        <v>1541</v>
      </c>
      <c r="G379" s="1">
        <v>44000000</v>
      </c>
      <c r="H379" s="1">
        <v>99.589444439999994</v>
      </c>
      <c r="I379" s="2">
        <v>2234484.2400000002</v>
      </c>
      <c r="J379" s="3">
        <v>1.9748410000000001E-2</v>
      </c>
      <c r="K379" s="4">
        <v>113147559.27</v>
      </c>
      <c r="L379" s="5">
        <v>4450001</v>
      </c>
      <c r="M379" s="6">
        <v>25.4264121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1.2287104498784791</v>
      </c>
      <c r="S379" s="7">
        <f t="shared" si="5"/>
        <v>2.4265077735484655E-2</v>
      </c>
      <c r="T379" t="s">
        <v>1539</v>
      </c>
      <c r="U379" t="s">
        <v>1390</v>
      </c>
      <c r="AG379">
        <v>-2.898E-3</v>
      </c>
    </row>
    <row r="380" spans="1:33" x14ac:dyDescent="0.25">
      <c r="A380" t="s">
        <v>1285</v>
      </c>
      <c r="B380" t="s">
        <v>1542</v>
      </c>
      <c r="C380" t="s">
        <v>1542</v>
      </c>
      <c r="D380" t="s">
        <v>1543</v>
      </c>
      <c r="E380" t="s">
        <v>1544</v>
      </c>
      <c r="F380" t="s">
        <v>1545</v>
      </c>
      <c r="G380" s="1">
        <v>391274.56229999999</v>
      </c>
      <c r="H380" s="1">
        <v>73.455277839999994</v>
      </c>
      <c r="I380" s="2">
        <v>287411.82</v>
      </c>
      <c r="J380" s="3">
        <v>2.5401500000000001E-3</v>
      </c>
      <c r="K380" s="4">
        <v>113147559.27</v>
      </c>
      <c r="L380" s="5">
        <v>4450001</v>
      </c>
      <c r="M380" s="6">
        <v>25.4264121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3.8145216170745004</v>
      </c>
      <c r="S380" s="7">
        <f t="shared" si="5"/>
        <v>9.6894570856117922E-3</v>
      </c>
      <c r="T380" t="s">
        <v>1545</v>
      </c>
      <c r="U380" t="s">
        <v>1390</v>
      </c>
      <c r="AG380">
        <v>-2.898E-3</v>
      </c>
    </row>
    <row r="381" spans="1:33" x14ac:dyDescent="0.25">
      <c r="A381" t="s">
        <v>1285</v>
      </c>
      <c r="B381" t="s">
        <v>1546</v>
      </c>
      <c r="C381" t="s">
        <v>1546</v>
      </c>
      <c r="D381" t="s">
        <v>1547</v>
      </c>
      <c r="E381" t="s">
        <v>1548</v>
      </c>
      <c r="F381" t="s">
        <v>1549</v>
      </c>
      <c r="G381" s="1">
        <v>4722</v>
      </c>
      <c r="H381" s="1">
        <v>35750</v>
      </c>
      <c r="I381" s="2">
        <v>1688115</v>
      </c>
      <c r="J381" s="3">
        <v>1.491959E-2</v>
      </c>
      <c r="K381" s="4">
        <v>113147559.27</v>
      </c>
      <c r="L381" s="5">
        <v>4450001</v>
      </c>
      <c r="M381" s="6">
        <v>25.4264121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1549</v>
      </c>
      <c r="U381" t="s">
        <v>1390</v>
      </c>
      <c r="AG381">
        <v>-2.898E-3</v>
      </c>
    </row>
    <row r="382" spans="1:33" x14ac:dyDescent="0.25">
      <c r="A382" t="s">
        <v>1285</v>
      </c>
      <c r="B382" t="s">
        <v>1550</v>
      </c>
      <c r="C382" t="s">
        <v>1550</v>
      </c>
      <c r="D382" t="s">
        <v>1551</v>
      </c>
      <c r="E382" t="s">
        <v>1552</v>
      </c>
      <c r="F382" t="s">
        <v>1553</v>
      </c>
      <c r="G382" s="1">
        <v>1000000</v>
      </c>
      <c r="H382" s="1">
        <v>75.35157667</v>
      </c>
      <c r="I382" s="2">
        <v>753515.77</v>
      </c>
      <c r="J382" s="3">
        <v>6.65958E-3</v>
      </c>
      <c r="K382" s="4">
        <v>113147559.27</v>
      </c>
      <c r="L382" s="5">
        <v>4450001</v>
      </c>
      <c r="M382" s="6">
        <v>25.4264121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2.855375648745023</v>
      </c>
      <c r="S382" s="7">
        <f t="shared" si="5"/>
        <v>1.9015602562869379E-2</v>
      </c>
      <c r="T382" t="s">
        <v>1553</v>
      </c>
      <c r="U382" t="s">
        <v>1390</v>
      </c>
      <c r="AG382">
        <v>-2.898E-3</v>
      </c>
    </row>
    <row r="383" spans="1:33" x14ac:dyDescent="0.25">
      <c r="A383" t="s">
        <v>1285</v>
      </c>
      <c r="B383" t="s">
        <v>1554</v>
      </c>
      <c r="C383" t="s">
        <v>1554</v>
      </c>
      <c r="D383" t="s">
        <v>1555</v>
      </c>
      <c r="E383" t="s">
        <v>1556</v>
      </c>
      <c r="F383" t="s">
        <v>1557</v>
      </c>
      <c r="G383" s="1">
        <v>1000000</v>
      </c>
      <c r="H383" s="1">
        <v>82.55194367</v>
      </c>
      <c r="I383" s="2">
        <v>825519.44</v>
      </c>
      <c r="J383" s="3">
        <v>7.2959499999999998E-3</v>
      </c>
      <c r="K383" s="4">
        <v>113147559.27</v>
      </c>
      <c r="L383" s="5">
        <v>4450001</v>
      </c>
      <c r="M383" s="6">
        <v>25.4264121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1.2281063499040505</v>
      </c>
      <c r="S383" s="7">
        <f t="shared" si="5"/>
        <v>8.9602025235824573E-3</v>
      </c>
      <c r="T383" t="s">
        <v>1557</v>
      </c>
      <c r="U383" t="s">
        <v>1390</v>
      </c>
      <c r="AG383">
        <v>-2.898E-3</v>
      </c>
    </row>
    <row r="384" spans="1:33" x14ac:dyDescent="0.25">
      <c r="A384" t="s">
        <v>1285</v>
      </c>
      <c r="B384" t="s">
        <v>1558</v>
      </c>
      <c r="C384" t="s">
        <v>1558</v>
      </c>
      <c r="D384" t="s">
        <v>1559</v>
      </c>
      <c r="E384" t="s">
        <v>1560</v>
      </c>
      <c r="F384" t="s">
        <v>1561</v>
      </c>
      <c r="G384" s="1">
        <v>600000</v>
      </c>
      <c r="H384" s="1">
        <v>95.563500000000005</v>
      </c>
      <c r="I384" s="2">
        <v>573381</v>
      </c>
      <c r="J384" s="3">
        <v>5.0675499999999997E-3</v>
      </c>
      <c r="K384" s="4">
        <v>113147559.27</v>
      </c>
      <c r="L384" s="5">
        <v>4450001</v>
      </c>
      <c r="M384" s="6">
        <v>25.4264121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3.1907382426433926</v>
      </c>
      <c r="S384" s="7">
        <f t="shared" si="5"/>
        <v>1.6169225581507522E-2</v>
      </c>
      <c r="T384" t="s">
        <v>1561</v>
      </c>
      <c r="U384" t="s">
        <v>1390</v>
      </c>
      <c r="AG384">
        <v>-2.898E-3</v>
      </c>
    </row>
    <row r="385" spans="1:33" x14ac:dyDescent="0.25">
      <c r="A385" t="s">
        <v>1285</v>
      </c>
      <c r="B385" t="s">
        <v>1562</v>
      </c>
      <c r="C385" t="s">
        <v>1562</v>
      </c>
      <c r="D385" t="s">
        <v>1563</v>
      </c>
      <c r="E385" t="s">
        <v>1564</v>
      </c>
      <c r="F385" t="s">
        <v>1565</v>
      </c>
      <c r="G385" s="1">
        <v>405576.79</v>
      </c>
      <c r="H385" s="1">
        <v>40.712066759999999</v>
      </c>
      <c r="I385" s="2">
        <v>165118.69</v>
      </c>
      <c r="J385" s="3">
        <v>1.4593200000000001E-3</v>
      </c>
      <c r="K385" s="4">
        <v>113147559.27</v>
      </c>
      <c r="L385" s="5">
        <v>4450001</v>
      </c>
      <c r="M385" s="6">
        <v>25.4264121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1565</v>
      </c>
      <c r="U385" t="s">
        <v>1390</v>
      </c>
      <c r="AG385">
        <v>-2.898E-3</v>
      </c>
    </row>
    <row r="386" spans="1:33" x14ac:dyDescent="0.25">
      <c r="A386" t="s">
        <v>1285</v>
      </c>
      <c r="B386" t="s">
        <v>1566</v>
      </c>
      <c r="C386" t="s">
        <v>1566</v>
      </c>
      <c r="D386" t="s">
        <v>1567</v>
      </c>
      <c r="E386" t="s">
        <v>1568</v>
      </c>
      <c r="F386" t="s">
        <v>1569</v>
      </c>
      <c r="G386" s="1">
        <v>850000</v>
      </c>
      <c r="H386" s="1">
        <v>96.359520000000003</v>
      </c>
      <c r="I386" s="2">
        <v>819055.92</v>
      </c>
      <c r="J386" s="3">
        <v>7.2388299999999999E-3</v>
      </c>
      <c r="K386" s="4">
        <v>113147559.27</v>
      </c>
      <c r="L386" s="5">
        <v>4450001</v>
      </c>
      <c r="M386" s="6">
        <v>25.4264121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3.0739602108638744</v>
      </c>
      <c r="S386" s="7">
        <f t="shared" si="5"/>
        <v>2.2251875393207738E-2</v>
      </c>
      <c r="T386" t="s">
        <v>1569</v>
      </c>
      <c r="U386" t="s">
        <v>1390</v>
      </c>
      <c r="AG386">
        <v>-2.898E-3</v>
      </c>
    </row>
    <row r="387" spans="1:33" x14ac:dyDescent="0.25">
      <c r="A387" t="s">
        <v>1285</v>
      </c>
      <c r="B387" t="s">
        <v>1570</v>
      </c>
      <c r="C387" t="s">
        <v>1570</v>
      </c>
      <c r="D387" t="s">
        <v>1571</v>
      </c>
      <c r="E387" t="s">
        <v>1572</v>
      </c>
      <c r="F387" t="s">
        <v>1573</v>
      </c>
      <c r="G387" s="1">
        <v>500000</v>
      </c>
      <c r="H387" s="1">
        <v>86.89387456</v>
      </c>
      <c r="I387" s="2">
        <v>434469.38</v>
      </c>
      <c r="J387" s="3">
        <v>3.8398500000000001E-3</v>
      </c>
      <c r="K387" s="4">
        <v>113147559.27</v>
      </c>
      <c r="L387" s="5">
        <v>4450001</v>
      </c>
      <c r="M387" s="6">
        <v>25.4264121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11.318731476239725</v>
      </c>
      <c r="S387" s="7">
        <f t="shared" ref="S387:S450" si="6">IF(ISNUMBER(N387),Q387*N387,IF(ISNUMBER(R387),J387*R387," "))</f>
        <v>4.3462231059039111E-2</v>
      </c>
      <c r="T387" t="s">
        <v>1573</v>
      </c>
      <c r="U387" t="s">
        <v>1390</v>
      </c>
      <c r="AG387">
        <v>-2.898E-3</v>
      </c>
    </row>
    <row r="388" spans="1:33" x14ac:dyDescent="0.25">
      <c r="A388" t="s">
        <v>1285</v>
      </c>
      <c r="B388" t="s">
        <v>1574</v>
      </c>
      <c r="C388" t="s">
        <v>1574</v>
      </c>
      <c r="D388" t="s">
        <v>1575</v>
      </c>
      <c r="E388" t="s">
        <v>1576</v>
      </c>
      <c r="F388" t="s">
        <v>1577</v>
      </c>
      <c r="G388" s="1">
        <v>1800000</v>
      </c>
      <c r="H388" s="1">
        <v>11.85</v>
      </c>
      <c r="I388" s="2">
        <v>213300</v>
      </c>
      <c r="J388" s="3">
        <v>1.8851499999999999E-3</v>
      </c>
      <c r="K388" s="4">
        <v>113147559.27</v>
      </c>
      <c r="L388" s="5">
        <v>4450001</v>
      </c>
      <c r="M388" s="6">
        <v>25.4264121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1577</v>
      </c>
      <c r="U388" t="s">
        <v>1390</v>
      </c>
      <c r="AG388">
        <v>-2.898E-3</v>
      </c>
    </row>
    <row r="389" spans="1:33" x14ac:dyDescent="0.25">
      <c r="A389" t="s">
        <v>1285</v>
      </c>
      <c r="B389" t="s">
        <v>1578</v>
      </c>
      <c r="C389" t="s">
        <v>1578</v>
      </c>
      <c r="D389" t="s">
        <v>1579</v>
      </c>
      <c r="E389" t="s">
        <v>1580</v>
      </c>
      <c r="F389" t="s">
        <v>1581</v>
      </c>
      <c r="G389" s="1">
        <v>1000000</v>
      </c>
      <c r="H389" s="1">
        <v>102.71805556</v>
      </c>
      <c r="I389" s="2">
        <v>1027180.56</v>
      </c>
      <c r="J389" s="3">
        <v>9.0782399999999996E-3</v>
      </c>
      <c r="K389" s="4">
        <v>113147559.27</v>
      </c>
      <c r="L389" s="5">
        <v>4450001</v>
      </c>
      <c r="M389" s="6">
        <v>25.4264121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1581</v>
      </c>
      <c r="U389" t="s">
        <v>1390</v>
      </c>
      <c r="AG389">
        <v>-2.898E-3</v>
      </c>
    </row>
    <row r="390" spans="1:33" x14ac:dyDescent="0.25">
      <c r="A390" t="s">
        <v>1285</v>
      </c>
      <c r="B390" t="s">
        <v>1582</v>
      </c>
      <c r="C390" t="s">
        <v>1582</v>
      </c>
      <c r="D390" t="s">
        <v>1583</v>
      </c>
      <c r="E390" t="s">
        <v>1584</v>
      </c>
      <c r="F390" t="s">
        <v>1585</v>
      </c>
      <c r="G390" s="1">
        <v>2301756.3459999999</v>
      </c>
      <c r="H390" s="1">
        <v>81.228735610000001</v>
      </c>
      <c r="I390" s="2">
        <v>1869687.58</v>
      </c>
      <c r="J390" s="3">
        <v>1.652433E-2</v>
      </c>
      <c r="K390" s="4">
        <v>113147559.27</v>
      </c>
      <c r="L390" s="5">
        <v>4450001</v>
      </c>
      <c r="M390" s="6">
        <v>25.4264121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2.15381568338</v>
      </c>
      <c r="S390" s="7">
        <f t="shared" si="6"/>
        <v>3.5590361111346634E-2</v>
      </c>
      <c r="T390" t="s">
        <v>1585</v>
      </c>
      <c r="U390" t="s">
        <v>1390</v>
      </c>
      <c r="AG390">
        <v>-2.898E-3</v>
      </c>
    </row>
    <row r="391" spans="1:33" x14ac:dyDescent="0.25">
      <c r="A391" t="s">
        <v>1285</v>
      </c>
      <c r="B391" t="s">
        <v>1586</v>
      </c>
      <c r="C391" t="s">
        <v>1586</v>
      </c>
      <c r="D391" t="s">
        <v>1587</v>
      </c>
      <c r="E391" t="s">
        <v>1588</v>
      </c>
      <c r="F391" t="s">
        <v>1589</v>
      </c>
      <c r="G391" s="1">
        <v>1000000</v>
      </c>
      <c r="H391" s="1">
        <v>66.859798330000004</v>
      </c>
      <c r="I391" s="2">
        <v>668597.98</v>
      </c>
      <c r="J391" s="3">
        <v>5.9090799999999997E-3</v>
      </c>
      <c r="K391" s="4">
        <v>113147559.27</v>
      </c>
      <c r="L391" s="5">
        <v>4450001</v>
      </c>
      <c r="M391" s="6">
        <v>25.4264121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3.0969786758886988</v>
      </c>
      <c r="S391" s="7">
        <f t="shared" si="6"/>
        <v>1.8300294754120393E-2</v>
      </c>
      <c r="T391" t="s">
        <v>1589</v>
      </c>
      <c r="U391" t="s">
        <v>1390</v>
      </c>
      <c r="AG391">
        <v>-2.898E-3</v>
      </c>
    </row>
    <row r="392" spans="1:33" x14ac:dyDescent="0.25">
      <c r="A392" t="s">
        <v>1285</v>
      </c>
      <c r="B392" t="s">
        <v>1590</v>
      </c>
      <c r="C392" t="s">
        <v>1590</v>
      </c>
      <c r="D392" t="s">
        <v>1591</v>
      </c>
      <c r="E392" t="s">
        <v>1592</v>
      </c>
      <c r="F392" t="s">
        <v>1593</v>
      </c>
      <c r="G392" s="1">
        <v>2000000</v>
      </c>
      <c r="H392" s="1">
        <v>100.61728444000001</v>
      </c>
      <c r="I392" s="2">
        <v>2012345.69</v>
      </c>
      <c r="J392" s="3">
        <v>1.7785140000000001E-2</v>
      </c>
      <c r="K392" s="4">
        <v>113147559.27</v>
      </c>
      <c r="L392" s="5">
        <v>4450001</v>
      </c>
      <c r="M392" s="6">
        <v>25.4264121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2.9470787463834585</v>
      </c>
      <c r="S392" s="7">
        <f t="shared" si="6"/>
        <v>5.2414208095454308E-2</v>
      </c>
      <c r="T392" t="s">
        <v>1593</v>
      </c>
      <c r="U392" t="s">
        <v>1390</v>
      </c>
      <c r="AG392">
        <v>-2.898E-3</v>
      </c>
    </row>
    <row r="393" spans="1:33" x14ac:dyDescent="0.25">
      <c r="A393" t="s">
        <v>1285</v>
      </c>
      <c r="B393" t="s">
        <v>1594</v>
      </c>
      <c r="C393" t="s">
        <v>1594</v>
      </c>
      <c r="D393" t="s">
        <v>1595</v>
      </c>
      <c r="E393" t="s">
        <v>1596</v>
      </c>
      <c r="F393" t="s">
        <v>1597</v>
      </c>
      <c r="G393" s="1">
        <v>1150000</v>
      </c>
      <c r="H393" s="1">
        <v>102.8339835</v>
      </c>
      <c r="I393" s="2">
        <v>1182590.81</v>
      </c>
      <c r="J393" s="3">
        <v>1.0451759999999999E-2</v>
      </c>
      <c r="K393" s="4">
        <v>113147559.27</v>
      </c>
      <c r="L393" s="5">
        <v>4450001</v>
      </c>
      <c r="M393" s="6">
        <v>25.4264121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1.00565345434</v>
      </c>
      <c r="S393" s="7">
        <f t="shared" si="6"/>
        <v>1.0510848547932636E-2</v>
      </c>
      <c r="T393" t="s">
        <v>1597</v>
      </c>
      <c r="U393" t="s">
        <v>1390</v>
      </c>
      <c r="AG393">
        <v>-2.898E-3</v>
      </c>
    </row>
    <row r="394" spans="1:33" x14ac:dyDescent="0.25">
      <c r="A394" t="s">
        <v>1285</v>
      </c>
      <c r="B394" t="s">
        <v>1598</v>
      </c>
      <c r="C394" t="s">
        <v>1598</v>
      </c>
      <c r="D394" t="s">
        <v>1599</v>
      </c>
      <c r="E394" t="s">
        <v>1600</v>
      </c>
      <c r="F394" t="s">
        <v>1601</v>
      </c>
      <c r="G394" s="1">
        <v>1000000</v>
      </c>
      <c r="H394" s="1">
        <v>99.520722199999994</v>
      </c>
      <c r="I394" s="2">
        <v>995207.22</v>
      </c>
      <c r="J394" s="3">
        <v>8.7956600000000003E-3</v>
      </c>
      <c r="K394" s="4">
        <v>113147559.27</v>
      </c>
      <c r="L394" s="5">
        <v>4450001</v>
      </c>
      <c r="M394" s="6">
        <v>25.4264121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1.15720639538</v>
      </c>
      <c r="S394" s="7">
        <f t="shared" si="6"/>
        <v>1.0178394003588052E-2</v>
      </c>
      <c r="T394" t="s">
        <v>1601</v>
      </c>
      <c r="U394" t="s">
        <v>1390</v>
      </c>
      <c r="AG394">
        <v>-2.898E-3</v>
      </c>
    </row>
    <row r="395" spans="1:33" x14ac:dyDescent="0.25">
      <c r="A395" t="s">
        <v>1285</v>
      </c>
      <c r="B395" t="s">
        <v>1602</v>
      </c>
      <c r="C395" t="s">
        <v>1602</v>
      </c>
      <c r="D395" t="s">
        <v>1603</v>
      </c>
      <c r="E395" t="s">
        <v>1604</v>
      </c>
      <c r="F395" t="s">
        <v>1605</v>
      </c>
      <c r="G395" s="1">
        <v>2000000</v>
      </c>
      <c r="H395" s="1">
        <v>101.60943330000001</v>
      </c>
      <c r="I395" s="2">
        <v>2032188.67</v>
      </c>
      <c r="J395" s="3">
        <v>1.7960520000000001E-2</v>
      </c>
      <c r="K395" s="4">
        <v>113147559.27</v>
      </c>
      <c r="L395" s="5">
        <v>4450001</v>
      </c>
      <c r="M395" s="6">
        <v>25.4264121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3.9917801101300001</v>
      </c>
      <c r="S395" s="7">
        <f t="shared" si="6"/>
        <v>7.1694446503592066E-2</v>
      </c>
      <c r="T395" t="s">
        <v>1605</v>
      </c>
      <c r="U395" t="s">
        <v>1390</v>
      </c>
      <c r="AG395">
        <v>-2.898E-3</v>
      </c>
    </row>
    <row r="396" spans="1:33" x14ac:dyDescent="0.25">
      <c r="A396" t="s">
        <v>1285</v>
      </c>
      <c r="B396" t="s">
        <v>1606</v>
      </c>
      <c r="C396" t="s">
        <v>1606</v>
      </c>
      <c r="D396" t="s">
        <v>1607</v>
      </c>
      <c r="E396" t="s">
        <v>1608</v>
      </c>
      <c r="F396" t="s">
        <v>1609</v>
      </c>
      <c r="G396" s="1">
        <v>1750000</v>
      </c>
      <c r="H396" s="1">
        <v>91.074464399999997</v>
      </c>
      <c r="I396" s="2">
        <v>1593803.13</v>
      </c>
      <c r="J396" s="3">
        <v>1.4086059999999999E-2</v>
      </c>
      <c r="K396" s="4">
        <v>113147559.27</v>
      </c>
      <c r="L396" s="5">
        <v>4450001</v>
      </c>
      <c r="M396" s="6">
        <v>25.4264121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1609</v>
      </c>
      <c r="U396" t="s">
        <v>1390</v>
      </c>
      <c r="AG396">
        <v>-2.898E-3</v>
      </c>
    </row>
    <row r="397" spans="1:33" x14ac:dyDescent="0.25">
      <c r="A397" t="s">
        <v>1285</v>
      </c>
      <c r="B397" t="s">
        <v>1610</v>
      </c>
      <c r="C397" t="s">
        <v>1610</v>
      </c>
      <c r="D397" t="s">
        <v>1611</v>
      </c>
      <c r="E397" t="s">
        <v>1612</v>
      </c>
      <c r="F397" t="s">
        <v>1613</v>
      </c>
      <c r="G397" s="1">
        <v>750000</v>
      </c>
      <c r="H397" s="1">
        <v>93.766480000000001</v>
      </c>
      <c r="I397" s="2">
        <v>703248.6</v>
      </c>
      <c r="J397" s="3">
        <v>6.2153199999999999E-3</v>
      </c>
      <c r="K397" s="4">
        <v>113147559.27</v>
      </c>
      <c r="L397" s="5">
        <v>4450001</v>
      </c>
      <c r="M397" s="6">
        <v>25.4264121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3.8035641587341162</v>
      </c>
      <c r="S397" s="7">
        <f t="shared" si="6"/>
        <v>2.3640368387063328E-2</v>
      </c>
      <c r="T397" t="s">
        <v>1613</v>
      </c>
      <c r="U397" t="s">
        <v>1390</v>
      </c>
      <c r="AG397">
        <v>-2.898E-3</v>
      </c>
    </row>
    <row r="398" spans="1:33" x14ac:dyDescent="0.25">
      <c r="A398" t="s">
        <v>1285</v>
      </c>
      <c r="B398" t="s">
        <v>1614</v>
      </c>
      <c r="C398" t="s">
        <v>1614</v>
      </c>
      <c r="D398" t="s">
        <v>1615</v>
      </c>
      <c r="E398" t="s">
        <v>1616</v>
      </c>
      <c r="F398" t="s">
        <v>1617</v>
      </c>
      <c r="G398" s="1">
        <v>560000</v>
      </c>
      <c r="H398" s="1">
        <v>87.815971099999999</v>
      </c>
      <c r="I398" s="2">
        <v>491769.44</v>
      </c>
      <c r="J398" s="3">
        <v>4.3462700000000002E-3</v>
      </c>
      <c r="K398" s="4">
        <v>113147559.27</v>
      </c>
      <c r="L398" s="5">
        <v>4450001</v>
      </c>
      <c r="M398" s="6">
        <v>25.4264121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4.0381734170900003</v>
      </c>
      <c r="S398" s="7">
        <f t="shared" si="6"/>
        <v>1.7550991977495756E-2</v>
      </c>
      <c r="T398" t="s">
        <v>1617</v>
      </c>
      <c r="U398" t="s">
        <v>1390</v>
      </c>
      <c r="AG398">
        <v>-2.898E-3</v>
      </c>
    </row>
    <row r="399" spans="1:33" x14ac:dyDescent="0.25">
      <c r="A399" t="s">
        <v>1285</v>
      </c>
      <c r="B399" t="s">
        <v>1618</v>
      </c>
      <c r="C399" t="s">
        <v>1618</v>
      </c>
      <c r="D399" t="s">
        <v>1619</v>
      </c>
      <c r="E399" t="s">
        <v>1620</v>
      </c>
      <c r="F399" t="s">
        <v>1621</v>
      </c>
      <c r="G399" s="1">
        <v>1000000</v>
      </c>
      <c r="H399" s="1">
        <v>100.5079111</v>
      </c>
      <c r="I399" s="2">
        <v>1005079.11</v>
      </c>
      <c r="J399" s="3">
        <v>8.8829100000000008E-3</v>
      </c>
      <c r="K399" s="4">
        <v>113147559.27</v>
      </c>
      <c r="L399" s="5">
        <v>4450001</v>
      </c>
      <c r="M399" s="6">
        <v>25.4264121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4.1552665058600002</v>
      </c>
      <c r="S399" s="7">
        <f t="shared" si="6"/>
        <v>3.6910858397568858E-2</v>
      </c>
      <c r="T399" t="s">
        <v>1621</v>
      </c>
      <c r="U399" t="s">
        <v>1390</v>
      </c>
      <c r="AG399">
        <v>-2.898E-3</v>
      </c>
    </row>
    <row r="400" spans="1:33" x14ac:dyDescent="0.25">
      <c r="A400" t="s">
        <v>1285</v>
      </c>
      <c r="B400" t="s">
        <v>1622</v>
      </c>
      <c r="C400" t="s">
        <v>1622</v>
      </c>
      <c r="D400" t="s">
        <v>1623</v>
      </c>
      <c r="E400" t="s">
        <v>1624</v>
      </c>
      <c r="F400" t="s">
        <v>1625</v>
      </c>
      <c r="G400" s="1">
        <v>2500000</v>
      </c>
      <c r="H400" s="1">
        <v>100.1943878</v>
      </c>
      <c r="I400" s="2">
        <v>2504859.7000000002</v>
      </c>
      <c r="J400" s="3">
        <v>2.213799E-2</v>
      </c>
      <c r="K400" s="4">
        <v>113147559.27</v>
      </c>
      <c r="L400" s="5">
        <v>4450001</v>
      </c>
      <c r="M400" s="6">
        <v>25.4264121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3.9208009806700002</v>
      </c>
      <c r="S400" s="7">
        <f t="shared" si="6"/>
        <v>8.6798652902062651E-2</v>
      </c>
      <c r="T400" t="s">
        <v>1625</v>
      </c>
      <c r="U400" t="s">
        <v>1390</v>
      </c>
      <c r="AG400">
        <v>-2.898E-3</v>
      </c>
    </row>
    <row r="401" spans="1:33" x14ac:dyDescent="0.25">
      <c r="A401" t="s">
        <v>1285</v>
      </c>
      <c r="B401" t="s">
        <v>1626</v>
      </c>
      <c r="G401" s="1">
        <v>63202</v>
      </c>
      <c r="H401" s="1">
        <v>90.416692999999995</v>
      </c>
      <c r="I401" s="2">
        <v>57145.16</v>
      </c>
      <c r="J401" s="3">
        <v>5.0505000000000005E-4</v>
      </c>
      <c r="K401" s="4">
        <v>113147559.27</v>
      </c>
      <c r="L401" s="5">
        <v>4450001</v>
      </c>
      <c r="M401" s="6">
        <v>25.4264121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1627</v>
      </c>
      <c r="U401" t="s">
        <v>1628</v>
      </c>
      <c r="AG401">
        <v>-2.898E-3</v>
      </c>
    </row>
    <row r="402" spans="1:33" x14ac:dyDescent="0.25">
      <c r="A402" t="s">
        <v>1285</v>
      </c>
      <c r="B402" t="s">
        <v>79</v>
      </c>
      <c r="C402" t="s">
        <v>79</v>
      </c>
      <c r="D402" t="s">
        <v>80</v>
      </c>
      <c r="E402" t="s">
        <v>81</v>
      </c>
      <c r="F402" t="s">
        <v>82</v>
      </c>
      <c r="G402" s="1">
        <v>5300000</v>
      </c>
      <c r="H402" s="1">
        <v>99.209500000000006</v>
      </c>
      <c r="I402" s="2">
        <v>5258103.5</v>
      </c>
      <c r="J402" s="3">
        <v>4.6471209999999999E-2</v>
      </c>
      <c r="K402" s="4">
        <v>113147559.27</v>
      </c>
      <c r="L402" s="5">
        <v>4450001</v>
      </c>
      <c r="M402" s="6">
        <v>25.4264121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0.18225695875142736</v>
      </c>
      <c r="S402" s="7">
        <f t="shared" si="6"/>
        <v>8.4697014040989189E-3</v>
      </c>
      <c r="T402" t="s">
        <v>82</v>
      </c>
      <c r="U402" t="s">
        <v>83</v>
      </c>
      <c r="AG402">
        <v>-2.898E-3</v>
      </c>
    </row>
    <row r="403" spans="1:33" x14ac:dyDescent="0.25">
      <c r="A403" t="s">
        <v>1285</v>
      </c>
      <c r="B403" t="s">
        <v>84</v>
      </c>
      <c r="C403" t="s">
        <v>84</v>
      </c>
      <c r="D403" t="s">
        <v>85</v>
      </c>
      <c r="E403" t="s">
        <v>86</v>
      </c>
      <c r="F403" t="s">
        <v>87</v>
      </c>
      <c r="G403" s="1">
        <v>1600000</v>
      </c>
      <c r="H403" s="1">
        <v>98.965436999999994</v>
      </c>
      <c r="I403" s="2">
        <v>1583446.99</v>
      </c>
      <c r="J403" s="3">
        <v>1.399453E-2</v>
      </c>
      <c r="K403" s="4">
        <v>113147559.27</v>
      </c>
      <c r="L403" s="5">
        <v>4450001</v>
      </c>
      <c r="M403" s="6">
        <v>25.4264121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0.23853138293311249</v>
      </c>
      <c r="S403" s="7">
        <f t="shared" si="6"/>
        <v>3.3381345943989307E-3</v>
      </c>
      <c r="T403" t="s">
        <v>87</v>
      </c>
      <c r="U403" t="s">
        <v>83</v>
      </c>
      <c r="AG403">
        <v>-2.898E-3</v>
      </c>
    </row>
    <row r="404" spans="1:33" x14ac:dyDescent="0.25">
      <c r="A404" t="s">
        <v>1285</v>
      </c>
      <c r="B404" t="s">
        <v>88</v>
      </c>
      <c r="C404" t="s">
        <v>88</v>
      </c>
      <c r="D404" t="s">
        <v>89</v>
      </c>
      <c r="E404" t="s">
        <v>90</v>
      </c>
      <c r="F404" t="s">
        <v>91</v>
      </c>
      <c r="G404" s="1">
        <v>8100000</v>
      </c>
      <c r="H404" s="1">
        <v>98.885155999999995</v>
      </c>
      <c r="I404" s="2">
        <v>8009697.6399999997</v>
      </c>
      <c r="J404" s="3">
        <v>7.0789840000000007E-2</v>
      </c>
      <c r="K404" s="4">
        <v>113147559.27</v>
      </c>
      <c r="L404" s="5">
        <v>4450001</v>
      </c>
      <c r="M404" s="6">
        <v>25.4264121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0.25728837978956359</v>
      </c>
      <c r="S404" s="7">
        <f t="shared" si="6"/>
        <v>1.8213403239162443E-2</v>
      </c>
      <c r="T404" t="s">
        <v>91</v>
      </c>
      <c r="U404" t="s">
        <v>83</v>
      </c>
      <c r="AG404">
        <v>-2.898E-3</v>
      </c>
    </row>
    <row r="405" spans="1:33" x14ac:dyDescent="0.25">
      <c r="A405" t="s">
        <v>1285</v>
      </c>
      <c r="B405" t="s">
        <v>92</v>
      </c>
      <c r="C405" t="s">
        <v>92</v>
      </c>
      <c r="D405" t="s">
        <v>93</v>
      </c>
      <c r="E405" t="s">
        <v>94</v>
      </c>
      <c r="F405" t="s">
        <v>95</v>
      </c>
      <c r="G405" s="1">
        <v>3000000</v>
      </c>
      <c r="H405" s="1">
        <v>98.643124999999998</v>
      </c>
      <c r="I405" s="2">
        <v>2959293.75</v>
      </c>
      <c r="J405" s="3">
        <v>2.615429E-2</v>
      </c>
      <c r="K405" s="4">
        <v>113147559.27</v>
      </c>
      <c r="L405" s="5">
        <v>4450001</v>
      </c>
      <c r="M405" s="6">
        <v>25.4264121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0.31355995770255912</v>
      </c>
      <c r="S405" s="7">
        <f t="shared" si="6"/>
        <v>8.2009380661404643E-3</v>
      </c>
      <c r="T405" t="s">
        <v>95</v>
      </c>
      <c r="U405" t="s">
        <v>83</v>
      </c>
      <c r="AG405">
        <v>-2.898E-3</v>
      </c>
    </row>
    <row r="406" spans="1:33" x14ac:dyDescent="0.25">
      <c r="A406" t="s">
        <v>1285</v>
      </c>
      <c r="B406" t="s">
        <v>96</v>
      </c>
      <c r="C406" t="s">
        <v>96</v>
      </c>
      <c r="G406" s="1">
        <v>10586461.32</v>
      </c>
      <c r="H406" s="1">
        <v>1</v>
      </c>
      <c r="I406" s="2">
        <v>10586461.32</v>
      </c>
      <c r="J406" s="3">
        <v>9.3563320000000005E-2</v>
      </c>
      <c r="K406" s="4">
        <v>113147559.27</v>
      </c>
      <c r="L406" s="5">
        <v>4450001</v>
      </c>
      <c r="M406" s="6">
        <v>25.4264121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96</v>
      </c>
      <c r="U406" t="s">
        <v>96</v>
      </c>
      <c r="AG406">
        <v>-2.898E-3</v>
      </c>
    </row>
    <row r="407" spans="1:33" x14ac:dyDescent="0.25">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row>
    <row r="408" spans="1:33" x14ac:dyDescent="0.25">
      <c r="A408" t="s">
        <v>1629</v>
      </c>
      <c r="B408" t="s">
        <v>1630</v>
      </c>
      <c r="C408" t="s">
        <v>1631</v>
      </c>
      <c r="F408" t="s">
        <v>1632</v>
      </c>
      <c r="G408" s="1">
        <v>1556</v>
      </c>
      <c r="H408" s="1">
        <v>48.97</v>
      </c>
      <c r="I408" s="2">
        <v>45718392</v>
      </c>
      <c r="J408" s="3">
        <v>4.436553E-2</v>
      </c>
      <c r="K408" s="4">
        <v>1030493609.85</v>
      </c>
      <c r="L408" s="5">
        <v>36700001</v>
      </c>
      <c r="M408" s="6">
        <v>28.078844190000002</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1633</v>
      </c>
      <c r="U408" t="s">
        <v>46</v>
      </c>
      <c r="AG408">
        <v>5.9900000000000003E-4</v>
      </c>
    </row>
    <row r="409" spans="1:33" x14ac:dyDescent="0.25">
      <c r="A409" t="s">
        <v>1629</v>
      </c>
      <c r="B409" t="s">
        <v>1634</v>
      </c>
      <c r="C409" t="s">
        <v>1635</v>
      </c>
      <c r="F409" t="s">
        <v>1634</v>
      </c>
      <c r="G409" s="1">
        <v>321</v>
      </c>
      <c r="H409" s="1">
        <v>48.92</v>
      </c>
      <c r="I409" s="2">
        <v>9421992</v>
      </c>
      <c r="J409" s="3">
        <v>9.1431800000000008E-3</v>
      </c>
      <c r="K409" s="4">
        <v>1030493609.85</v>
      </c>
      <c r="L409" s="5">
        <v>36700001</v>
      </c>
      <c r="M409" s="6">
        <v>28.078844190000002</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1636</v>
      </c>
      <c r="U409" t="s">
        <v>46</v>
      </c>
      <c r="AG409">
        <v>5.9900000000000003E-4</v>
      </c>
    </row>
    <row r="410" spans="1:33" x14ac:dyDescent="0.25">
      <c r="A410" t="s">
        <v>1629</v>
      </c>
      <c r="B410" t="s">
        <v>1637</v>
      </c>
      <c r="C410" t="s">
        <v>1638</v>
      </c>
      <c r="F410" t="s">
        <v>1637</v>
      </c>
      <c r="G410" s="1">
        <v>68</v>
      </c>
      <c r="H410" s="1">
        <v>48.76</v>
      </c>
      <c r="I410" s="2">
        <v>1989408</v>
      </c>
      <c r="J410" s="3">
        <v>1.9305399999999999E-3</v>
      </c>
      <c r="K410" s="4">
        <v>1030493609.85</v>
      </c>
      <c r="L410" s="5">
        <v>36700001</v>
      </c>
      <c r="M410" s="6">
        <v>28.078844190000002</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1639</v>
      </c>
      <c r="U410" t="s">
        <v>46</v>
      </c>
      <c r="AG410">
        <v>5.9900000000000003E-4</v>
      </c>
    </row>
    <row r="411" spans="1:33" x14ac:dyDescent="0.25">
      <c r="A411" t="s">
        <v>1629</v>
      </c>
      <c r="B411" t="s">
        <v>1640</v>
      </c>
      <c r="C411" t="s">
        <v>1641</v>
      </c>
      <c r="F411" t="s">
        <v>1640</v>
      </c>
      <c r="G411" s="1">
        <v>-50</v>
      </c>
      <c r="H411" s="1">
        <v>475.5</v>
      </c>
      <c r="I411" s="2">
        <v>-1188750</v>
      </c>
      <c r="J411" s="3">
        <v>-1.15357E-3</v>
      </c>
      <c r="K411" s="4">
        <v>1030493609.85</v>
      </c>
      <c r="L411" s="5">
        <v>36700001</v>
      </c>
      <c r="M411" s="6">
        <v>28.078844190000002</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1642</v>
      </c>
      <c r="U411" t="s">
        <v>46</v>
      </c>
      <c r="AG411">
        <v>5.9900000000000003E-4</v>
      </c>
    </row>
    <row r="412" spans="1:33" x14ac:dyDescent="0.25">
      <c r="A412" t="s">
        <v>1629</v>
      </c>
      <c r="B412" t="s">
        <v>1643</v>
      </c>
      <c r="C412" t="s">
        <v>1644</v>
      </c>
      <c r="F412" t="s">
        <v>1643</v>
      </c>
      <c r="G412" s="1">
        <v>281</v>
      </c>
      <c r="H412" s="1">
        <v>8887</v>
      </c>
      <c r="I412" s="2">
        <v>24972470</v>
      </c>
      <c r="J412" s="3">
        <v>2.4233500000000002E-2</v>
      </c>
      <c r="K412" s="4">
        <v>1030493609.85</v>
      </c>
      <c r="L412" s="5">
        <v>36700001</v>
      </c>
      <c r="M412" s="6">
        <v>28.078844190000002</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1645</v>
      </c>
      <c r="U412" t="s">
        <v>46</v>
      </c>
      <c r="AG412">
        <v>5.9900000000000003E-4</v>
      </c>
    </row>
    <row r="413" spans="1:33" x14ac:dyDescent="0.25">
      <c r="A413" t="s">
        <v>1629</v>
      </c>
      <c r="B413" t="s">
        <v>1646</v>
      </c>
      <c r="C413" t="s">
        <v>1647</v>
      </c>
      <c r="F413" t="s">
        <v>1646</v>
      </c>
      <c r="G413" s="1">
        <v>157</v>
      </c>
      <c r="H413" s="1">
        <v>8578</v>
      </c>
      <c r="I413" s="2">
        <v>13467460</v>
      </c>
      <c r="J413" s="3">
        <v>1.3068939999999999E-2</v>
      </c>
      <c r="K413" s="4">
        <v>1030493609.85</v>
      </c>
      <c r="L413" s="5">
        <v>36700001</v>
      </c>
      <c r="M413" s="6">
        <v>28.078844190000002</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1648</v>
      </c>
      <c r="U413" t="s">
        <v>46</v>
      </c>
      <c r="AG413">
        <v>5.9900000000000003E-4</v>
      </c>
    </row>
    <row r="414" spans="1:33" x14ac:dyDescent="0.25">
      <c r="A414" t="s">
        <v>1629</v>
      </c>
      <c r="B414" t="s">
        <v>1649</v>
      </c>
      <c r="C414" t="s">
        <v>1650</v>
      </c>
      <c r="F414" t="s">
        <v>1649</v>
      </c>
      <c r="G414" s="1">
        <v>70</v>
      </c>
      <c r="H414" s="1">
        <v>8097</v>
      </c>
      <c r="I414" s="2">
        <v>5667900</v>
      </c>
      <c r="J414" s="3">
        <v>5.5001800000000003E-3</v>
      </c>
      <c r="K414" s="4">
        <v>1030493609.85</v>
      </c>
      <c r="L414" s="5">
        <v>36700001</v>
      </c>
      <c r="M414" s="6">
        <v>28.078844190000002</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1651</v>
      </c>
      <c r="U414" t="s">
        <v>46</v>
      </c>
      <c r="AG414">
        <v>5.9900000000000003E-4</v>
      </c>
    </row>
    <row r="415" spans="1:33" x14ac:dyDescent="0.25">
      <c r="A415" t="s">
        <v>1629</v>
      </c>
      <c r="B415" t="s">
        <v>1652</v>
      </c>
      <c r="C415" t="s">
        <v>1653</v>
      </c>
      <c r="F415" t="s">
        <v>1652</v>
      </c>
      <c r="G415" s="1">
        <v>10</v>
      </c>
      <c r="H415" s="1">
        <v>56.64</v>
      </c>
      <c r="I415" s="2">
        <v>566400</v>
      </c>
      <c r="J415" s="3">
        <v>5.4964E-4</v>
      </c>
      <c r="K415" s="4">
        <v>1030493609.85</v>
      </c>
      <c r="L415" s="5">
        <v>36700001</v>
      </c>
      <c r="M415" s="6">
        <v>28.078844190000002</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1654</v>
      </c>
      <c r="U415" t="s">
        <v>46</v>
      </c>
      <c r="AG415">
        <v>5.9900000000000003E-4</v>
      </c>
    </row>
    <row r="416" spans="1:33" x14ac:dyDescent="0.25">
      <c r="A416" t="s">
        <v>1629</v>
      </c>
      <c r="B416" t="s">
        <v>1655</v>
      </c>
      <c r="C416" t="s">
        <v>1656</v>
      </c>
      <c r="F416" t="s">
        <v>1657</v>
      </c>
      <c r="G416" s="1">
        <v>367</v>
      </c>
      <c r="H416" s="1">
        <v>57.62</v>
      </c>
      <c r="I416" s="2">
        <v>21146540</v>
      </c>
      <c r="J416" s="3">
        <v>2.0520790000000001E-2</v>
      </c>
      <c r="K416" s="4">
        <v>1030493609.85</v>
      </c>
      <c r="L416" s="5">
        <v>36700001</v>
      </c>
      <c r="M416" s="6">
        <v>28.078844190000002</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1658</v>
      </c>
      <c r="U416" t="s">
        <v>46</v>
      </c>
      <c r="AG416">
        <v>5.9900000000000003E-4</v>
      </c>
    </row>
    <row r="417" spans="1:33" x14ac:dyDescent="0.25">
      <c r="A417" t="s">
        <v>1629</v>
      </c>
      <c r="B417" t="s">
        <v>1659</v>
      </c>
      <c r="C417" t="s">
        <v>1660</v>
      </c>
      <c r="F417" t="s">
        <v>1661</v>
      </c>
      <c r="G417" s="1">
        <v>113</v>
      </c>
      <c r="H417" s="1">
        <v>57.19</v>
      </c>
      <c r="I417" s="2">
        <v>6462470</v>
      </c>
      <c r="J417" s="3">
        <v>6.27124E-3</v>
      </c>
      <c r="K417" s="4">
        <v>1030493609.85</v>
      </c>
      <c r="L417" s="5">
        <v>36700001</v>
      </c>
      <c r="M417" s="6">
        <v>28.078844190000002</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1662</v>
      </c>
      <c r="U417" t="s">
        <v>46</v>
      </c>
      <c r="AG417">
        <v>5.9900000000000003E-4</v>
      </c>
    </row>
    <row r="418" spans="1:33" x14ac:dyDescent="0.25">
      <c r="A418" t="s">
        <v>1629</v>
      </c>
      <c r="B418" t="s">
        <v>1663</v>
      </c>
      <c r="C418" t="s">
        <v>1664</v>
      </c>
      <c r="F418" t="s">
        <v>1663</v>
      </c>
      <c r="G418" s="1">
        <v>96</v>
      </c>
      <c r="H418" s="1">
        <v>56.88</v>
      </c>
      <c r="I418" s="2">
        <v>5460480</v>
      </c>
      <c r="J418" s="3">
        <v>5.2988999999999996E-3</v>
      </c>
      <c r="K418" s="4">
        <v>1030493609.85</v>
      </c>
      <c r="L418" s="5">
        <v>36700001</v>
      </c>
      <c r="M418" s="6">
        <v>28.078844190000002</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1665</v>
      </c>
      <c r="U418" t="s">
        <v>46</v>
      </c>
      <c r="AG418">
        <v>5.9900000000000003E-4</v>
      </c>
    </row>
    <row r="419" spans="1:33" x14ac:dyDescent="0.25">
      <c r="A419" t="s">
        <v>1629</v>
      </c>
      <c r="B419" t="s">
        <v>1666</v>
      </c>
      <c r="C419" t="s">
        <v>1667</v>
      </c>
      <c r="F419" t="s">
        <v>1668</v>
      </c>
      <c r="G419" s="1">
        <v>43</v>
      </c>
      <c r="H419" s="1">
        <v>56.68</v>
      </c>
      <c r="I419" s="2">
        <v>2437240</v>
      </c>
      <c r="J419" s="3">
        <v>2.3651200000000001E-3</v>
      </c>
      <c r="K419" s="4">
        <v>1030493609.85</v>
      </c>
      <c r="L419" s="5">
        <v>36700001</v>
      </c>
      <c r="M419" s="6">
        <v>28.078844190000002</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1669</v>
      </c>
      <c r="U419" t="s">
        <v>46</v>
      </c>
      <c r="AG419">
        <v>5.9900000000000003E-4</v>
      </c>
    </row>
    <row r="420" spans="1:33" x14ac:dyDescent="0.25">
      <c r="A420" t="s">
        <v>1629</v>
      </c>
      <c r="B420" t="s">
        <v>1670</v>
      </c>
      <c r="C420" t="s">
        <v>1671</v>
      </c>
      <c r="F420" t="s">
        <v>1670</v>
      </c>
      <c r="G420" s="1">
        <v>12</v>
      </c>
      <c r="H420" s="1">
        <v>56.6</v>
      </c>
      <c r="I420" s="2">
        <v>679200</v>
      </c>
      <c r="J420" s="3">
        <v>6.5910000000000003E-4</v>
      </c>
      <c r="K420" s="4">
        <v>1030493609.85</v>
      </c>
      <c r="L420" s="5">
        <v>36700001</v>
      </c>
      <c r="M420" s="6">
        <v>28.078844190000002</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1672</v>
      </c>
      <c r="U420" t="s">
        <v>46</v>
      </c>
      <c r="AG420">
        <v>5.9900000000000003E-4</v>
      </c>
    </row>
    <row r="421" spans="1:33" x14ac:dyDescent="0.25">
      <c r="A421" t="s">
        <v>1629</v>
      </c>
      <c r="B421" t="s">
        <v>1673</v>
      </c>
      <c r="C421" t="s">
        <v>1674</v>
      </c>
      <c r="F421" t="s">
        <v>1673</v>
      </c>
      <c r="G421" s="1">
        <v>63</v>
      </c>
      <c r="H421" s="1">
        <v>56.6</v>
      </c>
      <c r="I421" s="2">
        <v>3565800</v>
      </c>
      <c r="J421" s="3">
        <v>3.46028E-3</v>
      </c>
      <c r="K421" s="4">
        <v>1030493609.85</v>
      </c>
      <c r="L421" s="5">
        <v>36700001</v>
      </c>
      <c r="M421" s="6">
        <v>28.078844190000002</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1675</v>
      </c>
      <c r="U421" t="s">
        <v>46</v>
      </c>
      <c r="AG421">
        <v>5.9900000000000003E-4</v>
      </c>
    </row>
    <row r="422" spans="1:33" x14ac:dyDescent="0.25">
      <c r="A422" t="s">
        <v>1629</v>
      </c>
      <c r="B422" t="s">
        <v>1676</v>
      </c>
      <c r="C422" t="s">
        <v>1677</v>
      </c>
      <c r="F422" t="s">
        <v>1676</v>
      </c>
      <c r="G422" s="1">
        <v>4709</v>
      </c>
      <c r="H422" s="1">
        <v>89.699695000000006</v>
      </c>
      <c r="I422" s="2">
        <v>422395863.755</v>
      </c>
      <c r="J422" s="3">
        <v>0.40989663999999998</v>
      </c>
      <c r="K422" s="4">
        <v>1030493609.85</v>
      </c>
      <c r="L422" s="5">
        <v>36700001</v>
      </c>
      <c r="M422" s="6">
        <v>28.078844190000002</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f>IF(OR($A422="TUA",$A422="TYA"),"",IF(ISNUMBER(_xll.BDP($C422,"DUR_ADJ_OAS_MID")),_xll.BDP($C422,"DUR_ADJ_OAS_MID"),IF(ISNUMBER(_xll.BDP($E422&amp;" ISIN","DUR_ADJ_OAS_MID")),_xll.BDP($E422&amp;" ISIN","DUR_ADJ_OAS_MID")," ")))</f>
        <v>7.1671278793473663</v>
      </c>
      <c r="S422" s="7">
        <f t="shared" si="6"/>
        <v>2.9377816361948108</v>
      </c>
      <c r="T422" t="s">
        <v>1678</v>
      </c>
      <c r="U422" t="s">
        <v>46</v>
      </c>
      <c r="AG422">
        <v>5.9900000000000003E-4</v>
      </c>
    </row>
    <row r="423" spans="1:33" x14ac:dyDescent="0.25">
      <c r="A423" t="s">
        <v>1629</v>
      </c>
      <c r="B423" t="s">
        <v>1679</v>
      </c>
      <c r="C423" t="s">
        <v>1680</v>
      </c>
      <c r="F423" t="s">
        <v>1679</v>
      </c>
      <c r="G423" s="1">
        <v>569</v>
      </c>
      <c r="H423" s="1">
        <v>70.956041999999997</v>
      </c>
      <c r="I423" s="2">
        <v>100934969.745</v>
      </c>
      <c r="J423" s="3">
        <v>9.7948179999999996E-2</v>
      </c>
      <c r="K423" s="4">
        <v>1030493609.85</v>
      </c>
      <c r="L423" s="5">
        <v>36700001</v>
      </c>
      <c r="M423" s="6">
        <v>28.078844190000002</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1681</v>
      </c>
      <c r="U423" t="s">
        <v>46</v>
      </c>
      <c r="AG423">
        <v>5.9900000000000003E-4</v>
      </c>
    </row>
    <row r="424" spans="1:33" x14ac:dyDescent="0.25">
      <c r="A424" t="s">
        <v>1629</v>
      </c>
      <c r="B424" t="s">
        <v>1682</v>
      </c>
      <c r="C424" t="s">
        <v>1683</v>
      </c>
      <c r="F424" t="s">
        <v>1684</v>
      </c>
      <c r="G424" s="1">
        <v>1003</v>
      </c>
      <c r="H424" s="1">
        <v>70.691281000000004</v>
      </c>
      <c r="I424" s="2">
        <v>177258387.10749999</v>
      </c>
      <c r="J424" s="3">
        <v>0.17201309000000001</v>
      </c>
      <c r="K424" s="4">
        <v>1030493609.85</v>
      </c>
      <c r="L424" s="5">
        <v>36700001</v>
      </c>
      <c r="M424" s="6">
        <v>28.078844190000002</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1685</v>
      </c>
      <c r="U424" t="s">
        <v>46</v>
      </c>
      <c r="AG424">
        <v>5.9900000000000003E-4</v>
      </c>
    </row>
    <row r="425" spans="1:33" x14ac:dyDescent="0.25">
      <c r="A425" t="s">
        <v>1629</v>
      </c>
      <c r="B425" t="s">
        <v>1686</v>
      </c>
      <c r="C425" t="s">
        <v>1687</v>
      </c>
      <c r="F425" t="s">
        <v>1688</v>
      </c>
      <c r="G425" s="1">
        <v>1558</v>
      </c>
      <c r="H425" s="1">
        <v>70.865370999999996</v>
      </c>
      <c r="I425" s="2">
        <v>276020620.04500002</v>
      </c>
      <c r="J425" s="3">
        <v>0.26785281999999999</v>
      </c>
      <c r="K425" s="4">
        <v>1030493609.85</v>
      </c>
      <c r="L425" s="5">
        <v>36700001</v>
      </c>
      <c r="M425" s="6">
        <v>28.078844190000002</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1689</v>
      </c>
      <c r="U425" t="s">
        <v>46</v>
      </c>
      <c r="AG425">
        <v>5.9900000000000003E-4</v>
      </c>
    </row>
    <row r="426" spans="1:33" x14ac:dyDescent="0.25">
      <c r="A426" t="s">
        <v>1629</v>
      </c>
      <c r="B426" t="s">
        <v>1690</v>
      </c>
      <c r="C426" t="s">
        <v>1691</v>
      </c>
      <c r="F426" t="s">
        <v>1692</v>
      </c>
      <c r="G426" s="1">
        <v>1203</v>
      </c>
      <c r="H426" s="1">
        <v>70.941535000000002</v>
      </c>
      <c r="I426" s="2">
        <v>213356666.51249999</v>
      </c>
      <c r="J426" s="3">
        <v>0.20704317</v>
      </c>
      <c r="K426" s="4">
        <v>1030493609.85</v>
      </c>
      <c r="L426" s="5">
        <v>36700001</v>
      </c>
      <c r="M426" s="6">
        <v>28.078844190000002</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1693</v>
      </c>
      <c r="U426" t="s">
        <v>46</v>
      </c>
      <c r="AG426">
        <v>5.9900000000000003E-4</v>
      </c>
    </row>
    <row r="427" spans="1:33" x14ac:dyDescent="0.25">
      <c r="A427" t="s">
        <v>1629</v>
      </c>
      <c r="B427" t="s">
        <v>1694</v>
      </c>
      <c r="C427" t="s">
        <v>1695</v>
      </c>
      <c r="F427" t="s">
        <v>1696</v>
      </c>
      <c r="G427" s="1">
        <v>-507</v>
      </c>
      <c r="H427" s="1">
        <v>66.02</v>
      </c>
      <c r="I427" s="2">
        <v>-16736070</v>
      </c>
      <c r="J427" s="3">
        <v>-1.6240830000000001E-2</v>
      </c>
      <c r="K427" s="4">
        <v>1030493609.85</v>
      </c>
      <c r="L427" s="5">
        <v>36700001</v>
      </c>
      <c r="M427" s="6">
        <v>28.078844190000002</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1697</v>
      </c>
      <c r="U427" t="s">
        <v>46</v>
      </c>
      <c r="AG427">
        <v>5.9900000000000003E-4</v>
      </c>
    </row>
    <row r="428" spans="1:33" x14ac:dyDescent="0.25">
      <c r="A428" t="s">
        <v>1629</v>
      </c>
      <c r="B428" t="s">
        <v>1698</v>
      </c>
      <c r="C428" t="s">
        <v>1699</v>
      </c>
      <c r="F428" t="s">
        <v>1698</v>
      </c>
      <c r="G428" s="1">
        <v>-235</v>
      </c>
      <c r="H428" s="1">
        <v>67.790000000000006</v>
      </c>
      <c r="I428" s="2">
        <v>-7965325</v>
      </c>
      <c r="J428" s="3">
        <v>-7.7296200000000004E-3</v>
      </c>
      <c r="K428" s="4">
        <v>1030493609.85</v>
      </c>
      <c r="L428" s="5">
        <v>36700001</v>
      </c>
      <c r="M428" s="6">
        <v>28.078844190000002</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1700</v>
      </c>
      <c r="U428" t="s">
        <v>46</v>
      </c>
      <c r="AG428">
        <v>5.9900000000000003E-4</v>
      </c>
    </row>
    <row r="429" spans="1:33" x14ac:dyDescent="0.25">
      <c r="A429" t="s">
        <v>1629</v>
      </c>
      <c r="B429" t="s">
        <v>1701</v>
      </c>
      <c r="C429" t="s">
        <v>1702</v>
      </c>
      <c r="F429" t="s">
        <v>1701</v>
      </c>
      <c r="G429" s="1">
        <v>94</v>
      </c>
      <c r="H429" s="1">
        <v>76.777164999999997</v>
      </c>
      <c r="I429" s="2">
        <v>7217053.5099999998</v>
      </c>
      <c r="J429" s="3">
        <v>7.0034900000000002E-3</v>
      </c>
      <c r="K429" s="4">
        <v>1030493609.85</v>
      </c>
      <c r="L429" s="5">
        <v>36700001</v>
      </c>
      <c r="M429" s="6">
        <v>28.078844190000002</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f>IF(OR($A429="TUA",$A429="TYA"),"",IF(ISNUMBER(_xll.BDP($C429,"DUR_ADJ_OAS_MID")),_xll.BDP($C429,"DUR_ADJ_OAS_MID"),IF(ISNUMBER(_xll.BDP($E429&amp;" ISIN","DUR_ADJ_OAS_MID")),_xll.BDP($E429&amp;" ISIN","DUR_ADJ_OAS_MID")," ")))</f>
        <v>1.6899387759075524</v>
      </c>
      <c r="S429" s="7">
        <f t="shared" si="6"/>
        <v>1.1835469317680784E-2</v>
      </c>
      <c r="T429" t="s">
        <v>1703</v>
      </c>
      <c r="U429" t="s">
        <v>46</v>
      </c>
      <c r="AG429">
        <v>5.9900000000000003E-4</v>
      </c>
    </row>
    <row r="430" spans="1:33" x14ac:dyDescent="0.25">
      <c r="A430" t="s">
        <v>1629</v>
      </c>
      <c r="B430" t="s">
        <v>1704</v>
      </c>
      <c r="C430" t="s">
        <v>1705</v>
      </c>
      <c r="F430" t="s">
        <v>1704</v>
      </c>
      <c r="G430" s="1">
        <v>27</v>
      </c>
      <c r="H430" s="1">
        <v>292.57499999999999</v>
      </c>
      <c r="I430" s="2">
        <v>3949762.5</v>
      </c>
      <c r="J430" s="3">
        <v>3.8328799999999999E-3</v>
      </c>
      <c r="K430" s="4">
        <v>1030493609.85</v>
      </c>
      <c r="L430" s="5">
        <v>36700001</v>
      </c>
      <c r="M430" s="6">
        <v>28.078844190000002</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1706</v>
      </c>
      <c r="U430" t="s">
        <v>46</v>
      </c>
      <c r="AG430">
        <v>5.9900000000000003E-4</v>
      </c>
    </row>
    <row r="431" spans="1:33" x14ac:dyDescent="0.25">
      <c r="A431" t="s">
        <v>1629</v>
      </c>
      <c r="B431" t="s">
        <v>1707</v>
      </c>
      <c r="C431" t="s">
        <v>1708</v>
      </c>
      <c r="F431" t="s">
        <v>1707</v>
      </c>
      <c r="G431" s="1">
        <v>358</v>
      </c>
      <c r="H431" s="1">
        <v>295.02499999999998</v>
      </c>
      <c r="I431" s="2">
        <v>52809475</v>
      </c>
      <c r="J431" s="3">
        <v>5.1246779999999999E-2</v>
      </c>
      <c r="K431" s="4">
        <v>1030493609.85</v>
      </c>
      <c r="L431" s="5">
        <v>36700001</v>
      </c>
      <c r="M431" s="6">
        <v>28.078844190000002</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1709</v>
      </c>
      <c r="U431" t="s">
        <v>46</v>
      </c>
      <c r="AG431">
        <v>5.9900000000000003E-4</v>
      </c>
    </row>
    <row r="432" spans="1:33" x14ac:dyDescent="0.25">
      <c r="A432" t="s">
        <v>1629</v>
      </c>
      <c r="B432" t="s">
        <v>1710</v>
      </c>
      <c r="C432" t="s">
        <v>1711</v>
      </c>
      <c r="F432" t="s">
        <v>1710</v>
      </c>
      <c r="G432" s="1">
        <v>123</v>
      </c>
      <c r="H432" s="1">
        <v>293.8</v>
      </c>
      <c r="I432" s="2">
        <v>18068700</v>
      </c>
      <c r="J432" s="3">
        <v>1.7534020000000001E-2</v>
      </c>
      <c r="K432" s="4">
        <v>1030493609.85</v>
      </c>
      <c r="L432" s="5">
        <v>36700001</v>
      </c>
      <c r="M432" s="6">
        <v>28.078844190000002</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1712</v>
      </c>
      <c r="U432" t="s">
        <v>46</v>
      </c>
      <c r="AG432">
        <v>5.9900000000000003E-4</v>
      </c>
    </row>
    <row r="433" spans="1:33" x14ac:dyDescent="0.25">
      <c r="A433" t="s">
        <v>1629</v>
      </c>
      <c r="B433" t="s">
        <v>1713</v>
      </c>
      <c r="C433" t="s">
        <v>1714</v>
      </c>
      <c r="F433" t="s">
        <v>1713</v>
      </c>
      <c r="G433" s="1">
        <v>164</v>
      </c>
      <c r="H433" s="1">
        <v>3319.1</v>
      </c>
      <c r="I433" s="2">
        <v>54433240</v>
      </c>
      <c r="J433" s="3">
        <v>5.282249E-2</v>
      </c>
      <c r="K433" s="4">
        <v>1030493609.85</v>
      </c>
      <c r="L433" s="5">
        <v>36700001</v>
      </c>
      <c r="M433" s="6">
        <v>28.078844190000002</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1715</v>
      </c>
      <c r="U433" t="s">
        <v>46</v>
      </c>
      <c r="AG433">
        <v>5.9900000000000003E-4</v>
      </c>
    </row>
    <row r="434" spans="1:33" x14ac:dyDescent="0.25">
      <c r="A434" t="s">
        <v>1629</v>
      </c>
      <c r="B434" t="s">
        <v>1716</v>
      </c>
      <c r="C434" t="s">
        <v>1717</v>
      </c>
      <c r="F434" t="s">
        <v>1718</v>
      </c>
      <c r="G434" s="1">
        <v>131</v>
      </c>
      <c r="H434" s="1">
        <v>3347.9</v>
      </c>
      <c r="I434" s="2">
        <v>43857490</v>
      </c>
      <c r="J434" s="3">
        <v>4.2559689999999997E-2</v>
      </c>
      <c r="K434" s="4">
        <v>1030493609.85</v>
      </c>
      <c r="L434" s="5">
        <v>36700001</v>
      </c>
      <c r="M434" s="6">
        <v>28.078844190000002</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1719</v>
      </c>
      <c r="U434" t="s">
        <v>46</v>
      </c>
      <c r="AG434">
        <v>5.9900000000000003E-4</v>
      </c>
    </row>
    <row r="435" spans="1:33" x14ac:dyDescent="0.25">
      <c r="A435" t="s">
        <v>1629</v>
      </c>
      <c r="B435" t="s">
        <v>1720</v>
      </c>
      <c r="C435" t="s">
        <v>1721</v>
      </c>
      <c r="F435" t="s">
        <v>1720</v>
      </c>
      <c r="G435" s="1">
        <v>21</v>
      </c>
      <c r="H435" s="1">
        <v>3400.7</v>
      </c>
      <c r="I435" s="2">
        <v>7141470</v>
      </c>
      <c r="J435" s="3">
        <v>6.9301400000000004E-3</v>
      </c>
      <c r="K435" s="4">
        <v>1030493609.85</v>
      </c>
      <c r="L435" s="5">
        <v>36700001</v>
      </c>
      <c r="M435" s="6">
        <v>28.078844190000002</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1722</v>
      </c>
      <c r="U435" t="s">
        <v>46</v>
      </c>
      <c r="AG435">
        <v>5.9900000000000003E-4</v>
      </c>
    </row>
    <row r="436" spans="1:33" x14ac:dyDescent="0.25">
      <c r="A436" t="s">
        <v>1629</v>
      </c>
      <c r="B436" t="s">
        <v>1723</v>
      </c>
      <c r="C436" t="s">
        <v>1724</v>
      </c>
      <c r="F436" t="s">
        <v>1723</v>
      </c>
      <c r="G436" s="1">
        <v>-69</v>
      </c>
      <c r="H436" s="1">
        <v>460.9</v>
      </c>
      <c r="I436" s="2">
        <v>-7950525</v>
      </c>
      <c r="J436" s="3">
        <v>-7.7152599999999998E-3</v>
      </c>
      <c r="K436" s="4">
        <v>1030493609.85</v>
      </c>
      <c r="L436" s="5">
        <v>36700001</v>
      </c>
      <c r="M436" s="6">
        <v>28.078844190000002</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1725</v>
      </c>
      <c r="U436" t="s">
        <v>46</v>
      </c>
      <c r="AG436">
        <v>5.9900000000000003E-4</v>
      </c>
    </row>
    <row r="437" spans="1:33" x14ac:dyDescent="0.25">
      <c r="A437" t="s">
        <v>1629</v>
      </c>
      <c r="B437" t="s">
        <v>1726</v>
      </c>
      <c r="C437" t="s">
        <v>1727</v>
      </c>
      <c r="F437" t="s">
        <v>1726</v>
      </c>
      <c r="G437" s="1">
        <v>-45</v>
      </c>
      <c r="H437" s="1">
        <v>465.7</v>
      </c>
      <c r="I437" s="2">
        <v>-5239125</v>
      </c>
      <c r="J437" s="3">
        <v>-5.0840900000000003E-3</v>
      </c>
      <c r="K437" s="4">
        <v>1030493609.85</v>
      </c>
      <c r="L437" s="5">
        <v>36700001</v>
      </c>
      <c r="M437" s="6">
        <v>28.078844190000002</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1728</v>
      </c>
      <c r="U437" t="s">
        <v>46</v>
      </c>
      <c r="AG437">
        <v>5.9900000000000003E-4</v>
      </c>
    </row>
    <row r="438" spans="1:33" x14ac:dyDescent="0.25">
      <c r="A438" t="s">
        <v>1629</v>
      </c>
      <c r="B438" t="s">
        <v>1729</v>
      </c>
      <c r="C438" t="s">
        <v>1730</v>
      </c>
      <c r="F438" t="s">
        <v>1729</v>
      </c>
      <c r="G438" s="1">
        <v>4</v>
      </c>
      <c r="H438" s="1">
        <v>471.1</v>
      </c>
      <c r="I438" s="2">
        <v>471100</v>
      </c>
      <c r="J438" s="3">
        <v>4.5716000000000002E-4</v>
      </c>
      <c r="K438" s="4">
        <v>1030493609.85</v>
      </c>
      <c r="L438" s="5">
        <v>36700001</v>
      </c>
      <c r="M438" s="6">
        <v>28.078844190000002</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1731</v>
      </c>
      <c r="U438" t="s">
        <v>46</v>
      </c>
      <c r="AG438">
        <v>5.9900000000000003E-4</v>
      </c>
    </row>
    <row r="439" spans="1:33" x14ac:dyDescent="0.25">
      <c r="A439" t="s">
        <v>1629</v>
      </c>
      <c r="B439" t="s">
        <v>1732</v>
      </c>
      <c r="C439" t="s">
        <v>1733</v>
      </c>
      <c r="F439" t="s">
        <v>1734</v>
      </c>
      <c r="G439" s="1">
        <v>311</v>
      </c>
      <c r="H439" s="1">
        <v>200.18</v>
      </c>
      <c r="I439" s="2">
        <v>26147511.600000001</v>
      </c>
      <c r="J439" s="3">
        <v>2.537377E-2</v>
      </c>
      <c r="K439" s="4">
        <v>1030493609.85</v>
      </c>
      <c r="L439" s="5">
        <v>36700001</v>
      </c>
      <c r="M439" s="6">
        <v>28.078844190000002</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1735</v>
      </c>
      <c r="U439" t="s">
        <v>46</v>
      </c>
      <c r="AG439">
        <v>5.9900000000000003E-4</v>
      </c>
    </row>
    <row r="440" spans="1:33" x14ac:dyDescent="0.25">
      <c r="A440" t="s">
        <v>1629</v>
      </c>
      <c r="B440" t="s">
        <v>1736</v>
      </c>
      <c r="C440" t="s">
        <v>1737</v>
      </c>
      <c r="F440" t="s">
        <v>1736</v>
      </c>
      <c r="G440" s="1">
        <v>198</v>
      </c>
      <c r="H440" s="1">
        <v>198.5</v>
      </c>
      <c r="I440" s="2">
        <v>16507260</v>
      </c>
      <c r="J440" s="3">
        <v>1.6018790000000001E-2</v>
      </c>
      <c r="K440" s="4">
        <v>1030493609.85</v>
      </c>
      <c r="L440" s="5">
        <v>36700001</v>
      </c>
      <c r="M440" s="6">
        <v>28.078844190000002</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1738</v>
      </c>
      <c r="U440" t="s">
        <v>46</v>
      </c>
      <c r="AG440">
        <v>5.9900000000000003E-4</v>
      </c>
    </row>
    <row r="441" spans="1:33" x14ac:dyDescent="0.25">
      <c r="A441" t="s">
        <v>1629</v>
      </c>
      <c r="B441" t="s">
        <v>1739</v>
      </c>
      <c r="C441" t="s">
        <v>1740</v>
      </c>
      <c r="F441" t="s">
        <v>1739</v>
      </c>
      <c r="G441" s="1">
        <v>85</v>
      </c>
      <c r="H441" s="1">
        <v>198.79</v>
      </c>
      <c r="I441" s="2">
        <v>7096803</v>
      </c>
      <c r="J441" s="3">
        <v>6.8868000000000002E-3</v>
      </c>
      <c r="K441" s="4">
        <v>1030493609.85</v>
      </c>
      <c r="L441" s="5">
        <v>36700001</v>
      </c>
      <c r="M441" s="6">
        <v>28.078844190000002</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1741</v>
      </c>
      <c r="U441" t="s">
        <v>46</v>
      </c>
      <c r="AG441">
        <v>5.9900000000000003E-4</v>
      </c>
    </row>
    <row r="442" spans="1:33" x14ac:dyDescent="0.25">
      <c r="A442" t="s">
        <v>1629</v>
      </c>
      <c r="B442" t="s">
        <v>1742</v>
      </c>
      <c r="C442" t="s">
        <v>1743</v>
      </c>
      <c r="F442" t="s">
        <v>1742</v>
      </c>
      <c r="G442" s="1">
        <v>6</v>
      </c>
      <c r="H442" s="1">
        <v>199.72</v>
      </c>
      <c r="I442" s="2">
        <v>503294.4</v>
      </c>
      <c r="J442" s="3">
        <v>4.8840000000000005E-4</v>
      </c>
      <c r="K442" s="4">
        <v>1030493609.85</v>
      </c>
      <c r="L442" s="5">
        <v>36700001</v>
      </c>
      <c r="M442" s="6">
        <v>28.078844190000002</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1744</v>
      </c>
      <c r="U442" t="s">
        <v>46</v>
      </c>
      <c r="AG442">
        <v>5.9900000000000003E-4</v>
      </c>
    </row>
    <row r="443" spans="1:33" x14ac:dyDescent="0.25">
      <c r="A443" t="s">
        <v>1629</v>
      </c>
      <c r="B443" t="s">
        <v>1745</v>
      </c>
      <c r="C443" t="s">
        <v>1746</v>
      </c>
      <c r="F443" t="s">
        <v>1745</v>
      </c>
      <c r="G443" s="1">
        <v>294</v>
      </c>
      <c r="H443" s="1">
        <v>400.75</v>
      </c>
      <c r="I443" s="2">
        <v>44182687.5</v>
      </c>
      <c r="J443" s="3">
        <v>4.287527E-2</v>
      </c>
      <c r="K443" s="4">
        <v>1030493609.85</v>
      </c>
      <c r="L443" s="5">
        <v>36700001</v>
      </c>
      <c r="M443" s="6">
        <v>28.078844190000002</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1747</v>
      </c>
      <c r="U443" t="s">
        <v>46</v>
      </c>
      <c r="AG443">
        <v>5.9900000000000003E-4</v>
      </c>
    </row>
    <row r="444" spans="1:33" x14ac:dyDescent="0.25">
      <c r="A444" t="s">
        <v>1629</v>
      </c>
      <c r="B444" t="s">
        <v>1748</v>
      </c>
      <c r="C444" t="s">
        <v>1749</v>
      </c>
      <c r="F444" t="s">
        <v>1748</v>
      </c>
      <c r="G444" s="1">
        <v>164</v>
      </c>
      <c r="H444" s="1">
        <v>393.35</v>
      </c>
      <c r="I444" s="2">
        <v>24191025</v>
      </c>
      <c r="J444" s="3">
        <v>2.3475179999999998E-2</v>
      </c>
      <c r="K444" s="4">
        <v>1030493609.85</v>
      </c>
      <c r="L444" s="5">
        <v>36700001</v>
      </c>
      <c r="M444" s="6">
        <v>28.078844190000002</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1750</v>
      </c>
      <c r="U444" t="s">
        <v>46</v>
      </c>
      <c r="AG444">
        <v>5.9900000000000003E-4</v>
      </c>
    </row>
    <row r="445" spans="1:33" x14ac:dyDescent="0.25">
      <c r="A445" t="s">
        <v>1629</v>
      </c>
      <c r="B445" t="s">
        <v>1751</v>
      </c>
      <c r="C445" t="s">
        <v>1752</v>
      </c>
      <c r="F445" t="s">
        <v>1751</v>
      </c>
      <c r="G445" s="1">
        <v>87</v>
      </c>
      <c r="H445" s="1">
        <v>383.95</v>
      </c>
      <c r="I445" s="2">
        <v>12526368.75</v>
      </c>
      <c r="J445" s="3">
        <v>1.21557E-2</v>
      </c>
      <c r="K445" s="4">
        <v>1030493609.85</v>
      </c>
      <c r="L445" s="5">
        <v>36700001</v>
      </c>
      <c r="M445" s="6">
        <v>28.078844190000002</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1753</v>
      </c>
      <c r="U445" t="s">
        <v>46</v>
      </c>
      <c r="AG445">
        <v>5.9900000000000003E-4</v>
      </c>
    </row>
    <row r="446" spans="1:33" x14ac:dyDescent="0.25">
      <c r="A446" t="s">
        <v>1629</v>
      </c>
      <c r="B446" t="s">
        <v>1754</v>
      </c>
      <c r="C446" t="s">
        <v>1755</v>
      </c>
      <c r="F446" t="s">
        <v>1756</v>
      </c>
      <c r="G446" s="1">
        <v>-820</v>
      </c>
      <c r="H446" s="1">
        <v>529.5</v>
      </c>
      <c r="I446" s="2">
        <v>-21709500</v>
      </c>
      <c r="J446" s="3">
        <v>-2.106709E-2</v>
      </c>
      <c r="K446" s="4">
        <v>1030493609.85</v>
      </c>
      <c r="L446" s="5">
        <v>36700001</v>
      </c>
      <c r="M446" s="6">
        <v>28.078844190000002</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1757</v>
      </c>
      <c r="U446" t="s">
        <v>46</v>
      </c>
      <c r="AG446">
        <v>5.9900000000000003E-4</v>
      </c>
    </row>
    <row r="447" spans="1:33" x14ac:dyDescent="0.25">
      <c r="A447" t="s">
        <v>1629</v>
      </c>
      <c r="B447" t="s">
        <v>1758</v>
      </c>
      <c r="C447" t="s">
        <v>1759</v>
      </c>
      <c r="F447" t="s">
        <v>1758</v>
      </c>
      <c r="G447" s="1">
        <v>-284</v>
      </c>
      <c r="H447" s="1">
        <v>544.25</v>
      </c>
      <c r="I447" s="2">
        <v>-7728350</v>
      </c>
      <c r="J447" s="3">
        <v>-7.49966E-3</v>
      </c>
      <c r="K447" s="4">
        <v>1030493609.85</v>
      </c>
      <c r="L447" s="5">
        <v>36700001</v>
      </c>
      <c r="M447" s="6">
        <v>28.078844190000002</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1760</v>
      </c>
      <c r="U447" t="s">
        <v>46</v>
      </c>
      <c r="AG447">
        <v>5.9900000000000003E-4</v>
      </c>
    </row>
    <row r="448" spans="1:33" x14ac:dyDescent="0.25">
      <c r="A448" t="s">
        <v>1629</v>
      </c>
      <c r="B448" t="s">
        <v>1761</v>
      </c>
      <c r="C448" t="s">
        <v>1762</v>
      </c>
      <c r="F448" t="s">
        <v>1761</v>
      </c>
      <c r="G448" s="1">
        <v>-160</v>
      </c>
      <c r="H448" s="1">
        <v>568.25</v>
      </c>
      <c r="I448" s="2">
        <v>-4546000</v>
      </c>
      <c r="J448" s="3">
        <v>-4.4114799999999997E-3</v>
      </c>
      <c r="K448" s="4">
        <v>1030493609.85</v>
      </c>
      <c r="L448" s="5">
        <v>36700001</v>
      </c>
      <c r="M448" s="6">
        <v>28.078844190000002</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1763</v>
      </c>
      <c r="U448" t="s">
        <v>46</v>
      </c>
      <c r="AG448">
        <v>5.9900000000000003E-4</v>
      </c>
    </row>
    <row r="449" spans="1:33" x14ac:dyDescent="0.25">
      <c r="A449" t="s">
        <v>1629</v>
      </c>
      <c r="B449" t="s">
        <v>1764</v>
      </c>
      <c r="C449" t="s">
        <v>1765</v>
      </c>
      <c r="F449" t="s">
        <v>1766</v>
      </c>
      <c r="G449" s="1">
        <v>714</v>
      </c>
      <c r="H449" s="1">
        <v>208.4</v>
      </c>
      <c r="I449" s="2">
        <v>59519040</v>
      </c>
      <c r="J449" s="3">
        <v>5.7757799999999998E-2</v>
      </c>
      <c r="K449" s="4">
        <v>1030493609.85</v>
      </c>
      <c r="L449" s="5">
        <v>36700001</v>
      </c>
      <c r="M449" s="6">
        <v>28.078844190000002</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1767</v>
      </c>
      <c r="U449" t="s">
        <v>46</v>
      </c>
      <c r="AG449">
        <v>5.9900000000000003E-4</v>
      </c>
    </row>
    <row r="450" spans="1:33" x14ac:dyDescent="0.25">
      <c r="A450" t="s">
        <v>1629</v>
      </c>
      <c r="B450" t="s">
        <v>1768</v>
      </c>
      <c r="C450" t="s">
        <v>1769</v>
      </c>
      <c r="F450" t="s">
        <v>1770</v>
      </c>
      <c r="G450" s="1">
        <v>639</v>
      </c>
      <c r="H450" s="1">
        <v>204.05</v>
      </c>
      <c r="I450" s="2">
        <v>52155180</v>
      </c>
      <c r="J450" s="3">
        <v>5.0611839999999998E-2</v>
      </c>
      <c r="K450" s="4">
        <v>1030493609.85</v>
      </c>
      <c r="L450" s="5">
        <v>36700001</v>
      </c>
      <c r="M450" s="6">
        <v>28.078844190000002</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1771</v>
      </c>
      <c r="U450" t="s">
        <v>46</v>
      </c>
      <c r="AG450">
        <v>5.9900000000000003E-4</v>
      </c>
    </row>
    <row r="451" spans="1:33" x14ac:dyDescent="0.25">
      <c r="A451" t="s">
        <v>1629</v>
      </c>
      <c r="B451" t="s">
        <v>1772</v>
      </c>
      <c r="C451" t="s">
        <v>1773</v>
      </c>
      <c r="F451" t="s">
        <v>1772</v>
      </c>
      <c r="G451" s="1">
        <v>243</v>
      </c>
      <c r="H451" s="1">
        <v>201.95</v>
      </c>
      <c r="I451" s="2">
        <v>19629540</v>
      </c>
      <c r="J451" s="3">
        <v>1.9048679999999998E-2</v>
      </c>
      <c r="K451" s="4">
        <v>1030493609.85</v>
      </c>
      <c r="L451" s="5">
        <v>36700001</v>
      </c>
      <c r="M451" s="6">
        <v>28.078844190000002</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1774</v>
      </c>
      <c r="U451" t="s">
        <v>46</v>
      </c>
      <c r="AG451">
        <v>5.9900000000000003E-4</v>
      </c>
    </row>
    <row r="452" spans="1:33" x14ac:dyDescent="0.25">
      <c r="A452" t="s">
        <v>1629</v>
      </c>
      <c r="B452" t="s">
        <v>1775</v>
      </c>
      <c r="C452" t="s">
        <v>1776</v>
      </c>
      <c r="F452" t="s">
        <v>1775</v>
      </c>
      <c r="G452" s="1">
        <v>-31</v>
      </c>
      <c r="H452" s="1">
        <v>98.275000000000006</v>
      </c>
      <c r="I452" s="2">
        <v>-1218610</v>
      </c>
      <c r="J452" s="3">
        <v>-1.1825500000000001E-3</v>
      </c>
      <c r="K452" s="4">
        <v>1030493609.85</v>
      </c>
      <c r="L452" s="5">
        <v>36700001</v>
      </c>
      <c r="M452" s="6">
        <v>28.078844190000002</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1777</v>
      </c>
      <c r="U452" t="s">
        <v>46</v>
      </c>
      <c r="AG452">
        <v>5.9900000000000003E-4</v>
      </c>
    </row>
    <row r="453" spans="1:33" x14ac:dyDescent="0.25">
      <c r="A453" t="s">
        <v>1629</v>
      </c>
      <c r="B453" t="s">
        <v>1778</v>
      </c>
      <c r="C453" t="s">
        <v>1779</v>
      </c>
      <c r="F453" t="s">
        <v>1780</v>
      </c>
      <c r="G453" s="1">
        <v>-48</v>
      </c>
      <c r="H453" s="1">
        <v>98.6</v>
      </c>
      <c r="I453" s="2">
        <v>-1893120</v>
      </c>
      <c r="J453" s="3">
        <v>-1.8370999999999999E-3</v>
      </c>
      <c r="K453" s="4">
        <v>1030493609.85</v>
      </c>
      <c r="L453" s="5">
        <v>36700001</v>
      </c>
      <c r="M453" s="6">
        <v>28.078844190000002</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1781</v>
      </c>
      <c r="U453" t="s">
        <v>46</v>
      </c>
      <c r="AG453">
        <v>5.9900000000000003E-4</v>
      </c>
    </row>
    <row r="454" spans="1:33" x14ac:dyDescent="0.25">
      <c r="A454" t="s">
        <v>1629</v>
      </c>
      <c r="B454" t="s">
        <v>1782</v>
      </c>
      <c r="C454" t="s">
        <v>1783</v>
      </c>
      <c r="F454" t="s">
        <v>1782</v>
      </c>
      <c r="G454" s="1">
        <v>-96</v>
      </c>
      <c r="H454" s="1">
        <v>97.15</v>
      </c>
      <c r="I454" s="2">
        <v>-3730560</v>
      </c>
      <c r="J454" s="3">
        <v>-3.6201699999999998E-3</v>
      </c>
      <c r="K454" s="4">
        <v>1030493609.85</v>
      </c>
      <c r="L454" s="5">
        <v>36700001</v>
      </c>
      <c r="M454" s="6">
        <v>28.078844190000002</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1784</v>
      </c>
      <c r="U454" t="s">
        <v>46</v>
      </c>
      <c r="AG454">
        <v>5.9900000000000003E-4</v>
      </c>
    </row>
    <row r="455" spans="1:33" x14ac:dyDescent="0.25">
      <c r="A455" t="s">
        <v>1629</v>
      </c>
      <c r="B455" t="s">
        <v>1785</v>
      </c>
      <c r="C455" t="s">
        <v>1786</v>
      </c>
      <c r="F455" t="s">
        <v>1785</v>
      </c>
      <c r="G455" s="1">
        <v>-411</v>
      </c>
      <c r="H455" s="1">
        <v>4.9240000000000004</v>
      </c>
      <c r="I455" s="2">
        <v>-20237640</v>
      </c>
      <c r="J455" s="3">
        <v>-1.9638780000000002E-2</v>
      </c>
      <c r="K455" s="4">
        <v>1030493609.85</v>
      </c>
      <c r="L455" s="5">
        <v>36700001</v>
      </c>
      <c r="M455" s="6">
        <v>28.078844190000002</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1787</v>
      </c>
      <c r="U455" t="s">
        <v>46</v>
      </c>
      <c r="AG455">
        <v>5.9900000000000003E-4</v>
      </c>
    </row>
    <row r="456" spans="1:33" x14ac:dyDescent="0.25">
      <c r="A456" t="s">
        <v>1629</v>
      </c>
      <c r="B456" t="s">
        <v>1788</v>
      </c>
      <c r="C456" t="s">
        <v>1789</v>
      </c>
      <c r="F456" t="s">
        <v>1788</v>
      </c>
      <c r="G456" s="1">
        <v>-117</v>
      </c>
      <c r="H456" s="1">
        <v>4.6260000000000003</v>
      </c>
      <c r="I456" s="2">
        <v>-5412420</v>
      </c>
      <c r="J456" s="3">
        <v>-5.2522599999999999E-3</v>
      </c>
      <c r="K456" s="4">
        <v>1030493609.85</v>
      </c>
      <c r="L456" s="5">
        <v>36700001</v>
      </c>
      <c r="M456" s="6">
        <v>28.078844190000002</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1790</v>
      </c>
      <c r="U456" t="s">
        <v>46</v>
      </c>
      <c r="AG456">
        <v>5.9900000000000003E-4</v>
      </c>
    </row>
    <row r="457" spans="1:33" x14ac:dyDescent="0.25">
      <c r="A457" t="s">
        <v>1629</v>
      </c>
      <c r="B457" t="s">
        <v>1791</v>
      </c>
      <c r="C457" t="s">
        <v>1792</v>
      </c>
      <c r="F457" t="s">
        <v>1793</v>
      </c>
      <c r="G457" s="1">
        <v>-339</v>
      </c>
      <c r="H457" s="1">
        <v>3.3260000000000001</v>
      </c>
      <c r="I457" s="2">
        <v>-11275140</v>
      </c>
      <c r="J457" s="3">
        <v>-1.094149E-2</v>
      </c>
      <c r="K457" s="4">
        <v>1030493609.85</v>
      </c>
      <c r="L457" s="5">
        <v>36700001</v>
      </c>
      <c r="M457" s="6">
        <v>28.078844190000002</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1794</v>
      </c>
      <c r="U457" t="s">
        <v>46</v>
      </c>
      <c r="AG457">
        <v>5.9900000000000003E-4</v>
      </c>
    </row>
    <row r="458" spans="1:33" x14ac:dyDescent="0.25">
      <c r="A458" t="s">
        <v>1629</v>
      </c>
      <c r="B458" t="s">
        <v>1795</v>
      </c>
      <c r="C458" t="s">
        <v>1796</v>
      </c>
      <c r="F458" t="s">
        <v>1795</v>
      </c>
      <c r="G458" s="1">
        <v>-997</v>
      </c>
      <c r="H458" s="1">
        <v>3.6349999999999998</v>
      </c>
      <c r="I458" s="2">
        <v>-36240950</v>
      </c>
      <c r="J458" s="3">
        <v>-3.5168530000000003E-2</v>
      </c>
      <c r="K458" s="4">
        <v>1030493609.85</v>
      </c>
      <c r="L458" s="5">
        <v>36700001</v>
      </c>
      <c r="M458" s="6">
        <v>28.078844190000002</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1797</v>
      </c>
      <c r="U458" t="s">
        <v>46</v>
      </c>
      <c r="AG458">
        <v>5.9900000000000003E-4</v>
      </c>
    </row>
    <row r="459" spans="1:33" x14ac:dyDescent="0.25">
      <c r="A459" t="s">
        <v>1629</v>
      </c>
      <c r="B459" t="s">
        <v>1798</v>
      </c>
      <c r="C459" t="s">
        <v>1799</v>
      </c>
      <c r="F459" t="s">
        <v>1798</v>
      </c>
      <c r="G459" s="1">
        <v>-342</v>
      </c>
      <c r="H459" s="1">
        <v>3.7320000000000002</v>
      </c>
      <c r="I459" s="2">
        <v>-12763440</v>
      </c>
      <c r="J459" s="3">
        <v>-1.2385749999999999E-2</v>
      </c>
      <c r="K459" s="4">
        <v>1030493609.85</v>
      </c>
      <c r="L459" s="5">
        <v>36700001</v>
      </c>
      <c r="M459" s="6">
        <v>28.078844190000002</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1800</v>
      </c>
      <c r="U459" t="s">
        <v>46</v>
      </c>
      <c r="AG459">
        <v>5.9900000000000003E-4</v>
      </c>
    </row>
    <row r="460" spans="1:33" x14ac:dyDescent="0.25">
      <c r="A460" t="s">
        <v>1629</v>
      </c>
      <c r="B460" t="s">
        <v>1801</v>
      </c>
      <c r="C460" t="s">
        <v>1802</v>
      </c>
      <c r="F460" t="s">
        <v>1803</v>
      </c>
      <c r="G460" s="1">
        <v>-317</v>
      </c>
      <c r="H460" s="1">
        <v>3.718</v>
      </c>
      <c r="I460" s="2">
        <v>-11786060</v>
      </c>
      <c r="J460" s="3">
        <v>-1.1437299999999999E-2</v>
      </c>
      <c r="K460" s="4">
        <v>1030493609.85</v>
      </c>
      <c r="L460" s="5">
        <v>36700001</v>
      </c>
      <c r="M460" s="6">
        <v>28.078844190000002</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1804</v>
      </c>
      <c r="U460" t="s">
        <v>46</v>
      </c>
      <c r="AG460">
        <v>5.9900000000000003E-4</v>
      </c>
    </row>
    <row r="461" spans="1:33" x14ac:dyDescent="0.25">
      <c r="A461" t="s">
        <v>1629</v>
      </c>
      <c r="B461" t="s">
        <v>1805</v>
      </c>
      <c r="C461" t="s">
        <v>1806</v>
      </c>
      <c r="F461" t="s">
        <v>1805</v>
      </c>
      <c r="G461" s="1">
        <v>-515</v>
      </c>
      <c r="H461" s="1">
        <v>3.7930000000000001</v>
      </c>
      <c r="I461" s="2">
        <v>-19533950</v>
      </c>
      <c r="J461" s="3">
        <v>-1.8955920000000001E-2</v>
      </c>
      <c r="K461" s="4">
        <v>1030493609.85</v>
      </c>
      <c r="L461" s="5">
        <v>36700001</v>
      </c>
      <c r="M461" s="6">
        <v>28.078844190000002</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1807</v>
      </c>
      <c r="U461" t="s">
        <v>46</v>
      </c>
      <c r="AG461">
        <v>5.9900000000000003E-4</v>
      </c>
    </row>
    <row r="462" spans="1:33" x14ac:dyDescent="0.25">
      <c r="A462" t="s">
        <v>1629</v>
      </c>
      <c r="B462" t="s">
        <v>1808</v>
      </c>
      <c r="C462" t="s">
        <v>1809</v>
      </c>
      <c r="F462" t="s">
        <v>1810</v>
      </c>
      <c r="G462" s="1">
        <v>-314</v>
      </c>
      <c r="H462" s="1">
        <v>4.1319999999999997</v>
      </c>
      <c r="I462" s="2">
        <v>-12974480</v>
      </c>
      <c r="J462" s="3">
        <v>-1.2590550000000001E-2</v>
      </c>
      <c r="K462" s="4">
        <v>1030493609.85</v>
      </c>
      <c r="L462" s="5">
        <v>36700001</v>
      </c>
      <c r="M462" s="6">
        <v>28.078844190000002</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1811</v>
      </c>
      <c r="U462" t="s">
        <v>46</v>
      </c>
      <c r="AG462">
        <v>5.9900000000000003E-4</v>
      </c>
    </row>
    <row r="463" spans="1:33" x14ac:dyDescent="0.25">
      <c r="A463" t="s">
        <v>1629</v>
      </c>
      <c r="B463" t="s">
        <v>1812</v>
      </c>
      <c r="C463" t="s">
        <v>1813</v>
      </c>
      <c r="F463" t="s">
        <v>1812</v>
      </c>
      <c r="G463" s="1">
        <v>-274</v>
      </c>
      <c r="H463" s="1">
        <v>4.6379999999999999</v>
      </c>
      <c r="I463" s="2">
        <v>-12708120</v>
      </c>
      <c r="J463" s="3">
        <v>-1.2332070000000001E-2</v>
      </c>
      <c r="K463" s="4">
        <v>1030493609.85</v>
      </c>
      <c r="L463" s="5">
        <v>36700001</v>
      </c>
      <c r="M463" s="6">
        <v>28.078844190000002</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1814</v>
      </c>
      <c r="U463" t="s">
        <v>46</v>
      </c>
      <c r="AG463">
        <v>5.9900000000000003E-4</v>
      </c>
    </row>
    <row r="464" spans="1:33" x14ac:dyDescent="0.25">
      <c r="A464" t="s">
        <v>1629</v>
      </c>
      <c r="B464" t="s">
        <v>1815</v>
      </c>
      <c r="C464" t="s">
        <v>1816</v>
      </c>
      <c r="F464" t="s">
        <v>1815</v>
      </c>
      <c r="G464" s="1">
        <v>128</v>
      </c>
      <c r="H464" s="1">
        <v>934.4</v>
      </c>
      <c r="I464" s="2">
        <v>11960320</v>
      </c>
      <c r="J464" s="3">
        <v>1.1606399999999999E-2</v>
      </c>
      <c r="K464" s="4">
        <v>1030493609.85</v>
      </c>
      <c r="L464" s="5">
        <v>36700001</v>
      </c>
      <c r="M464" s="6">
        <v>28.078844190000002</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1817</v>
      </c>
      <c r="U464" t="s">
        <v>46</v>
      </c>
      <c r="AG464">
        <v>5.9900000000000003E-4</v>
      </c>
    </row>
    <row r="465" spans="1:33" x14ac:dyDescent="0.25">
      <c r="A465" t="s">
        <v>1629</v>
      </c>
      <c r="B465" t="s">
        <v>1818</v>
      </c>
      <c r="C465" t="s">
        <v>1819</v>
      </c>
      <c r="F465" t="s">
        <v>1818</v>
      </c>
      <c r="G465" s="1">
        <v>571</v>
      </c>
      <c r="H465" s="1">
        <v>969.4</v>
      </c>
      <c r="I465" s="2">
        <v>27676370</v>
      </c>
      <c r="J465" s="3">
        <v>2.6857389999999998E-2</v>
      </c>
      <c r="K465" s="4">
        <v>1030493609.85</v>
      </c>
      <c r="L465" s="5">
        <v>36700001</v>
      </c>
      <c r="M465" s="6">
        <v>28.078844190000002</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1820</v>
      </c>
      <c r="U465" t="s">
        <v>46</v>
      </c>
      <c r="AG465">
        <v>5.9900000000000003E-4</v>
      </c>
    </row>
    <row r="466" spans="1:33" x14ac:dyDescent="0.25">
      <c r="A466" t="s">
        <v>1629</v>
      </c>
      <c r="B466" t="s">
        <v>1821</v>
      </c>
      <c r="C466" t="s">
        <v>1822</v>
      </c>
      <c r="F466" t="s">
        <v>1823</v>
      </c>
      <c r="G466" s="1">
        <v>206</v>
      </c>
      <c r="H466" s="1">
        <v>692.4</v>
      </c>
      <c r="I466" s="2">
        <v>2069264.47</v>
      </c>
      <c r="J466" s="3">
        <v>2.0080300000000001E-3</v>
      </c>
      <c r="K466" s="4">
        <v>1030493609.85</v>
      </c>
      <c r="L466" s="5">
        <v>36700001</v>
      </c>
      <c r="M466" s="6">
        <v>28.078844190000002</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1824</v>
      </c>
      <c r="U466" t="s">
        <v>46</v>
      </c>
      <c r="AG466">
        <v>5.9900000000000003E-4</v>
      </c>
    </row>
    <row r="467" spans="1:33" x14ac:dyDescent="0.25">
      <c r="A467" t="s">
        <v>1629</v>
      </c>
      <c r="B467" t="s">
        <v>1825</v>
      </c>
      <c r="C467" t="s">
        <v>1826</v>
      </c>
      <c r="F467" t="s">
        <v>1825</v>
      </c>
      <c r="G467" s="1">
        <v>64</v>
      </c>
      <c r="H467" s="1">
        <v>650.1</v>
      </c>
      <c r="I467" s="2">
        <v>603603.66</v>
      </c>
      <c r="J467" s="3">
        <v>5.8573999999999996E-4</v>
      </c>
      <c r="K467" s="4">
        <v>1030493609.85</v>
      </c>
      <c r="L467" s="5">
        <v>36700001</v>
      </c>
      <c r="M467" s="6">
        <v>28.078844190000002</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1827</v>
      </c>
      <c r="U467" t="s">
        <v>46</v>
      </c>
      <c r="AG467">
        <v>5.9900000000000003E-4</v>
      </c>
    </row>
    <row r="468" spans="1:33" x14ac:dyDescent="0.25">
      <c r="A468" t="s">
        <v>1629</v>
      </c>
      <c r="B468" t="s">
        <v>1828</v>
      </c>
      <c r="C468" t="s">
        <v>1829</v>
      </c>
      <c r="F468" t="s">
        <v>1828</v>
      </c>
      <c r="G468" s="1">
        <v>60</v>
      </c>
      <c r="H468" s="1">
        <v>17.82</v>
      </c>
      <c r="I468" s="2">
        <v>1197504</v>
      </c>
      <c r="J468" s="3">
        <v>1.1620700000000001E-3</v>
      </c>
      <c r="K468" s="4">
        <v>1030493609.85</v>
      </c>
      <c r="L468" s="5">
        <v>36700001</v>
      </c>
      <c r="M468" s="6">
        <v>28.078844190000002</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1830</v>
      </c>
      <c r="U468" t="s">
        <v>46</v>
      </c>
      <c r="AG468">
        <v>5.9900000000000003E-4</v>
      </c>
    </row>
    <row r="469" spans="1:33" x14ac:dyDescent="0.25">
      <c r="A469" t="s">
        <v>1629</v>
      </c>
      <c r="B469" t="s">
        <v>1831</v>
      </c>
      <c r="C469" t="s">
        <v>1832</v>
      </c>
      <c r="F469" t="s">
        <v>1833</v>
      </c>
      <c r="G469" s="1">
        <v>611</v>
      </c>
      <c r="H469" s="1">
        <v>17.25</v>
      </c>
      <c r="I469" s="2">
        <v>11804520</v>
      </c>
      <c r="J469" s="3">
        <v>1.145521E-2</v>
      </c>
      <c r="K469" s="4">
        <v>1030493609.85</v>
      </c>
      <c r="L469" s="5">
        <v>36700001</v>
      </c>
      <c r="M469" s="6">
        <v>28.078844190000002</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1834</v>
      </c>
      <c r="U469" t="s">
        <v>46</v>
      </c>
      <c r="AG469">
        <v>5.9900000000000003E-4</v>
      </c>
    </row>
    <row r="470" spans="1:33" x14ac:dyDescent="0.25">
      <c r="A470" t="s">
        <v>1629</v>
      </c>
      <c r="B470" t="s">
        <v>1835</v>
      </c>
      <c r="C470" t="s">
        <v>1836</v>
      </c>
      <c r="F470" t="s">
        <v>1835</v>
      </c>
      <c r="G470" s="1">
        <v>258</v>
      </c>
      <c r="H470" s="1">
        <v>17.420000000000002</v>
      </c>
      <c r="I470" s="2">
        <v>5033683.2</v>
      </c>
      <c r="J470" s="3">
        <v>4.8847300000000003E-3</v>
      </c>
      <c r="K470" s="4">
        <v>1030493609.85</v>
      </c>
      <c r="L470" s="5">
        <v>36700001</v>
      </c>
      <c r="M470" s="6">
        <v>28.078844190000002</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1837</v>
      </c>
      <c r="U470" t="s">
        <v>46</v>
      </c>
      <c r="AG470">
        <v>5.9900000000000003E-4</v>
      </c>
    </row>
    <row r="471" spans="1:33" x14ac:dyDescent="0.25">
      <c r="A471" t="s">
        <v>1629</v>
      </c>
      <c r="B471" t="s">
        <v>1838</v>
      </c>
      <c r="C471" t="s">
        <v>1839</v>
      </c>
      <c r="F471" t="s">
        <v>1840</v>
      </c>
      <c r="G471" s="1">
        <v>2322</v>
      </c>
      <c r="H471" s="1">
        <v>96.91</v>
      </c>
      <c r="I471" s="2">
        <v>562562550</v>
      </c>
      <c r="J471" s="3">
        <v>0.54591561</v>
      </c>
      <c r="K471" s="4">
        <v>1030493609.85</v>
      </c>
      <c r="L471" s="5">
        <v>36700001</v>
      </c>
      <c r="M471" s="6">
        <v>28.078844190000002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1841</v>
      </c>
      <c r="U471" t="s">
        <v>46</v>
      </c>
      <c r="AG471">
        <v>5.9900000000000003E-4</v>
      </c>
    </row>
    <row r="472" spans="1:33" x14ac:dyDescent="0.25">
      <c r="A472" t="s">
        <v>1629</v>
      </c>
      <c r="B472" t="s">
        <v>1842</v>
      </c>
      <c r="C472" t="s">
        <v>1843</v>
      </c>
      <c r="F472" t="s">
        <v>1842</v>
      </c>
      <c r="G472" s="1">
        <v>1581</v>
      </c>
      <c r="H472" s="1">
        <v>97.025000000000006</v>
      </c>
      <c r="I472" s="2">
        <v>383491312.50000012</v>
      </c>
      <c r="J472" s="3">
        <v>0.37214332</v>
      </c>
      <c r="K472" s="4">
        <v>1030493609.85</v>
      </c>
      <c r="L472" s="5">
        <v>36700001</v>
      </c>
      <c r="M472" s="6">
        <v>28.078844190000002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1844</v>
      </c>
      <c r="U472" t="s">
        <v>46</v>
      </c>
      <c r="AG472">
        <v>5.9900000000000003E-4</v>
      </c>
    </row>
    <row r="473" spans="1:33" x14ac:dyDescent="0.25">
      <c r="A473" t="s">
        <v>1629</v>
      </c>
      <c r="B473" t="s">
        <v>1845</v>
      </c>
      <c r="C473" t="s">
        <v>1846</v>
      </c>
      <c r="F473" t="s">
        <v>1847</v>
      </c>
      <c r="G473" s="1">
        <v>6876</v>
      </c>
      <c r="H473" s="1">
        <v>96.364999999999995</v>
      </c>
      <c r="I473" s="2">
        <v>1656514350</v>
      </c>
      <c r="J473" s="3">
        <v>1.6074959900000001</v>
      </c>
      <c r="K473" s="4">
        <v>1030493609.85</v>
      </c>
      <c r="L473" s="5">
        <v>36700001</v>
      </c>
      <c r="M473" s="6">
        <v>28.078844190000002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1848</v>
      </c>
      <c r="U473" t="s">
        <v>46</v>
      </c>
      <c r="AG473">
        <v>5.9900000000000003E-4</v>
      </c>
    </row>
    <row r="474" spans="1:33" x14ac:dyDescent="0.25">
      <c r="A474" t="s">
        <v>1629</v>
      </c>
      <c r="B474" t="s">
        <v>1849</v>
      </c>
      <c r="C474" t="s">
        <v>1850</v>
      </c>
      <c r="F474" t="s">
        <v>1849</v>
      </c>
      <c r="G474" s="1">
        <v>3587</v>
      </c>
      <c r="H474" s="1">
        <v>96.694999999999993</v>
      </c>
      <c r="I474" s="2">
        <v>867112412.5</v>
      </c>
      <c r="J474" s="3">
        <v>0.84145345999999999</v>
      </c>
      <c r="K474" s="4">
        <v>1030493609.85</v>
      </c>
      <c r="L474" s="5">
        <v>36700001</v>
      </c>
      <c r="M474" s="6">
        <v>28.078844190000002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1851</v>
      </c>
      <c r="U474" t="s">
        <v>46</v>
      </c>
      <c r="AG474">
        <v>5.9900000000000003E-4</v>
      </c>
    </row>
    <row r="475" spans="1:33" x14ac:dyDescent="0.25">
      <c r="A475" t="s">
        <v>1629</v>
      </c>
      <c r="B475" t="s">
        <v>1852</v>
      </c>
      <c r="C475" t="s">
        <v>1853</v>
      </c>
      <c r="F475" t="s">
        <v>1852</v>
      </c>
      <c r="G475" s="1">
        <v>190</v>
      </c>
      <c r="H475" s="1">
        <v>32.828000000000003</v>
      </c>
      <c r="I475" s="2">
        <v>31186600</v>
      </c>
      <c r="J475" s="3">
        <v>3.0263749999999999E-2</v>
      </c>
      <c r="K475" s="4">
        <v>1030493609.85</v>
      </c>
      <c r="L475" s="5">
        <v>36700001</v>
      </c>
      <c r="M475" s="6">
        <v>28.078844190000002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1854</v>
      </c>
      <c r="U475" t="s">
        <v>46</v>
      </c>
      <c r="AG475">
        <v>5.9900000000000003E-4</v>
      </c>
    </row>
    <row r="476" spans="1:33" x14ac:dyDescent="0.25">
      <c r="A476" t="s">
        <v>1629</v>
      </c>
      <c r="B476" t="s">
        <v>1855</v>
      </c>
      <c r="C476" t="s">
        <v>1856</v>
      </c>
      <c r="F476" t="s">
        <v>1855</v>
      </c>
      <c r="G476" s="1">
        <v>8</v>
      </c>
      <c r="H476" s="1">
        <v>33.124000000000002</v>
      </c>
      <c r="I476" s="2">
        <v>1324960</v>
      </c>
      <c r="J476" s="3">
        <v>1.28575E-3</v>
      </c>
      <c r="K476" s="4">
        <v>1030493609.85</v>
      </c>
      <c r="L476" s="5">
        <v>36700001</v>
      </c>
      <c r="M476" s="6">
        <v>28.078844190000002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1857</v>
      </c>
      <c r="U476" t="s">
        <v>46</v>
      </c>
      <c r="AG476">
        <v>5.9900000000000003E-4</v>
      </c>
    </row>
    <row r="477" spans="1:33" x14ac:dyDescent="0.25">
      <c r="A477" t="s">
        <v>1629</v>
      </c>
      <c r="B477" t="s">
        <v>1858</v>
      </c>
      <c r="C477" t="s">
        <v>1859</v>
      </c>
      <c r="F477" t="s">
        <v>1858</v>
      </c>
      <c r="G477" s="1">
        <v>5</v>
      </c>
      <c r="H477" s="1">
        <v>33.531999999999996</v>
      </c>
      <c r="I477" s="2">
        <v>838300</v>
      </c>
      <c r="J477" s="3">
        <v>8.1349000000000005E-4</v>
      </c>
      <c r="K477" s="4">
        <v>1030493609.85</v>
      </c>
      <c r="L477" s="5">
        <v>36700001</v>
      </c>
      <c r="M477" s="6">
        <v>28.078844190000002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1860</v>
      </c>
      <c r="U477" t="s">
        <v>46</v>
      </c>
      <c r="AG477">
        <v>5.9900000000000003E-4</v>
      </c>
    </row>
    <row r="478" spans="1:33" x14ac:dyDescent="0.25">
      <c r="A478" t="s">
        <v>1629</v>
      </c>
      <c r="B478" t="s">
        <v>1861</v>
      </c>
      <c r="C478" t="s">
        <v>1862</v>
      </c>
      <c r="F478" t="s">
        <v>1861</v>
      </c>
      <c r="G478" s="1">
        <v>-955</v>
      </c>
      <c r="H478" s="1">
        <v>298</v>
      </c>
      <c r="I478" s="2">
        <v>-28459000</v>
      </c>
      <c r="J478" s="3">
        <v>-2.761686E-2</v>
      </c>
      <c r="K478" s="4">
        <v>1030493609.85</v>
      </c>
      <c r="L478" s="5">
        <v>36700001</v>
      </c>
      <c r="M478" s="6">
        <v>28.078844190000002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1863</v>
      </c>
      <c r="U478" t="s">
        <v>46</v>
      </c>
      <c r="AG478">
        <v>5.9900000000000003E-4</v>
      </c>
    </row>
    <row r="479" spans="1:33" x14ac:dyDescent="0.25">
      <c r="A479" t="s">
        <v>1629</v>
      </c>
      <c r="B479" t="s">
        <v>1864</v>
      </c>
      <c r="C479" t="s">
        <v>1865</v>
      </c>
      <c r="F479" t="s">
        <v>1864</v>
      </c>
      <c r="G479" s="1">
        <v>-165</v>
      </c>
      <c r="H479" s="1">
        <v>300.10000000000002</v>
      </c>
      <c r="I479" s="2">
        <v>-4951650</v>
      </c>
      <c r="J479" s="3">
        <v>-4.8051200000000004E-3</v>
      </c>
      <c r="K479" s="4">
        <v>1030493609.85</v>
      </c>
      <c r="L479" s="5">
        <v>36700001</v>
      </c>
      <c r="M479" s="6">
        <v>28.078844190000002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1866</v>
      </c>
      <c r="U479" t="s">
        <v>46</v>
      </c>
      <c r="AG479">
        <v>5.9900000000000003E-4</v>
      </c>
    </row>
    <row r="480" spans="1:33" x14ac:dyDescent="0.25">
      <c r="A480" t="s">
        <v>1629</v>
      </c>
      <c r="B480" t="s">
        <v>1867</v>
      </c>
      <c r="C480" t="s">
        <v>1868</v>
      </c>
      <c r="F480" t="s">
        <v>1867</v>
      </c>
      <c r="G480" s="1">
        <v>-50</v>
      </c>
      <c r="H480" s="1">
        <v>301.10000000000002</v>
      </c>
      <c r="I480" s="2">
        <v>-1505500</v>
      </c>
      <c r="J480" s="3">
        <v>-1.4609499999999999E-3</v>
      </c>
      <c r="K480" s="4">
        <v>1030493609.85</v>
      </c>
      <c r="L480" s="5">
        <v>36700001</v>
      </c>
      <c r="M480" s="6">
        <v>28.078844190000002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1869</v>
      </c>
      <c r="U480" t="s">
        <v>46</v>
      </c>
      <c r="AG480">
        <v>5.9900000000000003E-4</v>
      </c>
    </row>
    <row r="481" spans="1:33" x14ac:dyDescent="0.25">
      <c r="A481" t="s">
        <v>1629</v>
      </c>
      <c r="B481" t="s">
        <v>1870</v>
      </c>
      <c r="C481" t="s">
        <v>1871</v>
      </c>
      <c r="F481" t="s">
        <v>1870</v>
      </c>
      <c r="G481" s="1">
        <v>-1202</v>
      </c>
      <c r="H481" s="1">
        <v>530.75</v>
      </c>
      <c r="I481" s="2">
        <v>-31898075</v>
      </c>
      <c r="J481" s="3">
        <v>-3.095417E-2</v>
      </c>
      <c r="K481" s="4">
        <v>1030493609.85</v>
      </c>
      <c r="L481" s="5">
        <v>36700001</v>
      </c>
      <c r="M481" s="6">
        <v>28.078844190000002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1872</v>
      </c>
      <c r="U481" t="s">
        <v>46</v>
      </c>
      <c r="AG481">
        <v>5.9900000000000003E-4</v>
      </c>
    </row>
    <row r="482" spans="1:33" x14ac:dyDescent="0.25">
      <c r="A482" t="s">
        <v>1629</v>
      </c>
      <c r="B482" t="s">
        <v>1873</v>
      </c>
      <c r="C482" t="s">
        <v>1874</v>
      </c>
      <c r="F482" t="s">
        <v>1873</v>
      </c>
      <c r="G482" s="1">
        <v>-425</v>
      </c>
      <c r="H482" s="1">
        <v>545</v>
      </c>
      <c r="I482" s="2">
        <v>-11581250</v>
      </c>
      <c r="J482" s="3">
        <v>-1.123855E-2</v>
      </c>
      <c r="K482" s="4">
        <v>1030493609.85</v>
      </c>
      <c r="L482" s="5">
        <v>36700001</v>
      </c>
      <c r="M482" s="6">
        <v>28.078844190000002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1875</v>
      </c>
      <c r="U482" t="s">
        <v>46</v>
      </c>
      <c r="AG482">
        <v>5.9900000000000003E-4</v>
      </c>
    </row>
    <row r="483" spans="1:33" x14ac:dyDescent="0.25">
      <c r="A483" t="s">
        <v>1629</v>
      </c>
      <c r="B483" t="s">
        <v>1876</v>
      </c>
      <c r="C483" t="s">
        <v>1877</v>
      </c>
      <c r="F483" t="s">
        <v>1876</v>
      </c>
      <c r="G483" s="1">
        <v>-253</v>
      </c>
      <c r="H483" s="1">
        <v>568.25</v>
      </c>
      <c r="I483" s="2">
        <v>-7188362.5</v>
      </c>
      <c r="J483" s="3">
        <v>-6.9756499999999999E-3</v>
      </c>
      <c r="K483" s="4">
        <v>1030493609.85</v>
      </c>
      <c r="L483" s="5">
        <v>36700001</v>
      </c>
      <c r="M483" s="6">
        <v>28.078844190000002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1878</v>
      </c>
      <c r="U483" t="s">
        <v>46</v>
      </c>
      <c r="AG483">
        <v>5.9900000000000003E-4</v>
      </c>
    </row>
    <row r="484" spans="1:33" x14ac:dyDescent="0.25">
      <c r="A484" t="s">
        <v>1629</v>
      </c>
      <c r="B484" t="s">
        <v>1379</v>
      </c>
      <c r="C484" t="s">
        <v>1380</v>
      </c>
      <c r="F484" t="s">
        <v>1379</v>
      </c>
      <c r="G484" s="1">
        <v>199</v>
      </c>
      <c r="H484" s="1">
        <v>121.03125</v>
      </c>
      <c r="I484" s="2">
        <v>24085218.75</v>
      </c>
      <c r="J484" s="3">
        <v>2.3372509999999999E-2</v>
      </c>
      <c r="K484" s="4">
        <v>1030493609.85</v>
      </c>
      <c r="L484" s="5">
        <v>36700001</v>
      </c>
      <c r="M484" s="6">
        <v>28.078844190000002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15.782922358284017</v>
      </c>
      <c r="S484" s="7">
        <f t="shared" si="7"/>
        <v>0.36888651064821676</v>
      </c>
      <c r="T484" t="s">
        <v>1381</v>
      </c>
      <c r="U484" t="s">
        <v>46</v>
      </c>
      <c r="AG484">
        <v>5.9900000000000003E-4</v>
      </c>
    </row>
    <row r="485" spans="1:33" x14ac:dyDescent="0.25">
      <c r="A485" t="s">
        <v>1629</v>
      </c>
      <c r="B485" t="s">
        <v>1879</v>
      </c>
      <c r="C485" t="s">
        <v>1880</v>
      </c>
      <c r="F485" t="s">
        <v>1879</v>
      </c>
      <c r="G485" s="1">
        <v>250</v>
      </c>
      <c r="H485" s="1">
        <v>201.77</v>
      </c>
      <c r="I485" s="2">
        <v>21185850</v>
      </c>
      <c r="J485" s="3">
        <v>2.055893E-2</v>
      </c>
      <c r="K485" s="4">
        <v>1030493609.85</v>
      </c>
      <c r="L485" s="5">
        <v>36700001</v>
      </c>
      <c r="M485" s="6">
        <v>28.078844190000002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1881</v>
      </c>
      <c r="U485" t="s">
        <v>46</v>
      </c>
      <c r="AG485">
        <v>5.9900000000000003E-4</v>
      </c>
    </row>
    <row r="486" spans="1:33" x14ac:dyDescent="0.25">
      <c r="A486" t="s">
        <v>1629</v>
      </c>
      <c r="B486" t="s">
        <v>1882</v>
      </c>
      <c r="C486" t="s">
        <v>1883</v>
      </c>
      <c r="F486" t="s">
        <v>1882</v>
      </c>
      <c r="G486" s="1">
        <v>252</v>
      </c>
      <c r="H486" s="1">
        <v>199.27</v>
      </c>
      <c r="I486" s="2">
        <v>21090736.800000001</v>
      </c>
      <c r="J486" s="3">
        <v>2.0466640000000001E-2</v>
      </c>
      <c r="K486" s="4">
        <v>1030493609.85</v>
      </c>
      <c r="L486" s="5">
        <v>36700001</v>
      </c>
      <c r="M486" s="6">
        <v>28.078844190000002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1884</v>
      </c>
      <c r="U486" t="s">
        <v>46</v>
      </c>
      <c r="AG486">
        <v>5.9900000000000003E-4</v>
      </c>
    </row>
    <row r="487" spans="1:33" x14ac:dyDescent="0.25">
      <c r="A487" t="s">
        <v>1629</v>
      </c>
      <c r="B487" t="s">
        <v>1885</v>
      </c>
      <c r="C487" t="s">
        <v>1886</v>
      </c>
      <c r="F487" t="s">
        <v>1885</v>
      </c>
      <c r="G487" s="1">
        <v>89</v>
      </c>
      <c r="H487" s="1">
        <v>196.06</v>
      </c>
      <c r="I487" s="2">
        <v>7328722.7999999998</v>
      </c>
      <c r="J487" s="3">
        <v>7.1118600000000002E-3</v>
      </c>
      <c r="K487" s="4">
        <v>1030493609.85</v>
      </c>
      <c r="L487" s="5">
        <v>36700001</v>
      </c>
      <c r="M487" s="6">
        <v>28.078844190000002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1887</v>
      </c>
      <c r="U487" t="s">
        <v>46</v>
      </c>
      <c r="AG487">
        <v>5.9900000000000003E-4</v>
      </c>
    </row>
    <row r="488" spans="1:33" x14ac:dyDescent="0.25">
      <c r="A488" t="s">
        <v>1629</v>
      </c>
      <c r="B488" t="s">
        <v>1888</v>
      </c>
      <c r="C488" t="s">
        <v>1889</v>
      </c>
      <c r="F488" t="s">
        <v>1888</v>
      </c>
      <c r="G488" s="1">
        <v>13</v>
      </c>
      <c r="H488" s="1">
        <v>192.15</v>
      </c>
      <c r="I488" s="2">
        <v>1049139</v>
      </c>
      <c r="J488" s="3">
        <v>1.0180899999999999E-3</v>
      </c>
      <c r="K488" s="4">
        <v>1030493609.85</v>
      </c>
      <c r="L488" s="5">
        <v>36700001</v>
      </c>
      <c r="M488" s="6">
        <v>28.078844190000002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1890</v>
      </c>
      <c r="U488" t="s">
        <v>46</v>
      </c>
      <c r="AG488">
        <v>5.9900000000000003E-4</v>
      </c>
    </row>
    <row r="489" spans="1:33" x14ac:dyDescent="0.25">
      <c r="A489" t="s">
        <v>1629</v>
      </c>
      <c r="B489" t="s">
        <v>1891</v>
      </c>
      <c r="C489" t="s">
        <v>1892</v>
      </c>
      <c r="F489" t="s">
        <v>1891</v>
      </c>
      <c r="G489" s="1">
        <v>2644</v>
      </c>
      <c r="H489" s="1">
        <v>83.947483000000005</v>
      </c>
      <c r="I489" s="2">
        <v>221957145.05199999</v>
      </c>
      <c r="J489" s="3">
        <v>0.21538915</v>
      </c>
      <c r="K489" s="4">
        <v>1030493609.85</v>
      </c>
      <c r="L489" s="5">
        <v>36700001</v>
      </c>
      <c r="M489" s="6">
        <v>28.078844190000002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4.4903887725508662</v>
      </c>
      <c r="S489" s="7">
        <f t="shared" si="7"/>
        <v>0.96718102088927438</v>
      </c>
      <c r="T489" t="s">
        <v>1893</v>
      </c>
      <c r="U489" t="s">
        <v>46</v>
      </c>
      <c r="AG489">
        <v>5.9900000000000003E-4</v>
      </c>
    </row>
    <row r="490" spans="1:33" x14ac:dyDescent="0.25">
      <c r="A490" t="s">
        <v>1629</v>
      </c>
      <c r="B490" t="s">
        <v>1281</v>
      </c>
      <c r="C490" t="s">
        <v>1281</v>
      </c>
      <c r="D490" t="s">
        <v>1282</v>
      </c>
      <c r="E490" t="s">
        <v>1283</v>
      </c>
      <c r="F490" t="s">
        <v>1284</v>
      </c>
      <c r="G490" s="1">
        <v>129800000</v>
      </c>
      <c r="H490" s="1">
        <v>99.448402999999999</v>
      </c>
      <c r="I490" s="2">
        <v>129084027.09</v>
      </c>
      <c r="J490" s="3">
        <v>0.12526427000000001</v>
      </c>
      <c r="K490" s="4">
        <v>1030493609.85</v>
      </c>
      <c r="L490" s="5">
        <v>36700001</v>
      </c>
      <c r="M490" s="6">
        <v>28.078844190000002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0.12594849569257502</v>
      </c>
      <c r="S490" s="7">
        <f t="shared" si="7"/>
        <v>1.5776846370528556E-2</v>
      </c>
      <c r="T490" t="s">
        <v>1284</v>
      </c>
      <c r="U490" t="s">
        <v>83</v>
      </c>
      <c r="AG490">
        <v>5.9900000000000003E-4</v>
      </c>
    </row>
    <row r="491" spans="1:33" x14ac:dyDescent="0.25">
      <c r="A491" t="s">
        <v>1629</v>
      </c>
      <c r="B491" t="s">
        <v>79</v>
      </c>
      <c r="C491" t="s">
        <v>79</v>
      </c>
      <c r="D491" t="s">
        <v>80</v>
      </c>
      <c r="E491" t="s">
        <v>81</v>
      </c>
      <c r="F491" t="s">
        <v>82</v>
      </c>
      <c r="G491" s="1">
        <v>323300000</v>
      </c>
      <c r="H491" s="1">
        <v>99.209500000000006</v>
      </c>
      <c r="I491" s="2">
        <v>320744313.5</v>
      </c>
      <c r="J491" s="3">
        <v>0.31125308000000002</v>
      </c>
      <c r="K491" s="4">
        <v>1030493609.85</v>
      </c>
      <c r="L491" s="5">
        <v>36700001</v>
      </c>
      <c r="M491" s="6">
        <v>28.078844190000002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0.18225695875142736</v>
      </c>
      <c r="S491" s="7">
        <f t="shared" si="7"/>
        <v>5.6728039762814722E-2</v>
      </c>
      <c r="T491" t="s">
        <v>82</v>
      </c>
      <c r="U491" t="s">
        <v>83</v>
      </c>
      <c r="AG491">
        <v>5.9900000000000003E-4</v>
      </c>
    </row>
    <row r="492" spans="1:33" x14ac:dyDescent="0.25">
      <c r="A492" t="s">
        <v>1629</v>
      </c>
      <c r="B492" t="s">
        <v>84</v>
      </c>
      <c r="C492" t="s">
        <v>84</v>
      </c>
      <c r="D492" t="s">
        <v>85</v>
      </c>
      <c r="E492" t="s">
        <v>86</v>
      </c>
      <c r="F492" t="s">
        <v>87</v>
      </c>
      <c r="G492" s="1">
        <v>394000000</v>
      </c>
      <c r="H492" s="1">
        <v>98.965436999999994</v>
      </c>
      <c r="I492" s="2">
        <v>389923821.77999997</v>
      </c>
      <c r="J492" s="3">
        <v>0.37838548</v>
      </c>
      <c r="K492" s="4">
        <v>1030493609.85</v>
      </c>
      <c r="L492" s="5">
        <v>36700001</v>
      </c>
      <c r="M492" s="6">
        <v>28.078844190000002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0.23853138293311249</v>
      </c>
      <c r="S492" s="7">
        <f t="shared" si="7"/>
        <v>9.0256811826209579E-2</v>
      </c>
      <c r="T492" t="s">
        <v>87</v>
      </c>
      <c r="U492" t="s">
        <v>83</v>
      </c>
      <c r="AG492">
        <v>5.9900000000000003E-4</v>
      </c>
    </row>
    <row r="493" spans="1:33" x14ac:dyDescent="0.25">
      <c r="A493" t="s">
        <v>1629</v>
      </c>
      <c r="B493" t="s">
        <v>88</v>
      </c>
      <c r="C493" t="s">
        <v>88</v>
      </c>
      <c r="D493" t="s">
        <v>89</v>
      </c>
      <c r="E493" t="s">
        <v>90</v>
      </c>
      <c r="F493" t="s">
        <v>91</v>
      </c>
      <c r="G493" s="1">
        <v>171000000</v>
      </c>
      <c r="H493" s="1">
        <v>98.885155999999995</v>
      </c>
      <c r="I493" s="2">
        <v>169093616.75999999</v>
      </c>
      <c r="J493" s="3">
        <v>0.16408992</v>
      </c>
      <c r="K493" s="4">
        <v>1030493609.85</v>
      </c>
      <c r="L493" s="5">
        <v>36700001</v>
      </c>
      <c r="M493" s="6">
        <v>28.078844190000002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0.25728837978956359</v>
      </c>
      <c r="S493" s="7">
        <f t="shared" si="7"/>
        <v>4.221842965659911E-2</v>
      </c>
      <c r="T493" t="s">
        <v>91</v>
      </c>
      <c r="U493" t="s">
        <v>83</v>
      </c>
      <c r="AG493">
        <v>5.9900000000000003E-4</v>
      </c>
    </row>
    <row r="494" spans="1:33" x14ac:dyDescent="0.25">
      <c r="A494" t="s">
        <v>1629</v>
      </c>
      <c r="B494" t="s">
        <v>92</v>
      </c>
      <c r="C494" t="s">
        <v>92</v>
      </c>
      <c r="D494" t="s">
        <v>93</v>
      </c>
      <c r="E494" t="s">
        <v>94</v>
      </c>
      <c r="F494" t="s">
        <v>95</v>
      </c>
      <c r="G494" s="1">
        <v>16500000</v>
      </c>
      <c r="H494" s="1">
        <v>98.643124999999998</v>
      </c>
      <c r="I494" s="2">
        <v>16276115.630000001</v>
      </c>
      <c r="J494" s="3">
        <v>1.579448E-2</v>
      </c>
      <c r="K494" s="4">
        <v>1030493609.85</v>
      </c>
      <c r="L494" s="5">
        <v>36700001</v>
      </c>
      <c r="M494" s="6">
        <v>28.078844190000002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f>IF(OR($A494="TUA",$A494="TYA"),"",IF(ISNUMBER(_xll.BDP($C494,"DUR_ADJ_OAS_MID")),_xll.BDP($C494,"DUR_ADJ_OAS_MID"),IF(ISNUMBER(_xll.BDP($E494&amp;" ISIN","DUR_ADJ_OAS_MID")),_xll.BDP($E494&amp;" ISIN","DUR_ADJ_OAS_MID")," ")))</f>
        <v>0.31355995770255912</v>
      </c>
      <c r="S494" s="7">
        <f t="shared" si="7"/>
        <v>4.9525164807339159E-3</v>
      </c>
      <c r="T494" t="s">
        <v>95</v>
      </c>
      <c r="U494" t="s">
        <v>83</v>
      </c>
      <c r="AG494">
        <v>5.9900000000000003E-4</v>
      </c>
    </row>
    <row r="495" spans="1:33" x14ac:dyDescent="0.25">
      <c r="A495" t="s">
        <v>1629</v>
      </c>
      <c r="B495" t="s">
        <v>96</v>
      </c>
      <c r="C495" t="s">
        <v>96</v>
      </c>
      <c r="G495" s="1">
        <v>5371715.0999999996</v>
      </c>
      <c r="H495" s="1">
        <v>1</v>
      </c>
      <c r="I495" s="2">
        <v>5371715.0999999996</v>
      </c>
      <c r="J495" s="3">
        <v>5.2127600000000003E-3</v>
      </c>
      <c r="K495" s="4">
        <v>1030493609.85</v>
      </c>
      <c r="L495" s="5">
        <v>36700001</v>
      </c>
      <c r="M495" s="6">
        <v>28.078844190000002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T495" t="s">
        <v>96</v>
      </c>
      <c r="U495" t="s">
        <v>96</v>
      </c>
      <c r="AG495">
        <v>5.9900000000000003E-4</v>
      </c>
    </row>
    <row r="496" spans="1:33" x14ac:dyDescent="0.25">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row>
    <row r="497" spans="1:33" x14ac:dyDescent="0.25">
      <c r="A497" t="s">
        <v>1894</v>
      </c>
      <c r="B497" t="s">
        <v>1895</v>
      </c>
      <c r="C497" t="s">
        <v>1895</v>
      </c>
      <c r="F497" t="s">
        <v>1895</v>
      </c>
      <c r="G497" s="1">
        <v>103509</v>
      </c>
      <c r="H497" s="1">
        <v>117.63</v>
      </c>
      <c r="I497" s="2">
        <v>12175763.67</v>
      </c>
      <c r="J497" s="3">
        <v>2.48310327</v>
      </c>
      <c r="K497" s="4">
        <v>4903446.3600000003</v>
      </c>
      <c r="L497" s="5">
        <v>225001</v>
      </c>
      <c r="M497" s="6">
        <v>21.79299808</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T497" t="s">
        <v>1895</v>
      </c>
      <c r="U497" t="s">
        <v>66</v>
      </c>
      <c r="AC497" s="8" t="s">
        <v>217</v>
      </c>
      <c r="AD497" s="8" t="s">
        <v>218</v>
      </c>
      <c r="AE497" s="8">
        <v>30</v>
      </c>
      <c r="AF497" s="8" t="s">
        <v>1896</v>
      </c>
      <c r="AG497">
        <v>-9.9197999999999995E-2</v>
      </c>
    </row>
    <row r="498" spans="1:33" x14ac:dyDescent="0.25">
      <c r="A498" t="s">
        <v>1894</v>
      </c>
      <c r="B498" t="s">
        <v>1897</v>
      </c>
      <c r="C498" t="s">
        <v>1898</v>
      </c>
      <c r="D498" t="s">
        <v>1899</v>
      </c>
      <c r="E498" t="s">
        <v>1900</v>
      </c>
      <c r="G498" s="1">
        <v>7602.7956850969531</v>
      </c>
      <c r="H498" s="1">
        <v>7.4919950000000011</v>
      </c>
      <c r="I498" s="2">
        <v>56960.107258767952</v>
      </c>
      <c r="J498" s="3">
        <v>1.1616341462083001E-2</v>
      </c>
      <c r="K498" s="4">
        <v>4903446.3600000003</v>
      </c>
      <c r="L498" s="5">
        <v>225001</v>
      </c>
      <c r="M498" s="6">
        <v>21.79299808</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1895</v>
      </c>
      <c r="AG498">
        <v>-9.9197999999999995E-2</v>
      </c>
    </row>
    <row r="499" spans="1:33" x14ac:dyDescent="0.25">
      <c r="A499" t="s">
        <v>1894</v>
      </c>
      <c r="B499" t="s">
        <v>1901</v>
      </c>
      <c r="C499" t="s">
        <v>1902</v>
      </c>
      <c r="D499" t="s">
        <v>1903</v>
      </c>
      <c r="E499" t="s">
        <v>1904</v>
      </c>
      <c r="G499" s="1">
        <v>1982.2160350457641</v>
      </c>
      <c r="H499" s="1">
        <v>8.6525449999999999</v>
      </c>
      <c r="I499" s="2">
        <v>17151.21344295505</v>
      </c>
      <c r="J499" s="3">
        <v>3.4977875118338301E-3</v>
      </c>
      <c r="K499" s="4">
        <v>4903446.3600000003</v>
      </c>
      <c r="L499" s="5">
        <v>225001</v>
      </c>
      <c r="M499" s="6">
        <v>21.79299808</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1895</v>
      </c>
      <c r="AG499">
        <v>-9.9197999999999995E-2</v>
      </c>
    </row>
    <row r="500" spans="1:33" x14ac:dyDescent="0.25">
      <c r="A500" t="s">
        <v>1894</v>
      </c>
      <c r="B500" t="s">
        <v>1905</v>
      </c>
      <c r="C500" t="s">
        <v>1906</v>
      </c>
      <c r="D500" t="s">
        <v>1907</v>
      </c>
      <c r="E500" t="s">
        <v>1908</v>
      </c>
      <c r="G500" s="1">
        <v>815.81627032848724</v>
      </c>
      <c r="H500" s="1">
        <v>9.7796640000000004</v>
      </c>
      <c r="I500" s="2">
        <v>7978.409009545775</v>
      </c>
      <c r="J500" s="3">
        <v>1.6271023324798391E-3</v>
      </c>
      <c r="K500" s="4">
        <v>4903446.3600000003</v>
      </c>
      <c r="L500" s="5">
        <v>225001</v>
      </c>
      <c r="M500" s="6">
        <v>21.79299808</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1895</v>
      </c>
      <c r="AG500">
        <v>-9.9197999999999995E-2</v>
      </c>
    </row>
    <row r="501" spans="1:33" x14ac:dyDescent="0.25">
      <c r="A501" t="s">
        <v>1894</v>
      </c>
      <c r="B501" t="s">
        <v>1909</v>
      </c>
      <c r="C501" t="s">
        <v>1910</v>
      </c>
      <c r="D501" t="s">
        <v>1911</v>
      </c>
      <c r="E501" t="s">
        <v>1912</v>
      </c>
      <c r="G501" s="1">
        <v>583.75285316997724</v>
      </c>
      <c r="H501" s="1">
        <v>30.884256000000001</v>
      </c>
      <c r="I501" s="2">
        <v>18028.772558031989</v>
      </c>
      <c r="J501" s="3">
        <v>3.6767553337795642E-3</v>
      </c>
      <c r="K501" s="4">
        <v>4903446.3600000003</v>
      </c>
      <c r="L501" s="5">
        <v>225001</v>
      </c>
      <c r="M501" s="6">
        <v>21.79299808</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1895</v>
      </c>
      <c r="AG501">
        <v>-9.9197999999999995E-2</v>
      </c>
    </row>
    <row r="502" spans="1:33" x14ac:dyDescent="0.25">
      <c r="A502" t="s">
        <v>1894</v>
      </c>
      <c r="B502" t="s">
        <v>1913</v>
      </c>
      <c r="C502" t="s">
        <v>1914</v>
      </c>
      <c r="D502" t="s">
        <v>1915</v>
      </c>
      <c r="E502" t="s">
        <v>1916</v>
      </c>
      <c r="G502" s="1">
        <v>880.23736984945572</v>
      </c>
      <c r="H502" s="1">
        <v>19.261488</v>
      </c>
      <c r="I502" s="2">
        <v>16954.681536506851</v>
      </c>
      <c r="J502" s="3">
        <v>3.4577071495703791E-3</v>
      </c>
      <c r="K502" s="4">
        <v>4903446.3600000003</v>
      </c>
      <c r="L502" s="5">
        <v>225001</v>
      </c>
      <c r="M502" s="6">
        <v>21.79299808</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1895</v>
      </c>
      <c r="AG502">
        <v>-9.9197999999999995E-2</v>
      </c>
    </row>
    <row r="503" spans="1:33" x14ac:dyDescent="0.25">
      <c r="A503" t="s">
        <v>1894</v>
      </c>
      <c r="B503" t="s">
        <v>1917</v>
      </c>
      <c r="C503" t="s">
        <v>1918</v>
      </c>
      <c r="D503" t="s">
        <v>1919</v>
      </c>
      <c r="E503" t="s">
        <v>1920</v>
      </c>
      <c r="G503" s="1">
        <v>1652.184622478399</v>
      </c>
      <c r="H503" s="1">
        <v>10.189632</v>
      </c>
      <c r="I503" s="2">
        <v>16835.153299113819</v>
      </c>
      <c r="J503" s="3">
        <v>3.433330776583394E-3</v>
      </c>
      <c r="K503" s="4">
        <v>4903446.3600000003</v>
      </c>
      <c r="L503" s="5">
        <v>225001</v>
      </c>
      <c r="M503" s="6">
        <v>21.79299808</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1895</v>
      </c>
      <c r="AG503">
        <v>-9.9197999999999995E-2</v>
      </c>
    </row>
    <row r="504" spans="1:33" x14ac:dyDescent="0.25">
      <c r="A504" t="s">
        <v>1894</v>
      </c>
      <c r="B504" t="s">
        <v>1921</v>
      </c>
      <c r="C504" t="s">
        <v>1922</v>
      </c>
      <c r="D504" t="s">
        <v>1923</v>
      </c>
      <c r="E504" t="s">
        <v>1924</v>
      </c>
      <c r="G504" s="1">
        <v>1259.8518318335309</v>
      </c>
      <c r="H504" s="1">
        <v>43.946160000000013</v>
      </c>
      <c r="I504" s="2">
        <v>55365.650178049473</v>
      </c>
      <c r="J504" s="3">
        <v>1.1291170763016049E-2</v>
      </c>
      <c r="K504" s="4">
        <v>4903446.3600000003</v>
      </c>
      <c r="L504" s="5">
        <v>225001</v>
      </c>
      <c r="M504" s="6">
        <v>21.79299808</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1895</v>
      </c>
      <c r="AG504">
        <v>-9.9197999999999995E-2</v>
      </c>
    </row>
    <row r="505" spans="1:33" x14ac:dyDescent="0.25">
      <c r="A505" t="s">
        <v>1894</v>
      </c>
      <c r="B505" t="s">
        <v>1925</v>
      </c>
      <c r="C505" t="s">
        <v>1926</v>
      </c>
      <c r="D505" t="s">
        <v>1927</v>
      </c>
      <c r="E505" t="s">
        <v>1928</v>
      </c>
      <c r="G505" s="1">
        <v>483.29648911009798</v>
      </c>
      <c r="H505" s="1">
        <v>20.841792000000002</v>
      </c>
      <c r="I505" s="2">
        <v>10072.76490036293</v>
      </c>
      <c r="J505" s="3">
        <v>2.054221492567307E-3</v>
      </c>
      <c r="K505" s="4">
        <v>4903446.3600000003</v>
      </c>
      <c r="L505" s="5">
        <v>225001</v>
      </c>
      <c r="M505" s="6">
        <v>21.79299808</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1895</v>
      </c>
      <c r="AG505">
        <v>-9.9197999999999995E-2</v>
      </c>
    </row>
    <row r="506" spans="1:33" x14ac:dyDescent="0.25">
      <c r="A506" t="s">
        <v>1894</v>
      </c>
      <c r="B506" t="s">
        <v>1929</v>
      </c>
      <c r="C506" t="s">
        <v>1930</v>
      </c>
      <c r="D506" t="s">
        <v>1931</v>
      </c>
      <c r="E506" t="s">
        <v>1932</v>
      </c>
      <c r="G506" s="1">
        <v>1884.3402014387991</v>
      </c>
      <c r="H506" s="1">
        <v>16.777152000000001</v>
      </c>
      <c r="I506" s="2">
        <v>31613.861979249348</v>
      </c>
      <c r="J506" s="3">
        <v>6.4472739494287751E-3</v>
      </c>
      <c r="K506" s="4">
        <v>4903446.3600000003</v>
      </c>
      <c r="L506" s="5">
        <v>225001</v>
      </c>
      <c r="M506" s="6">
        <v>21.79299808</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1895</v>
      </c>
      <c r="AG506">
        <v>-9.9197999999999995E-2</v>
      </c>
    </row>
    <row r="507" spans="1:33" x14ac:dyDescent="0.25">
      <c r="A507" t="s">
        <v>1894</v>
      </c>
      <c r="B507" t="s">
        <v>1933</v>
      </c>
      <c r="C507" t="s">
        <v>1934</v>
      </c>
      <c r="D507" t="s">
        <v>1935</v>
      </c>
      <c r="E507" t="s">
        <v>1936</v>
      </c>
      <c r="G507" s="1">
        <v>338.51029834122608</v>
      </c>
      <c r="H507" s="1">
        <v>57.598751999999998</v>
      </c>
      <c r="I507" s="2">
        <v>19497.770723602302</v>
      </c>
      <c r="J507" s="3">
        <v>3.9763401681429424E-3</v>
      </c>
      <c r="K507" s="4">
        <v>4903446.3600000003</v>
      </c>
      <c r="L507" s="5">
        <v>225001</v>
      </c>
      <c r="M507" s="6">
        <v>21.79299808</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1895</v>
      </c>
      <c r="AG507">
        <v>-9.9197999999999995E-2</v>
      </c>
    </row>
    <row r="508" spans="1:33" x14ac:dyDescent="0.25">
      <c r="A508" t="s">
        <v>1894</v>
      </c>
      <c r="B508" t="s">
        <v>1937</v>
      </c>
      <c r="C508" t="s">
        <v>1938</v>
      </c>
      <c r="D508" t="s">
        <v>1939</v>
      </c>
      <c r="E508" t="s">
        <v>1940</v>
      </c>
      <c r="G508" s="1">
        <v>1623.337978486893</v>
      </c>
      <c r="H508" s="1">
        <v>25.537151999999999</v>
      </c>
      <c r="I508" s="2">
        <v>41455.428703992518</v>
      </c>
      <c r="J508" s="3">
        <v>8.4543453033699579E-3</v>
      </c>
      <c r="K508" s="4">
        <v>4903446.3600000003</v>
      </c>
      <c r="L508" s="5">
        <v>225001</v>
      </c>
      <c r="M508" s="6">
        <v>21.79299808</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1895</v>
      </c>
      <c r="AG508">
        <v>-9.9197999999999995E-2</v>
      </c>
    </row>
    <row r="509" spans="1:33" x14ac:dyDescent="0.25">
      <c r="A509" t="s">
        <v>1894</v>
      </c>
      <c r="B509" t="s">
        <v>1941</v>
      </c>
      <c r="C509" t="s">
        <v>1942</v>
      </c>
      <c r="D509" t="s">
        <v>1943</v>
      </c>
      <c r="E509" t="s">
        <v>1944</v>
      </c>
      <c r="G509" s="1">
        <v>595.08875480242227</v>
      </c>
      <c r="H509" s="1">
        <v>36.770975999999997</v>
      </c>
      <c r="I509" s="2">
        <v>21881.99432070976</v>
      </c>
      <c r="J509" s="3">
        <v>4.4625744250437272E-3</v>
      </c>
      <c r="K509" s="4">
        <v>4903446.3600000003</v>
      </c>
      <c r="L509" s="5">
        <v>225001</v>
      </c>
      <c r="M509" s="6">
        <v>21.79299808</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1895</v>
      </c>
      <c r="AG509">
        <v>-9.9197999999999995E-2</v>
      </c>
    </row>
    <row r="510" spans="1:33" x14ac:dyDescent="0.25">
      <c r="A510" t="s">
        <v>1894</v>
      </c>
      <c r="B510" t="s">
        <v>1945</v>
      </c>
      <c r="C510" t="s">
        <v>1946</v>
      </c>
      <c r="D510" t="s">
        <v>1947</v>
      </c>
      <c r="E510" t="s">
        <v>1948</v>
      </c>
      <c r="G510" s="1">
        <v>834.89376331967526</v>
      </c>
      <c r="H510" s="1">
        <v>55.657536</v>
      </c>
      <c r="I510" s="2">
        <v>46468.129688140303</v>
      </c>
      <c r="J510" s="3">
        <v>9.4766264942154482E-3</v>
      </c>
      <c r="K510" s="4">
        <v>4903446.3600000003</v>
      </c>
      <c r="L510" s="5">
        <v>225001</v>
      </c>
      <c r="M510" s="6">
        <v>21.79299808</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1895</v>
      </c>
      <c r="AG510">
        <v>-9.9197999999999995E-2</v>
      </c>
    </row>
    <row r="511" spans="1:33" x14ac:dyDescent="0.25">
      <c r="A511" t="s">
        <v>1894</v>
      </c>
      <c r="B511" t="s">
        <v>1949</v>
      </c>
      <c r="C511" t="s">
        <v>1950</v>
      </c>
      <c r="D511" t="s">
        <v>1951</v>
      </c>
      <c r="E511" t="s">
        <v>1952</v>
      </c>
      <c r="G511" s="1">
        <v>11692.936452966171</v>
      </c>
      <c r="H511" s="1">
        <v>1.423608</v>
      </c>
      <c r="I511" s="2">
        <v>16646.15787793426</v>
      </c>
      <c r="J511" s="3">
        <v>3.394787391522369E-3</v>
      </c>
      <c r="K511" s="4">
        <v>4903446.3600000003</v>
      </c>
      <c r="L511" s="5">
        <v>225001</v>
      </c>
      <c r="M511" s="6">
        <v>21.79299808</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1895</v>
      </c>
      <c r="AG511">
        <v>-9.9197999999999995E-2</v>
      </c>
    </row>
    <row r="512" spans="1:33" x14ac:dyDescent="0.25">
      <c r="A512" t="s">
        <v>1894</v>
      </c>
      <c r="B512" t="s">
        <v>1953</v>
      </c>
      <c r="C512" t="s">
        <v>1954</v>
      </c>
      <c r="D512" t="s">
        <v>1955</v>
      </c>
      <c r="E512" t="s">
        <v>1956</v>
      </c>
      <c r="G512" s="1">
        <v>2037.1444689720829</v>
      </c>
      <c r="H512" s="1">
        <v>21.640703999999999</v>
      </c>
      <c r="I512" s="2">
        <v>44085.240458262037</v>
      </c>
      <c r="J512" s="3">
        <v>8.9906643657588683E-3</v>
      </c>
      <c r="K512" s="4">
        <v>4903446.3600000003</v>
      </c>
      <c r="L512" s="5">
        <v>225001</v>
      </c>
      <c r="M512" s="6">
        <v>21.79299808</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1895</v>
      </c>
      <c r="AG512">
        <v>-9.9197999999999995E-2</v>
      </c>
    </row>
    <row r="513" spans="1:33" x14ac:dyDescent="0.25">
      <c r="A513" t="s">
        <v>1894</v>
      </c>
      <c r="B513" t="s">
        <v>1957</v>
      </c>
      <c r="C513" t="s">
        <v>1958</v>
      </c>
      <c r="D513" t="s">
        <v>1959</v>
      </c>
      <c r="E513" t="s">
        <v>1960</v>
      </c>
      <c r="G513" s="1">
        <v>1250.174842635103</v>
      </c>
      <c r="H513" s="1">
        <v>41.087904000000002</v>
      </c>
      <c r="I513" s="2">
        <v>51367.063917406209</v>
      </c>
      <c r="J513" s="3">
        <v>1.047570629841788E-2</v>
      </c>
      <c r="K513" s="4">
        <v>4903446.3600000003</v>
      </c>
      <c r="L513" s="5">
        <v>225001</v>
      </c>
      <c r="M513" s="6">
        <v>21.79299808</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1895</v>
      </c>
      <c r="AG513">
        <v>-9.9197999999999995E-2</v>
      </c>
    </row>
    <row r="514" spans="1:33" x14ac:dyDescent="0.25">
      <c r="A514" t="s">
        <v>1894</v>
      </c>
      <c r="B514" t="s">
        <v>1961</v>
      </c>
      <c r="C514" t="s">
        <v>1962</v>
      </c>
      <c r="D514" t="s">
        <v>1963</v>
      </c>
      <c r="E514" t="s">
        <v>1964</v>
      </c>
      <c r="G514" s="1">
        <v>239.2520377059142</v>
      </c>
      <c r="H514" s="1">
        <v>93.136319999999998</v>
      </c>
      <c r="I514" s="2">
        <v>22283.054344430089</v>
      </c>
      <c r="J514" s="3">
        <v>4.5443658823730044E-3</v>
      </c>
      <c r="K514" s="4">
        <v>4903446.3600000003</v>
      </c>
      <c r="L514" s="5">
        <v>225001</v>
      </c>
      <c r="M514" s="6">
        <v>21.79299808</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1895</v>
      </c>
      <c r="AG514">
        <v>-9.9197999999999995E-2</v>
      </c>
    </row>
    <row r="515" spans="1:33" x14ac:dyDescent="0.25">
      <c r="A515" t="s">
        <v>1894</v>
      </c>
      <c r="B515" t="s">
        <v>1965</v>
      </c>
      <c r="C515" t="s">
        <v>1966</v>
      </c>
      <c r="D515" t="s">
        <v>1967</v>
      </c>
      <c r="E515" t="s">
        <v>1968</v>
      </c>
      <c r="G515" s="1">
        <v>4767.8986589667829</v>
      </c>
      <c r="H515" s="1">
        <v>10.238688</v>
      </c>
      <c r="I515" s="2">
        <v>48817.026784779293</v>
      </c>
      <c r="J515" s="3">
        <v>9.9556563283745778E-3</v>
      </c>
      <c r="K515" s="4">
        <v>4903446.3600000003</v>
      </c>
      <c r="L515" s="5">
        <v>225001</v>
      </c>
      <c r="M515" s="6">
        <v>21.79299808</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1895</v>
      </c>
      <c r="AG515">
        <v>-9.9197999999999995E-2</v>
      </c>
    </row>
    <row r="516" spans="1:33" x14ac:dyDescent="0.25">
      <c r="A516" t="s">
        <v>1894</v>
      </c>
      <c r="B516" t="s">
        <v>1969</v>
      </c>
      <c r="C516" t="s">
        <v>1970</v>
      </c>
      <c r="D516" t="s">
        <v>1971</v>
      </c>
      <c r="E516" t="s">
        <v>1972</v>
      </c>
      <c r="G516" s="1">
        <v>682.91895200339923</v>
      </c>
      <c r="H516" s="1">
        <v>117.59424</v>
      </c>
      <c r="I516" s="2">
        <v>80307.335142436204</v>
      </c>
      <c r="J516" s="3">
        <v>1.6377732975228512E-2</v>
      </c>
      <c r="K516" s="4">
        <v>4903446.3600000003</v>
      </c>
      <c r="L516" s="5">
        <v>225001</v>
      </c>
      <c r="M516" s="6">
        <v>21.79299808</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1895</v>
      </c>
      <c r="AG516">
        <v>-9.9197999999999995E-2</v>
      </c>
    </row>
    <row r="517" spans="1:33" x14ac:dyDescent="0.25">
      <c r="A517" t="s">
        <v>1894</v>
      </c>
      <c r="B517" t="s">
        <v>1973</v>
      </c>
      <c r="C517" t="s">
        <v>1974</v>
      </c>
      <c r="D517" t="s">
        <v>1975</v>
      </c>
      <c r="E517" t="s">
        <v>1976</v>
      </c>
      <c r="G517" s="1">
        <v>469.28789522284882</v>
      </c>
      <c r="H517" s="1">
        <v>13.952928</v>
      </c>
      <c r="I517" s="2">
        <v>6547.9402133159529</v>
      </c>
      <c r="J517" s="3">
        <v>1.3353751081547371E-3</v>
      </c>
      <c r="K517" s="4">
        <v>4903446.3600000003</v>
      </c>
      <c r="L517" s="5">
        <v>225001</v>
      </c>
      <c r="M517" s="6">
        <v>21.79299808</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1895</v>
      </c>
      <c r="AG517">
        <v>-9.9197999999999995E-2</v>
      </c>
    </row>
    <row r="518" spans="1:33" x14ac:dyDescent="0.25">
      <c r="A518" t="s">
        <v>1894</v>
      </c>
      <c r="B518" t="s">
        <v>1977</v>
      </c>
      <c r="C518" t="s">
        <v>1978</v>
      </c>
      <c r="D518" t="s">
        <v>1979</v>
      </c>
      <c r="E518" t="s">
        <v>1980</v>
      </c>
      <c r="G518" s="1">
        <v>398.1389841639251</v>
      </c>
      <c r="H518" s="1">
        <v>21.612672</v>
      </c>
      <c r="I518" s="2">
        <v>8604.8472751481077</v>
      </c>
      <c r="J518" s="3">
        <v>1.754857021653665E-3</v>
      </c>
      <c r="K518" s="4">
        <v>4903446.3600000003</v>
      </c>
      <c r="L518" s="5">
        <v>225001</v>
      </c>
      <c r="M518" s="6">
        <v>21.79299808</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1895</v>
      </c>
      <c r="AG518">
        <v>-9.9197999999999995E-2</v>
      </c>
    </row>
    <row r="519" spans="1:33" x14ac:dyDescent="0.25">
      <c r="A519" t="s">
        <v>1894</v>
      </c>
      <c r="B519" t="s">
        <v>1981</v>
      </c>
      <c r="C519" t="s">
        <v>1982</v>
      </c>
      <c r="D519" t="s">
        <v>1983</v>
      </c>
      <c r="E519" t="s">
        <v>1984</v>
      </c>
      <c r="G519" s="1">
        <v>702.82590121159558</v>
      </c>
      <c r="H519" s="1">
        <v>12.638928</v>
      </c>
      <c r="I519" s="2">
        <v>8882.9659619484701</v>
      </c>
      <c r="J519" s="3">
        <v>1.8115760446390341E-3</v>
      </c>
      <c r="K519" s="4">
        <v>4903446.3600000003</v>
      </c>
      <c r="L519" s="5">
        <v>225001</v>
      </c>
      <c r="M519" s="6">
        <v>21.79299808</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1895</v>
      </c>
      <c r="AG519">
        <v>-9.9197999999999995E-2</v>
      </c>
    </row>
    <row r="520" spans="1:33" x14ac:dyDescent="0.25">
      <c r="A520" t="s">
        <v>1894</v>
      </c>
      <c r="B520" t="s">
        <v>1985</v>
      </c>
      <c r="C520" t="s">
        <v>1986</v>
      </c>
      <c r="D520" t="s">
        <v>1987</v>
      </c>
      <c r="E520" t="s">
        <v>1988</v>
      </c>
      <c r="G520" s="1">
        <v>311.04608137806639</v>
      </c>
      <c r="H520" s="1">
        <v>40.001664000000012</v>
      </c>
      <c r="I520" s="2">
        <v>12442.36083580207</v>
      </c>
      <c r="J520" s="3">
        <v>2.5374726105501992E-3</v>
      </c>
      <c r="K520" s="4">
        <v>4903446.3600000003</v>
      </c>
      <c r="L520" s="5">
        <v>225001</v>
      </c>
      <c r="M520" s="6">
        <v>21.79299808</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1895</v>
      </c>
      <c r="AG520">
        <v>-9.9197999999999995E-2</v>
      </c>
    </row>
    <row r="521" spans="1:33" x14ac:dyDescent="0.25">
      <c r="A521" t="s">
        <v>1894</v>
      </c>
      <c r="B521" t="s">
        <v>1989</v>
      </c>
      <c r="C521" t="s">
        <v>1990</v>
      </c>
      <c r="D521" t="s">
        <v>1991</v>
      </c>
      <c r="E521" t="s">
        <v>1992</v>
      </c>
      <c r="G521" s="1">
        <v>353.99348105871212</v>
      </c>
      <c r="H521" s="1">
        <v>21.241247999999999</v>
      </c>
      <c r="I521" s="2">
        <v>7519.2633215514079</v>
      </c>
      <c r="J521" s="3">
        <v>1.533464989622402E-3</v>
      </c>
      <c r="K521" s="4">
        <v>4903446.3600000003</v>
      </c>
      <c r="L521" s="5">
        <v>225001</v>
      </c>
      <c r="M521" s="6">
        <v>21.79299808</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1895</v>
      </c>
      <c r="AG521">
        <v>-9.9197999999999995E-2</v>
      </c>
    </row>
    <row r="522" spans="1:33" x14ac:dyDescent="0.25">
      <c r="A522" t="s">
        <v>1894</v>
      </c>
      <c r="B522" t="s">
        <v>1993</v>
      </c>
      <c r="C522" t="s">
        <v>1994</v>
      </c>
      <c r="D522" t="s">
        <v>1995</v>
      </c>
      <c r="E522" t="s">
        <v>1996</v>
      </c>
      <c r="G522" s="1">
        <v>927.60853602081158</v>
      </c>
      <c r="H522" s="1">
        <v>18.091152000000001</v>
      </c>
      <c r="I522" s="2">
        <v>16781.507021649981</v>
      </c>
      <c r="J522" s="3">
        <v>3.422390251588268E-3</v>
      </c>
      <c r="K522" s="4">
        <v>4903446.3600000003</v>
      </c>
      <c r="L522" s="5">
        <v>225001</v>
      </c>
      <c r="M522" s="6">
        <v>21.79299808</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1895</v>
      </c>
      <c r="AG522">
        <v>-9.9197999999999995E-2</v>
      </c>
    </row>
    <row r="523" spans="1:33" x14ac:dyDescent="0.25">
      <c r="A523" t="s">
        <v>1894</v>
      </c>
      <c r="B523" t="s">
        <v>1997</v>
      </c>
      <c r="C523" t="s">
        <v>1998</v>
      </c>
      <c r="D523" t="s">
        <v>1999</v>
      </c>
      <c r="E523" t="s">
        <v>2000</v>
      </c>
      <c r="G523" s="1">
        <v>124.8792415606756</v>
      </c>
      <c r="H523" s="1">
        <v>142.61279999999999</v>
      </c>
      <c r="I523" s="2">
        <v>17809.37830084431</v>
      </c>
      <c r="J523" s="3">
        <v>3.632012464972557E-3</v>
      </c>
      <c r="K523" s="4">
        <v>4903446.3600000003</v>
      </c>
      <c r="L523" s="5">
        <v>225001</v>
      </c>
      <c r="M523" s="6">
        <v>21.79299808</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1895</v>
      </c>
      <c r="AG523">
        <v>-9.9197999999999995E-2</v>
      </c>
    </row>
    <row r="524" spans="1:33" x14ac:dyDescent="0.25">
      <c r="A524" t="s">
        <v>1894</v>
      </c>
      <c r="B524" t="s">
        <v>2001</v>
      </c>
      <c r="C524" t="s">
        <v>2002</v>
      </c>
      <c r="D524" t="s">
        <v>2003</v>
      </c>
      <c r="E524" t="s">
        <v>2004</v>
      </c>
      <c r="F524" t="s">
        <v>2005</v>
      </c>
      <c r="G524" s="1">
        <v>651.76826296464776</v>
      </c>
      <c r="H524" s="1">
        <v>107.6</v>
      </c>
      <c r="I524" s="2">
        <v>70130.265094996095</v>
      </c>
      <c r="J524" s="3">
        <v>1.4302239679235751E-2</v>
      </c>
      <c r="K524" s="4">
        <v>4903446.3600000003</v>
      </c>
      <c r="L524" s="5">
        <v>225001</v>
      </c>
      <c r="M524" s="6">
        <v>21.79299808</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1895</v>
      </c>
      <c r="AG524">
        <v>-9.9197999999999995E-2</v>
      </c>
    </row>
    <row r="525" spans="1:33" x14ac:dyDescent="0.25">
      <c r="A525" t="s">
        <v>1894</v>
      </c>
      <c r="B525" t="s">
        <v>2006</v>
      </c>
      <c r="C525" t="s">
        <v>2007</v>
      </c>
      <c r="D525" t="s">
        <v>2008</v>
      </c>
      <c r="E525" t="s">
        <v>2009</v>
      </c>
      <c r="F525" t="s">
        <v>2010</v>
      </c>
      <c r="G525" s="1">
        <v>295.47073685869071</v>
      </c>
      <c r="H525" s="1">
        <v>91.27</v>
      </c>
      <c r="I525" s="2">
        <v>26967.614153092702</v>
      </c>
      <c r="J525" s="3">
        <v>5.4997265541807004E-3</v>
      </c>
      <c r="K525" s="4">
        <v>4903446.3600000003</v>
      </c>
      <c r="L525" s="5">
        <v>225001</v>
      </c>
      <c r="M525" s="6">
        <v>21.79299808</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1895</v>
      </c>
      <c r="AG525">
        <v>-9.9197999999999995E-2</v>
      </c>
    </row>
    <row r="526" spans="1:33" x14ac:dyDescent="0.25">
      <c r="A526" t="s">
        <v>1894</v>
      </c>
      <c r="B526" t="s">
        <v>235</v>
      </c>
      <c r="C526" t="s">
        <v>2011</v>
      </c>
      <c r="D526" t="s">
        <v>237</v>
      </c>
      <c r="E526" t="s">
        <v>238</v>
      </c>
      <c r="F526" t="s">
        <v>239</v>
      </c>
      <c r="G526" s="1">
        <v>902.35620230300708</v>
      </c>
      <c r="H526" s="1">
        <v>32.72</v>
      </c>
      <c r="I526" s="2">
        <v>29525.094939354389</v>
      </c>
      <c r="J526" s="3">
        <v>6.0212945695105741E-3</v>
      </c>
      <c r="K526" s="4">
        <v>4903446.3600000003</v>
      </c>
      <c r="L526" s="5">
        <v>225001</v>
      </c>
      <c r="M526" s="6">
        <v>21.79299808</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1895</v>
      </c>
      <c r="AG526">
        <v>-9.9197999999999995E-2</v>
      </c>
    </row>
    <row r="527" spans="1:33" x14ac:dyDescent="0.25">
      <c r="A527" t="s">
        <v>1894</v>
      </c>
      <c r="B527" t="s">
        <v>2012</v>
      </c>
      <c r="C527" t="s">
        <v>2013</v>
      </c>
      <c r="D527" t="s">
        <v>2014</v>
      </c>
      <c r="E527" t="s">
        <v>2015</v>
      </c>
      <c r="F527" t="s">
        <v>2016</v>
      </c>
      <c r="G527" s="1">
        <v>822.91272907400162</v>
      </c>
      <c r="H527" s="1">
        <v>19.03396</v>
      </c>
      <c r="I527" s="2">
        <v>15663.287968685379</v>
      </c>
      <c r="J527" s="3">
        <v>3.1943426762978569E-3</v>
      </c>
      <c r="K527" s="4">
        <v>4903446.3600000003</v>
      </c>
      <c r="L527" s="5">
        <v>225001</v>
      </c>
      <c r="M527" s="6">
        <v>21.79299808</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1895</v>
      </c>
      <c r="AG527">
        <v>-9.9197999999999995E-2</v>
      </c>
    </row>
    <row r="528" spans="1:33" x14ac:dyDescent="0.25">
      <c r="A528" t="s">
        <v>1894</v>
      </c>
      <c r="B528" t="s">
        <v>2017</v>
      </c>
      <c r="C528" t="s">
        <v>2018</v>
      </c>
      <c r="D528" t="s">
        <v>2019</v>
      </c>
      <c r="E528" t="s">
        <v>2020</v>
      </c>
      <c r="F528" t="s">
        <v>2021</v>
      </c>
      <c r="G528" s="1">
        <v>289.75670514152318</v>
      </c>
      <c r="H528" s="1">
        <v>98.65</v>
      </c>
      <c r="I528" s="2">
        <v>28584.49896221127</v>
      </c>
      <c r="J528" s="3">
        <v>5.8294711236957977E-3</v>
      </c>
      <c r="K528" s="4">
        <v>4903446.3600000003</v>
      </c>
      <c r="L528" s="5">
        <v>225001</v>
      </c>
      <c r="M528" s="6">
        <v>21.79299808</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1895</v>
      </c>
      <c r="AG528">
        <v>-9.9197999999999995E-2</v>
      </c>
    </row>
    <row r="529" spans="1:33" x14ac:dyDescent="0.25">
      <c r="A529" t="s">
        <v>1894</v>
      </c>
      <c r="B529" t="s">
        <v>796</v>
      </c>
      <c r="C529" t="s">
        <v>2022</v>
      </c>
      <c r="D529" t="s">
        <v>798</v>
      </c>
      <c r="E529" t="s">
        <v>799</v>
      </c>
      <c r="F529" t="s">
        <v>800</v>
      </c>
      <c r="G529" s="1">
        <v>589.4668848871446</v>
      </c>
      <c r="H529" s="1">
        <v>374.98</v>
      </c>
      <c r="I529" s="2">
        <v>221038.29249498149</v>
      </c>
      <c r="J529" s="3">
        <v>4.5078150400116028E-2</v>
      </c>
      <c r="K529" s="4">
        <v>4903446.3600000003</v>
      </c>
      <c r="L529" s="5">
        <v>225001</v>
      </c>
      <c r="M529" s="6">
        <v>21.79299808</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1895</v>
      </c>
      <c r="AG529">
        <v>-9.9197999999999995E-2</v>
      </c>
    </row>
    <row r="530" spans="1:33" x14ac:dyDescent="0.25">
      <c r="A530" t="s">
        <v>1894</v>
      </c>
      <c r="B530" t="s">
        <v>2023</v>
      </c>
      <c r="C530" t="s">
        <v>2024</v>
      </c>
      <c r="D530" t="s">
        <v>2025</v>
      </c>
      <c r="E530" t="s">
        <v>2026</v>
      </c>
      <c r="G530" s="1">
        <v>459.79522962819959</v>
      </c>
      <c r="H530" s="1">
        <v>33.6379734</v>
      </c>
      <c r="I530" s="2">
        <v>15466.579703680271</v>
      </c>
      <c r="J530" s="3">
        <v>3.154226347788633E-3</v>
      </c>
      <c r="K530" s="4">
        <v>4903446.3600000003</v>
      </c>
      <c r="L530" s="5">
        <v>225001</v>
      </c>
      <c r="M530" s="6">
        <v>21.79299808</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1895</v>
      </c>
      <c r="AG530">
        <v>-9.9197999999999995E-2</v>
      </c>
    </row>
    <row r="531" spans="1:33" x14ac:dyDescent="0.25">
      <c r="A531" t="s">
        <v>1894</v>
      </c>
      <c r="B531" t="s">
        <v>2027</v>
      </c>
      <c r="C531" t="s">
        <v>2028</v>
      </c>
      <c r="D531" t="s">
        <v>2029</v>
      </c>
      <c r="E531" t="s">
        <v>2030</v>
      </c>
      <c r="G531" s="1">
        <v>354.45429006816107</v>
      </c>
      <c r="H531" s="1">
        <v>43.499186999999999</v>
      </c>
      <c r="I531" s="2">
        <v>15418.47344662718</v>
      </c>
      <c r="J531" s="3">
        <v>3.1444156445564089E-3</v>
      </c>
      <c r="K531" s="4">
        <v>4903446.3600000003</v>
      </c>
      <c r="L531" s="5">
        <v>225001</v>
      </c>
      <c r="M531" s="6">
        <v>21.79299808</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1895</v>
      </c>
      <c r="AG531">
        <v>-9.9197999999999995E-2</v>
      </c>
    </row>
    <row r="532" spans="1:33" x14ac:dyDescent="0.25">
      <c r="A532" t="s">
        <v>1894</v>
      </c>
      <c r="B532" t="s">
        <v>2031</v>
      </c>
      <c r="C532" t="s">
        <v>2032</v>
      </c>
      <c r="D532" t="s">
        <v>2033</v>
      </c>
      <c r="E532" t="s">
        <v>2034</v>
      </c>
      <c r="F532" t="s">
        <v>2035</v>
      </c>
      <c r="G532" s="1">
        <v>192.15735694022769</v>
      </c>
      <c r="H532" s="1">
        <v>300.60000000000002</v>
      </c>
      <c r="I532" s="2">
        <v>57762.501496232457</v>
      </c>
      <c r="J532" s="3">
        <v>1.1779980294560099E-2</v>
      </c>
      <c r="K532" s="4">
        <v>4903446.3600000003</v>
      </c>
      <c r="L532" s="5">
        <v>225001</v>
      </c>
      <c r="M532" s="6">
        <v>21.79299808</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1895</v>
      </c>
      <c r="AG532">
        <v>-9.9197999999999995E-2</v>
      </c>
    </row>
    <row r="533" spans="1:33" x14ac:dyDescent="0.25">
      <c r="A533" t="s">
        <v>1894</v>
      </c>
      <c r="B533" t="s">
        <v>806</v>
      </c>
      <c r="C533" t="s">
        <v>2036</v>
      </c>
      <c r="D533" t="s">
        <v>808</v>
      </c>
      <c r="E533" t="s">
        <v>809</v>
      </c>
      <c r="F533" t="s">
        <v>810</v>
      </c>
      <c r="G533" s="1">
        <v>425.97184833464388</v>
      </c>
      <c r="H533" s="1">
        <v>274.25</v>
      </c>
      <c r="I533" s="2">
        <v>116822.77940577611</v>
      </c>
      <c r="J533" s="3">
        <v>2.382462676838094E-2</v>
      </c>
      <c r="K533" s="4">
        <v>4903446.3600000003</v>
      </c>
      <c r="L533" s="5">
        <v>225001</v>
      </c>
      <c r="M533" s="6">
        <v>21.79299808</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1895</v>
      </c>
      <c r="AG533">
        <v>-9.9197999999999995E-2</v>
      </c>
    </row>
    <row r="534" spans="1:33" x14ac:dyDescent="0.25">
      <c r="A534" t="s">
        <v>1894</v>
      </c>
      <c r="B534" t="s">
        <v>2037</v>
      </c>
      <c r="C534" t="s">
        <v>2038</v>
      </c>
      <c r="D534" t="s">
        <v>2039</v>
      </c>
      <c r="E534" t="s">
        <v>2040</v>
      </c>
      <c r="G534" s="1">
        <v>14.10075568913901</v>
      </c>
      <c r="H534" s="1">
        <v>1610.97525</v>
      </c>
      <c r="I534" s="2">
        <v>22715.968421499649</v>
      </c>
      <c r="J534" s="3">
        <v>4.6326535978461576E-3</v>
      </c>
      <c r="K534" s="4">
        <v>4903446.3600000003</v>
      </c>
      <c r="L534" s="5">
        <v>225001</v>
      </c>
      <c r="M534" s="6">
        <v>21.79299808</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1895</v>
      </c>
      <c r="AG534">
        <v>-9.9197999999999995E-2</v>
      </c>
    </row>
    <row r="535" spans="1:33" x14ac:dyDescent="0.25">
      <c r="A535" t="s">
        <v>1894</v>
      </c>
      <c r="B535" t="s">
        <v>2041</v>
      </c>
      <c r="C535" t="s">
        <v>2042</v>
      </c>
      <c r="D535" t="s">
        <v>2043</v>
      </c>
      <c r="E535" t="s">
        <v>2044</v>
      </c>
      <c r="F535" t="s">
        <v>2045</v>
      </c>
      <c r="G535" s="1">
        <v>223.4002077808691</v>
      </c>
      <c r="H535" s="1">
        <v>117.30972</v>
      </c>
      <c r="I535" s="2">
        <v>26207.01582271557</v>
      </c>
      <c r="J535" s="3">
        <v>5.3446115035539147E-3</v>
      </c>
      <c r="K535" s="4">
        <v>4903446.3600000003</v>
      </c>
      <c r="L535" s="5">
        <v>225001</v>
      </c>
      <c r="M535" s="6">
        <v>21.79299808</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1895</v>
      </c>
      <c r="AG535">
        <v>-9.9197999999999995E-2</v>
      </c>
    </row>
    <row r="536" spans="1:33" x14ac:dyDescent="0.25">
      <c r="A536" t="s">
        <v>1894</v>
      </c>
      <c r="B536" t="s">
        <v>2046</v>
      </c>
      <c r="C536" t="s">
        <v>2047</v>
      </c>
      <c r="D536" t="s">
        <v>2048</v>
      </c>
      <c r="E536" t="s">
        <v>2049</v>
      </c>
      <c r="F536" t="s">
        <v>2050</v>
      </c>
      <c r="G536" s="1">
        <v>354.08564286060192</v>
      </c>
      <c r="H536" s="1">
        <v>49.76</v>
      </c>
      <c r="I536" s="2">
        <v>17619.30158874355</v>
      </c>
      <c r="J536" s="3">
        <v>3.593248563392778E-3</v>
      </c>
      <c r="K536" s="4">
        <v>4903446.3600000003</v>
      </c>
      <c r="L536" s="5">
        <v>225001</v>
      </c>
      <c r="M536" s="6">
        <v>21.79299808</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1895</v>
      </c>
      <c r="AG536">
        <v>-9.9197999999999995E-2</v>
      </c>
    </row>
    <row r="537" spans="1:33" x14ac:dyDescent="0.25">
      <c r="A537" t="s">
        <v>1894</v>
      </c>
      <c r="B537" t="s">
        <v>2051</v>
      </c>
      <c r="C537" t="s">
        <v>2052</v>
      </c>
      <c r="D537" t="s">
        <v>2053</v>
      </c>
      <c r="E537" t="s">
        <v>2054</v>
      </c>
      <c r="G537" s="1">
        <v>3420.1244681303838</v>
      </c>
      <c r="H537" s="1">
        <v>6.3993599999999997</v>
      </c>
      <c r="I537" s="2">
        <v>21886.60771637486</v>
      </c>
      <c r="J537" s="3">
        <v>4.4635152726285468E-3</v>
      </c>
      <c r="K537" s="4">
        <v>4903446.3600000003</v>
      </c>
      <c r="L537" s="5">
        <v>225001</v>
      </c>
      <c r="M537" s="6">
        <v>21.79299808</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1895</v>
      </c>
      <c r="AG537">
        <v>-9.9197999999999995E-2</v>
      </c>
    </row>
    <row r="538" spans="1:33" x14ac:dyDescent="0.25">
      <c r="A538" t="s">
        <v>1894</v>
      </c>
      <c r="B538" t="s">
        <v>2055</v>
      </c>
      <c r="C538" t="s">
        <v>2056</v>
      </c>
      <c r="D538" t="s">
        <v>2057</v>
      </c>
      <c r="E538" t="s">
        <v>2058</v>
      </c>
      <c r="G538" s="1">
        <v>1097.739222309378</v>
      </c>
      <c r="H538" s="1">
        <v>6.7209187500000001</v>
      </c>
      <c r="I538" s="2">
        <v>7377.8161218295154</v>
      </c>
      <c r="J538" s="3">
        <v>1.5046185030215191E-3</v>
      </c>
      <c r="K538" s="4">
        <v>4903446.3600000003</v>
      </c>
      <c r="L538" s="5">
        <v>225001</v>
      </c>
      <c r="M538" s="6">
        <v>21.79299808</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1895</v>
      </c>
      <c r="AG538">
        <v>-9.9197999999999995E-2</v>
      </c>
    </row>
    <row r="539" spans="1:33" x14ac:dyDescent="0.25">
      <c r="A539" t="s">
        <v>1894</v>
      </c>
      <c r="B539" t="s">
        <v>2059</v>
      </c>
      <c r="C539" t="s">
        <v>2060</v>
      </c>
      <c r="D539" t="s">
        <v>2061</v>
      </c>
      <c r="E539" t="s">
        <v>2062</v>
      </c>
      <c r="G539" s="1">
        <v>252.24685177237569</v>
      </c>
      <c r="H539" s="1">
        <v>167.187825</v>
      </c>
      <c r="I539" s="2">
        <v>42172.602510920879</v>
      </c>
      <c r="J539" s="3">
        <v>8.6006044350653149E-3</v>
      </c>
      <c r="K539" s="4">
        <v>4903446.3600000003</v>
      </c>
      <c r="L539" s="5">
        <v>225001</v>
      </c>
      <c r="M539" s="6">
        <v>21.79299808</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1895</v>
      </c>
      <c r="AG539">
        <v>-9.9197999999999995E-2</v>
      </c>
    </row>
    <row r="540" spans="1:33" x14ac:dyDescent="0.25">
      <c r="A540" t="s">
        <v>1894</v>
      </c>
      <c r="B540" t="s">
        <v>2063</v>
      </c>
      <c r="C540" t="s">
        <v>2064</v>
      </c>
      <c r="D540" t="s">
        <v>2065</v>
      </c>
      <c r="E540" t="s">
        <v>2066</v>
      </c>
      <c r="F540" t="s">
        <v>2067</v>
      </c>
      <c r="G540" s="1">
        <v>756.00326090200872</v>
      </c>
      <c r="H540" s="1">
        <v>65.31</v>
      </c>
      <c r="I540" s="2">
        <v>49374.572969510191</v>
      </c>
      <c r="J540" s="3">
        <v>1.006936129092482E-2</v>
      </c>
      <c r="K540" s="4">
        <v>4903446.3600000003</v>
      </c>
      <c r="L540" s="5">
        <v>225001</v>
      </c>
      <c r="M540" s="6">
        <v>21.79299808</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1895</v>
      </c>
      <c r="AG540">
        <v>-9.9197999999999995E-2</v>
      </c>
    </row>
    <row r="541" spans="1:33" x14ac:dyDescent="0.25">
      <c r="A541" t="s">
        <v>1894</v>
      </c>
      <c r="B541" t="s">
        <v>2068</v>
      </c>
      <c r="C541" t="s">
        <v>2069</v>
      </c>
      <c r="D541" t="s">
        <v>2070</v>
      </c>
      <c r="E541" t="s">
        <v>2071</v>
      </c>
      <c r="G541" s="1">
        <v>660.98444315362747</v>
      </c>
      <c r="H541" s="1">
        <v>41.461962900000003</v>
      </c>
      <c r="I541" s="2">
        <v>27405.712459512859</v>
      </c>
      <c r="J541" s="3">
        <v>5.5890715320301492E-3</v>
      </c>
      <c r="K541" s="4">
        <v>4903446.3600000003</v>
      </c>
      <c r="L541" s="5">
        <v>225001</v>
      </c>
      <c r="M541" s="6">
        <v>21.79299808</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1895</v>
      </c>
      <c r="AG541">
        <v>-9.9197999999999995E-2</v>
      </c>
    </row>
    <row r="542" spans="1:33" x14ac:dyDescent="0.25">
      <c r="A542" t="s">
        <v>1894</v>
      </c>
      <c r="B542" t="s">
        <v>2072</v>
      </c>
      <c r="C542" t="s">
        <v>2073</v>
      </c>
      <c r="D542" t="s">
        <v>2074</v>
      </c>
      <c r="E542" t="s">
        <v>2075</v>
      </c>
      <c r="F542" t="s">
        <v>2076</v>
      </c>
      <c r="G542" s="1">
        <v>118.1514300227204</v>
      </c>
      <c r="H542" s="1">
        <v>173.3</v>
      </c>
      <c r="I542" s="2">
        <v>20475.64282293744</v>
      </c>
      <c r="J542" s="3">
        <v>4.1757656390346313E-3</v>
      </c>
      <c r="K542" s="4">
        <v>4903446.3600000003</v>
      </c>
      <c r="L542" s="5">
        <v>225001</v>
      </c>
      <c r="M542" s="6">
        <v>21.79299808</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1895</v>
      </c>
      <c r="AG542">
        <v>-9.9197999999999995E-2</v>
      </c>
    </row>
    <row r="543" spans="1:33" x14ac:dyDescent="0.25">
      <c r="A543" t="s">
        <v>1894</v>
      </c>
      <c r="B543" t="s">
        <v>2077</v>
      </c>
      <c r="C543" t="s">
        <v>2078</v>
      </c>
      <c r="D543" t="s">
        <v>2079</v>
      </c>
      <c r="E543" t="s">
        <v>2080</v>
      </c>
      <c r="F543" t="s">
        <v>2081</v>
      </c>
      <c r="G543" s="1">
        <v>301.73773938719688</v>
      </c>
      <c r="H543" s="1">
        <v>32.659999999999997</v>
      </c>
      <c r="I543" s="2">
        <v>9854.7545683858516</v>
      </c>
      <c r="J543" s="3">
        <v>2.0097608589697822E-3</v>
      </c>
      <c r="K543" s="4">
        <v>4903446.3600000003</v>
      </c>
      <c r="L543" s="5">
        <v>225001</v>
      </c>
      <c r="M543" s="6">
        <v>21.79299808</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1895</v>
      </c>
      <c r="AG543">
        <v>-9.9197999999999995E-2</v>
      </c>
    </row>
    <row r="544" spans="1:33" x14ac:dyDescent="0.25">
      <c r="A544" t="s">
        <v>1894</v>
      </c>
      <c r="B544" t="s">
        <v>2082</v>
      </c>
      <c r="C544" t="s">
        <v>2083</v>
      </c>
      <c r="D544" t="s">
        <v>2084</v>
      </c>
      <c r="E544" t="s">
        <v>2085</v>
      </c>
      <c r="G544" s="1">
        <v>33.731219491665883</v>
      </c>
      <c r="H544" s="1">
        <v>360.19125000000003</v>
      </c>
      <c r="I544" s="2">
        <v>12149.6901127275</v>
      </c>
      <c r="J544" s="3">
        <v>2.477785871553308E-3</v>
      </c>
      <c r="K544" s="4">
        <v>4903446.3600000003</v>
      </c>
      <c r="L544" s="5">
        <v>225001</v>
      </c>
      <c r="M544" s="6">
        <v>21.79299808</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1895</v>
      </c>
      <c r="AG544">
        <v>-9.9197999999999995E-2</v>
      </c>
    </row>
    <row r="545" spans="1:33" x14ac:dyDescent="0.25">
      <c r="A545" t="s">
        <v>1894</v>
      </c>
      <c r="B545" t="s">
        <v>830</v>
      </c>
      <c r="C545" t="s">
        <v>2086</v>
      </c>
      <c r="D545" t="s">
        <v>832</v>
      </c>
      <c r="E545" t="s">
        <v>833</v>
      </c>
      <c r="F545" t="s">
        <v>834</v>
      </c>
      <c r="G545" s="1">
        <v>194.5535637893625</v>
      </c>
      <c r="H545" s="1">
        <v>150.71</v>
      </c>
      <c r="I545" s="2">
        <v>29321.167598694821</v>
      </c>
      <c r="J545" s="3">
        <v>5.979705995742721E-3</v>
      </c>
      <c r="K545" s="4">
        <v>4903446.3600000003</v>
      </c>
      <c r="L545" s="5">
        <v>225001</v>
      </c>
      <c r="M545" s="6">
        <v>21.79299808</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1895</v>
      </c>
      <c r="AG545">
        <v>-9.9197999999999995E-2</v>
      </c>
    </row>
    <row r="546" spans="1:33" x14ac:dyDescent="0.25">
      <c r="A546" t="s">
        <v>1894</v>
      </c>
      <c r="B546" t="s">
        <v>265</v>
      </c>
      <c r="C546" t="s">
        <v>2087</v>
      </c>
      <c r="D546" t="s">
        <v>267</v>
      </c>
      <c r="E546" t="s">
        <v>268</v>
      </c>
      <c r="F546" t="s">
        <v>269</v>
      </c>
      <c r="G546" s="1">
        <v>768.81375136469057</v>
      </c>
      <c r="H546" s="1">
        <v>17.45</v>
      </c>
      <c r="I546" s="2">
        <v>13415.799961313851</v>
      </c>
      <c r="J546" s="3">
        <v>2.735994028761814E-3</v>
      </c>
      <c r="K546" s="4">
        <v>4903446.3600000003</v>
      </c>
      <c r="L546" s="5">
        <v>225001</v>
      </c>
      <c r="M546" s="6">
        <v>21.79299808</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1895</v>
      </c>
      <c r="AG546">
        <v>-9.9197999999999995E-2</v>
      </c>
    </row>
    <row r="547" spans="1:33" x14ac:dyDescent="0.25">
      <c r="A547" t="s">
        <v>1894</v>
      </c>
      <c r="B547" t="s">
        <v>2088</v>
      </c>
      <c r="C547" t="s">
        <v>2089</v>
      </c>
      <c r="D547" t="s">
        <v>2090</v>
      </c>
      <c r="E547" t="s">
        <v>2091</v>
      </c>
      <c r="F547" t="s">
        <v>2092</v>
      </c>
      <c r="G547" s="1">
        <v>994.4258423909148</v>
      </c>
      <c r="H547" s="1">
        <v>184.42</v>
      </c>
      <c r="I547" s="2">
        <v>183392.0138537325</v>
      </c>
      <c r="J547" s="3">
        <v>3.74006362850745E-2</v>
      </c>
      <c r="K547" s="4">
        <v>4903446.3600000003</v>
      </c>
      <c r="L547" s="5">
        <v>225001</v>
      </c>
      <c r="M547" s="6">
        <v>21.79299808</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1895</v>
      </c>
      <c r="AG547">
        <v>-9.9197999999999995E-2</v>
      </c>
    </row>
    <row r="548" spans="1:33" x14ac:dyDescent="0.25">
      <c r="A548" t="s">
        <v>1894</v>
      </c>
      <c r="B548" t="s">
        <v>2093</v>
      </c>
      <c r="C548" t="s">
        <v>2094</v>
      </c>
      <c r="D548" t="s">
        <v>2095</v>
      </c>
      <c r="E548" t="s">
        <v>2096</v>
      </c>
      <c r="F548" t="s">
        <v>2097</v>
      </c>
      <c r="G548" s="1">
        <v>1282.062826088973</v>
      </c>
      <c r="H548" s="1">
        <v>82.27</v>
      </c>
      <c r="I548" s="2">
        <v>105475.3087023398</v>
      </c>
      <c r="J548" s="3">
        <v>2.151044407516263E-2</v>
      </c>
      <c r="K548" s="4">
        <v>4903446.3600000003</v>
      </c>
      <c r="L548" s="5">
        <v>225001</v>
      </c>
      <c r="M548" s="6">
        <v>21.79299808</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1895</v>
      </c>
      <c r="AG548">
        <v>-9.9197999999999995E-2</v>
      </c>
    </row>
    <row r="549" spans="1:33" x14ac:dyDescent="0.25">
      <c r="A549" t="s">
        <v>1894</v>
      </c>
      <c r="B549" t="s">
        <v>2098</v>
      </c>
      <c r="C549" t="s">
        <v>2099</v>
      </c>
      <c r="D549" t="s">
        <v>2100</v>
      </c>
      <c r="E549" t="s">
        <v>2101</v>
      </c>
      <c r="F549" t="s">
        <v>2102</v>
      </c>
      <c r="G549" s="1">
        <v>555.82782719736861</v>
      </c>
      <c r="H549" s="1">
        <v>11.46</v>
      </c>
      <c r="I549" s="2">
        <v>6369.7868996818443</v>
      </c>
      <c r="J549" s="3">
        <v>1.2990428429366649E-3</v>
      </c>
      <c r="K549" s="4">
        <v>4903446.3600000003</v>
      </c>
      <c r="L549" s="5">
        <v>225001</v>
      </c>
      <c r="M549" s="6">
        <v>21.79299808</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1895</v>
      </c>
      <c r="AG549">
        <v>-9.9197999999999995E-2</v>
      </c>
    </row>
    <row r="550" spans="1:33" x14ac:dyDescent="0.25">
      <c r="A550" t="s">
        <v>1894</v>
      </c>
      <c r="B550" t="s">
        <v>2103</v>
      </c>
      <c r="C550" t="s">
        <v>2104</v>
      </c>
      <c r="D550" t="s">
        <v>2105</v>
      </c>
      <c r="E550" t="s">
        <v>2106</v>
      </c>
      <c r="F550" t="s">
        <v>2107</v>
      </c>
      <c r="G550" s="1">
        <v>323.21143922751969</v>
      </c>
      <c r="H550" s="1">
        <v>67.86</v>
      </c>
      <c r="I550" s="2">
        <v>21933.128265979489</v>
      </c>
      <c r="J550" s="3">
        <v>4.4730025895459141E-3</v>
      </c>
      <c r="K550" s="4">
        <v>4903446.3600000003</v>
      </c>
      <c r="L550" s="5">
        <v>225001</v>
      </c>
      <c r="M550" s="6">
        <v>21.79299808</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1895</v>
      </c>
      <c r="AG550">
        <v>-9.9197999999999995E-2</v>
      </c>
    </row>
    <row r="551" spans="1:33" x14ac:dyDescent="0.25">
      <c r="A551" t="s">
        <v>1894</v>
      </c>
      <c r="B551" t="s">
        <v>2108</v>
      </c>
      <c r="C551" t="s">
        <v>2109</v>
      </c>
      <c r="D551" t="s">
        <v>2110</v>
      </c>
      <c r="E551" t="s">
        <v>2111</v>
      </c>
      <c r="F551" t="s">
        <v>2112</v>
      </c>
      <c r="G551" s="1">
        <v>1029.447327109038</v>
      </c>
      <c r="H551" s="1">
        <v>19.21</v>
      </c>
      <c r="I551" s="2">
        <v>19775.683153764621</v>
      </c>
      <c r="J551" s="3">
        <v>4.0330171275218384E-3</v>
      </c>
      <c r="K551" s="4">
        <v>4903446.3600000003</v>
      </c>
      <c r="L551" s="5">
        <v>225001</v>
      </c>
      <c r="M551" s="6">
        <v>21.79299808</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1895</v>
      </c>
      <c r="AG551">
        <v>-9.9197999999999995E-2</v>
      </c>
    </row>
    <row r="552" spans="1:33" x14ac:dyDescent="0.25">
      <c r="A552" t="s">
        <v>1894</v>
      </c>
      <c r="B552" t="s">
        <v>2113</v>
      </c>
      <c r="C552" t="s">
        <v>2114</v>
      </c>
      <c r="D552" t="s">
        <v>2115</v>
      </c>
      <c r="E552" t="s">
        <v>2116</v>
      </c>
      <c r="F552" t="s">
        <v>2117</v>
      </c>
      <c r="G552" s="1">
        <v>290.03319054719259</v>
      </c>
      <c r="H552" s="1">
        <v>269.31</v>
      </c>
      <c r="I552" s="2">
        <v>78108.838546264451</v>
      </c>
      <c r="J552" s="3">
        <v>1.592937554766367E-2</v>
      </c>
      <c r="K552" s="4">
        <v>4903446.3600000003</v>
      </c>
      <c r="L552" s="5">
        <v>225001</v>
      </c>
      <c r="M552" s="6">
        <v>21.79299808</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1895</v>
      </c>
      <c r="AG552">
        <v>-9.9197999999999995E-2</v>
      </c>
    </row>
    <row r="553" spans="1:33" x14ac:dyDescent="0.25">
      <c r="A553" t="s">
        <v>1894</v>
      </c>
      <c r="B553" t="s">
        <v>2118</v>
      </c>
      <c r="C553" t="s">
        <v>2119</v>
      </c>
      <c r="D553" t="s">
        <v>2120</v>
      </c>
      <c r="E553" t="s">
        <v>2121</v>
      </c>
      <c r="F553" t="s">
        <v>2122</v>
      </c>
      <c r="G553" s="1">
        <v>45.343606529780359</v>
      </c>
      <c r="H553" s="1">
        <v>206.52</v>
      </c>
      <c r="I553" s="2">
        <v>9364.3616205302405</v>
      </c>
      <c r="J553" s="3">
        <v>1.909751006337151E-3</v>
      </c>
      <c r="K553" s="4">
        <v>4903446.3600000003</v>
      </c>
      <c r="L553" s="5">
        <v>225001</v>
      </c>
      <c r="M553" s="6">
        <v>21.79299808</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1895</v>
      </c>
      <c r="AG553">
        <v>-9.9197999999999995E-2</v>
      </c>
    </row>
    <row r="554" spans="1:33" x14ac:dyDescent="0.25">
      <c r="A554" t="s">
        <v>1894</v>
      </c>
      <c r="B554" t="s">
        <v>2123</v>
      </c>
      <c r="C554" t="s">
        <v>2124</v>
      </c>
      <c r="D554" t="s">
        <v>2125</v>
      </c>
      <c r="E554" t="s">
        <v>2126</v>
      </c>
      <c r="F554" t="s">
        <v>2127</v>
      </c>
      <c r="G554" s="1">
        <v>1799.551343700185</v>
      </c>
      <c r="H554" s="1">
        <v>18.469239999999999</v>
      </c>
      <c r="I554" s="2">
        <v>33236.345659121223</v>
      </c>
      <c r="J554" s="3">
        <v>6.7781603425394084E-3</v>
      </c>
      <c r="K554" s="4">
        <v>4903446.3600000003</v>
      </c>
      <c r="L554" s="5">
        <v>225001</v>
      </c>
      <c r="M554" s="6">
        <v>21.79299808</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1895</v>
      </c>
      <c r="AG554">
        <v>-9.9197999999999995E-2</v>
      </c>
    </row>
    <row r="555" spans="1:33" x14ac:dyDescent="0.25">
      <c r="A555" t="s">
        <v>1894</v>
      </c>
      <c r="B555" t="s">
        <v>2128</v>
      </c>
      <c r="C555" t="s">
        <v>2129</v>
      </c>
      <c r="D555" t="s">
        <v>2130</v>
      </c>
      <c r="E555" t="s">
        <v>2131</v>
      </c>
      <c r="G555" s="1">
        <v>75.480515747744136</v>
      </c>
      <c r="H555" s="1">
        <v>483.24712499999998</v>
      </c>
      <c r="I555" s="2">
        <v>36475.742228614567</v>
      </c>
      <c r="J555" s="3">
        <v>7.4387970318522201E-3</v>
      </c>
      <c r="K555" s="4">
        <v>4903446.3600000003</v>
      </c>
      <c r="L555" s="5">
        <v>225001</v>
      </c>
      <c r="M555" s="6">
        <v>21.79299808</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1895</v>
      </c>
      <c r="AG555">
        <v>-9.9197999999999995E-2</v>
      </c>
    </row>
    <row r="556" spans="1:33" x14ac:dyDescent="0.25">
      <c r="A556" t="s">
        <v>1894</v>
      </c>
      <c r="B556" t="s">
        <v>2132</v>
      </c>
      <c r="C556" t="s">
        <v>2133</v>
      </c>
      <c r="D556" t="s">
        <v>2134</v>
      </c>
      <c r="E556" t="s">
        <v>2135</v>
      </c>
      <c r="G556" s="1">
        <v>84.420210531054479</v>
      </c>
      <c r="H556" s="1">
        <v>661.86562500000002</v>
      </c>
      <c r="I556" s="2">
        <v>55874.835405767953</v>
      </c>
      <c r="J556" s="3">
        <v>1.139501307928409E-2</v>
      </c>
      <c r="K556" s="4">
        <v>4903446.3600000003</v>
      </c>
      <c r="L556" s="5">
        <v>225001</v>
      </c>
      <c r="M556" s="6">
        <v>21.79299808</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1895</v>
      </c>
      <c r="AG556">
        <v>-9.9197999999999995E-2</v>
      </c>
    </row>
    <row r="557" spans="1:33" x14ac:dyDescent="0.25">
      <c r="A557" t="s">
        <v>1894</v>
      </c>
      <c r="B557" t="s">
        <v>2136</v>
      </c>
      <c r="C557" t="s">
        <v>2137</v>
      </c>
      <c r="D557" t="s">
        <v>2138</v>
      </c>
      <c r="E557" t="s">
        <v>2139</v>
      </c>
      <c r="G557" s="1">
        <v>3264.4631847385158</v>
      </c>
      <c r="H557" s="1">
        <v>15.528805650000001</v>
      </c>
      <c r="I557" s="2">
        <v>50693.214347384463</v>
      </c>
      <c r="J557" s="3">
        <v>1.0338282633397561E-2</v>
      </c>
      <c r="K557" s="4">
        <v>4903446.3600000003</v>
      </c>
      <c r="L557" s="5">
        <v>225001</v>
      </c>
      <c r="M557" s="6">
        <v>21.79299808</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1895</v>
      </c>
      <c r="AG557">
        <v>-9.9197999999999995E-2</v>
      </c>
    </row>
    <row r="558" spans="1:33" x14ac:dyDescent="0.25">
      <c r="A558" t="s">
        <v>1894</v>
      </c>
      <c r="B558" t="s">
        <v>2136</v>
      </c>
      <c r="C558" t="s">
        <v>2140</v>
      </c>
      <c r="D558" t="s">
        <v>2141</v>
      </c>
      <c r="E558" t="s">
        <v>2142</v>
      </c>
      <c r="G558" s="1">
        <v>1941.1118714029139</v>
      </c>
      <c r="H558" s="1">
        <v>13.932919050000001</v>
      </c>
      <c r="I558" s="2">
        <v>27045.354571250809</v>
      </c>
      <c r="J558" s="3">
        <v>5.5155807947393984E-3</v>
      </c>
      <c r="K558" s="4">
        <v>4903446.3600000003</v>
      </c>
      <c r="L558" s="5">
        <v>225001</v>
      </c>
      <c r="M558" s="6">
        <v>21.79299808</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1895</v>
      </c>
      <c r="AG558">
        <v>-9.9197999999999995E-2</v>
      </c>
    </row>
    <row r="559" spans="1:33" x14ac:dyDescent="0.25">
      <c r="A559" t="s">
        <v>1894</v>
      </c>
      <c r="B559" t="s">
        <v>2143</v>
      </c>
      <c r="C559" t="s">
        <v>2144</v>
      </c>
      <c r="D559" t="s">
        <v>2145</v>
      </c>
      <c r="E559" t="s">
        <v>2146</v>
      </c>
      <c r="F559" t="s">
        <v>2147</v>
      </c>
      <c r="G559" s="1">
        <v>245.79552564008989</v>
      </c>
      <c r="H559" s="1">
        <v>192.47</v>
      </c>
      <c r="I559" s="2">
        <v>47308.264819948097</v>
      </c>
      <c r="J559" s="3">
        <v>9.6479621365630867E-3</v>
      </c>
      <c r="K559" s="4">
        <v>4903446.3600000003</v>
      </c>
      <c r="L559" s="5">
        <v>225001</v>
      </c>
      <c r="M559" s="6">
        <v>21.79299808</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1895</v>
      </c>
      <c r="AG559">
        <v>-9.9197999999999995E-2</v>
      </c>
    </row>
    <row r="560" spans="1:33" x14ac:dyDescent="0.25">
      <c r="A560" t="s">
        <v>1894</v>
      </c>
      <c r="B560" t="s">
        <v>2148</v>
      </c>
      <c r="C560" t="s">
        <v>2149</v>
      </c>
      <c r="D560" t="s">
        <v>2150</v>
      </c>
      <c r="E560" t="s">
        <v>2151</v>
      </c>
      <c r="F560" t="s">
        <v>2152</v>
      </c>
      <c r="G560" s="1">
        <v>136.3994667969003</v>
      </c>
      <c r="H560" s="1">
        <v>613.29999999999995</v>
      </c>
      <c r="I560" s="2">
        <v>83653.792986538931</v>
      </c>
      <c r="J560" s="3">
        <v>1.7060203547640911E-2</v>
      </c>
      <c r="K560" s="4">
        <v>4903446.3600000003</v>
      </c>
      <c r="L560" s="5">
        <v>225001</v>
      </c>
      <c r="M560" s="6">
        <v>21.79299808</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1895</v>
      </c>
      <c r="AG560">
        <v>-9.9197999999999995E-2</v>
      </c>
    </row>
    <row r="561" spans="1:33" x14ac:dyDescent="0.25">
      <c r="A561" t="s">
        <v>1894</v>
      </c>
      <c r="B561" t="s">
        <v>2153</v>
      </c>
      <c r="C561" t="s">
        <v>2154</v>
      </c>
      <c r="D561" t="s">
        <v>2155</v>
      </c>
      <c r="E561" t="s">
        <v>2156</v>
      </c>
      <c r="G561" s="1">
        <v>92.161801889797474</v>
      </c>
      <c r="H561" s="1">
        <v>143.234892</v>
      </c>
      <c r="I561" s="2">
        <v>13200.78574021054</v>
      </c>
      <c r="J561" s="3">
        <v>2.6921444166079422E-3</v>
      </c>
      <c r="K561" s="4">
        <v>4903446.3600000003</v>
      </c>
      <c r="L561" s="5">
        <v>225001</v>
      </c>
      <c r="M561" s="6">
        <v>21.79299808</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1895</v>
      </c>
      <c r="AG561">
        <v>-9.9197999999999995E-2</v>
      </c>
    </row>
    <row r="562" spans="1:33" x14ac:dyDescent="0.25">
      <c r="A562" t="s">
        <v>1894</v>
      </c>
      <c r="B562" t="s">
        <v>863</v>
      </c>
      <c r="C562" t="s">
        <v>2157</v>
      </c>
      <c r="D562" t="s">
        <v>865</v>
      </c>
      <c r="E562" t="s">
        <v>866</v>
      </c>
      <c r="F562" t="s">
        <v>867</v>
      </c>
      <c r="G562" s="1">
        <v>13.17913767024104</v>
      </c>
      <c r="H562" s="1">
        <v>3762.6</v>
      </c>
      <c r="I562" s="2">
        <v>49587.823398048931</v>
      </c>
      <c r="J562" s="3">
        <v>1.0112851198406689E-2</v>
      </c>
      <c r="K562" s="4">
        <v>4903446.3600000003</v>
      </c>
      <c r="L562" s="5">
        <v>225001</v>
      </c>
      <c r="M562" s="6">
        <v>21.79299808</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1895</v>
      </c>
      <c r="AG562">
        <v>-9.9197999999999995E-2</v>
      </c>
    </row>
    <row r="563" spans="1:33" x14ac:dyDescent="0.25">
      <c r="A563" t="s">
        <v>1894</v>
      </c>
      <c r="B563" t="s">
        <v>2158</v>
      </c>
      <c r="C563" t="s">
        <v>2159</v>
      </c>
      <c r="D563" t="s">
        <v>2160</v>
      </c>
      <c r="E563" t="s">
        <v>2161</v>
      </c>
      <c r="F563" t="s">
        <v>2162</v>
      </c>
      <c r="G563" s="1">
        <v>433.62127789149707</v>
      </c>
      <c r="H563" s="1">
        <v>120.02</v>
      </c>
      <c r="I563" s="2">
        <v>52043.22577253748</v>
      </c>
      <c r="J563" s="3">
        <v>1.0613601526689789E-2</v>
      </c>
      <c r="K563" s="4">
        <v>4903446.3600000003</v>
      </c>
      <c r="L563" s="5">
        <v>225001</v>
      </c>
      <c r="M563" s="6">
        <v>21.79299808</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1895</v>
      </c>
      <c r="AG563">
        <v>-9.9197999999999995E-2</v>
      </c>
    </row>
    <row r="564" spans="1:33" x14ac:dyDescent="0.25">
      <c r="A564" t="s">
        <v>1894</v>
      </c>
      <c r="B564" t="s">
        <v>2163</v>
      </c>
      <c r="C564" t="s">
        <v>2164</v>
      </c>
      <c r="D564" t="s">
        <v>2165</v>
      </c>
      <c r="E564" t="s">
        <v>2166</v>
      </c>
      <c r="F564" t="s">
        <v>2167</v>
      </c>
      <c r="G564" s="1">
        <v>1353.211737147896</v>
      </c>
      <c r="H564" s="1">
        <v>30.51</v>
      </c>
      <c r="I564" s="2">
        <v>41286.490100382318</v>
      </c>
      <c r="J564" s="3">
        <v>8.4198922694817269E-3</v>
      </c>
      <c r="K564" s="4">
        <v>4903446.3600000003</v>
      </c>
      <c r="L564" s="5">
        <v>225001</v>
      </c>
      <c r="M564" s="6">
        <v>21.79299808</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1895</v>
      </c>
      <c r="AG564">
        <v>-9.9197999999999995E-2</v>
      </c>
    </row>
    <row r="565" spans="1:33" x14ac:dyDescent="0.25">
      <c r="A565" t="s">
        <v>1894</v>
      </c>
      <c r="B565" t="s">
        <v>290</v>
      </c>
      <c r="C565" t="s">
        <v>2168</v>
      </c>
      <c r="D565" t="s">
        <v>292</v>
      </c>
      <c r="E565" t="s">
        <v>293</v>
      </c>
      <c r="F565" t="s">
        <v>294</v>
      </c>
      <c r="G565" s="1">
        <v>444.0355615050442</v>
      </c>
      <c r="H565" s="1">
        <v>45.57</v>
      </c>
      <c r="I565" s="2">
        <v>20234.700537784869</v>
      </c>
      <c r="J565" s="3">
        <v>4.1266283042983801E-3</v>
      </c>
      <c r="K565" s="4">
        <v>4903446.3600000003</v>
      </c>
      <c r="L565" s="5">
        <v>225001</v>
      </c>
      <c r="M565" s="6">
        <v>21.79299808</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1895</v>
      </c>
      <c r="AG565">
        <v>-9.9197999999999995E-2</v>
      </c>
    </row>
    <row r="566" spans="1:33" x14ac:dyDescent="0.25">
      <c r="A566" t="s">
        <v>1894</v>
      </c>
      <c r="B566" t="s">
        <v>2169</v>
      </c>
      <c r="C566" t="s">
        <v>2170</v>
      </c>
      <c r="D566" t="s">
        <v>2171</v>
      </c>
      <c r="E566" t="s">
        <v>2172</v>
      </c>
      <c r="G566" s="1">
        <v>1043.2715973925069</v>
      </c>
      <c r="H566" s="1">
        <v>11.731781249999999</v>
      </c>
      <c r="I566" s="2">
        <v>12239.43416494697</v>
      </c>
      <c r="J566" s="3">
        <v>2.4960881115760722E-3</v>
      </c>
      <c r="K566" s="4">
        <v>4903446.3600000003</v>
      </c>
      <c r="L566" s="5">
        <v>225001</v>
      </c>
      <c r="M566" s="6">
        <v>21.79299808</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1895</v>
      </c>
      <c r="AG566">
        <v>-9.9197999999999995E-2</v>
      </c>
    </row>
    <row r="567" spans="1:33" x14ac:dyDescent="0.25">
      <c r="A567" t="s">
        <v>1894</v>
      </c>
      <c r="B567" t="s">
        <v>887</v>
      </c>
      <c r="C567" t="s">
        <v>2173</v>
      </c>
      <c r="D567" t="s">
        <v>889</v>
      </c>
      <c r="E567" t="s">
        <v>890</v>
      </c>
      <c r="F567" t="s">
        <v>891</v>
      </c>
      <c r="G567" s="1">
        <v>715.17558266482843</v>
      </c>
      <c r="H567" s="1">
        <v>110.6</v>
      </c>
      <c r="I567" s="2">
        <v>79098.419442730024</v>
      </c>
      <c r="J567" s="3">
        <v>1.6131188889507909E-2</v>
      </c>
      <c r="K567" s="4">
        <v>4903446.3600000003</v>
      </c>
      <c r="L567" s="5">
        <v>225001</v>
      </c>
      <c r="M567" s="6">
        <v>21.79299808</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1895</v>
      </c>
      <c r="AG567">
        <v>-9.9197999999999995E-2</v>
      </c>
    </row>
    <row r="568" spans="1:33" x14ac:dyDescent="0.25">
      <c r="A568" t="s">
        <v>1894</v>
      </c>
      <c r="B568" t="s">
        <v>2174</v>
      </c>
      <c r="C568" t="s">
        <v>2175</v>
      </c>
      <c r="D568" t="s">
        <v>2176</v>
      </c>
      <c r="E568" t="s">
        <v>2177</v>
      </c>
      <c r="F568" t="s">
        <v>2178</v>
      </c>
      <c r="G568" s="1">
        <v>555.4591799898094</v>
      </c>
      <c r="H568" s="1">
        <v>59.74</v>
      </c>
      <c r="I568" s="2">
        <v>33183.131412591218</v>
      </c>
      <c r="J568" s="3">
        <v>6.7673079251531192E-3</v>
      </c>
      <c r="K568" s="4">
        <v>4903446.3600000003</v>
      </c>
      <c r="L568" s="5">
        <v>225001</v>
      </c>
      <c r="M568" s="6">
        <v>21.79299808</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1895</v>
      </c>
      <c r="AG568">
        <v>-9.9197999999999995E-2</v>
      </c>
    </row>
    <row r="569" spans="1:33" x14ac:dyDescent="0.25">
      <c r="A569" t="s">
        <v>1894</v>
      </c>
      <c r="B569" t="s">
        <v>2179</v>
      </c>
      <c r="C569" t="s">
        <v>2180</v>
      </c>
      <c r="D569" t="s">
        <v>2181</v>
      </c>
      <c r="E569" t="s">
        <v>2182</v>
      </c>
      <c r="F569" t="s">
        <v>2183</v>
      </c>
      <c r="G569" s="1">
        <v>234.64394761142441</v>
      </c>
      <c r="H569" s="1">
        <v>109.12</v>
      </c>
      <c r="I569" s="2">
        <v>25604.347563358631</v>
      </c>
      <c r="J569" s="3">
        <v>5.2217044265492132E-3</v>
      </c>
      <c r="K569" s="4">
        <v>4903446.3600000003</v>
      </c>
      <c r="L569" s="5">
        <v>225001</v>
      </c>
      <c r="M569" s="6">
        <v>21.79299808</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1895</v>
      </c>
      <c r="AG569">
        <v>-9.9197999999999995E-2</v>
      </c>
    </row>
    <row r="570" spans="1:33" x14ac:dyDescent="0.25">
      <c r="A570" t="s">
        <v>1894</v>
      </c>
      <c r="B570" t="s">
        <v>2184</v>
      </c>
      <c r="C570" t="s">
        <v>2185</v>
      </c>
      <c r="D570" t="s">
        <v>2186</v>
      </c>
      <c r="E570" t="s">
        <v>2187</v>
      </c>
      <c r="F570" t="s">
        <v>2188</v>
      </c>
      <c r="G570" s="1">
        <v>96.862053786177142</v>
      </c>
      <c r="H570" s="1">
        <v>131.71</v>
      </c>
      <c r="I570" s="2">
        <v>12757.701104177389</v>
      </c>
      <c r="J570" s="3">
        <v>2.6017825356974829E-3</v>
      </c>
      <c r="K570" s="4">
        <v>4903446.3600000003</v>
      </c>
      <c r="L570" s="5">
        <v>225001</v>
      </c>
      <c r="M570" s="6">
        <v>21.79299808</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1895</v>
      </c>
      <c r="AG570">
        <v>-9.9197999999999995E-2</v>
      </c>
    </row>
    <row r="571" spans="1:33" x14ac:dyDescent="0.25">
      <c r="A571" t="s">
        <v>1894</v>
      </c>
      <c r="B571" t="s">
        <v>2189</v>
      </c>
      <c r="C571" t="s">
        <v>2190</v>
      </c>
      <c r="D571" t="s">
        <v>2191</v>
      </c>
      <c r="E571" t="s">
        <v>2192</v>
      </c>
      <c r="G571" s="1">
        <v>846.69047396156941</v>
      </c>
      <c r="H571" s="1">
        <v>13.122540000000001</v>
      </c>
      <c r="I571" s="2">
        <v>11110.72961217965</v>
      </c>
      <c r="J571" s="3">
        <v>2.2659021423820881E-3</v>
      </c>
      <c r="K571" s="4">
        <v>4903446.3600000003</v>
      </c>
      <c r="L571" s="5">
        <v>225001</v>
      </c>
      <c r="M571" s="6">
        <v>21.79299808</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1895</v>
      </c>
      <c r="AG571">
        <v>-9.9197999999999995E-2</v>
      </c>
    </row>
    <row r="572" spans="1:33" x14ac:dyDescent="0.25">
      <c r="A572" t="s">
        <v>1894</v>
      </c>
      <c r="B572" t="s">
        <v>2193</v>
      </c>
      <c r="C572" t="s">
        <v>2194</v>
      </c>
      <c r="D572" t="s">
        <v>2195</v>
      </c>
      <c r="E572" t="s">
        <v>2196</v>
      </c>
      <c r="F572" t="s">
        <v>2197</v>
      </c>
      <c r="G572" s="1">
        <v>305.42421146278878</v>
      </c>
      <c r="H572" s="1">
        <v>141.29</v>
      </c>
      <c r="I572" s="2">
        <v>43153.386837577433</v>
      </c>
      <c r="J572" s="3">
        <v>8.8006238203404002E-3</v>
      </c>
      <c r="K572" s="4">
        <v>4903446.3600000003</v>
      </c>
      <c r="L572" s="5">
        <v>225001</v>
      </c>
      <c r="M572" s="6">
        <v>21.79299808</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1895</v>
      </c>
      <c r="AG572">
        <v>-9.9197999999999995E-2</v>
      </c>
    </row>
    <row r="573" spans="1:33" x14ac:dyDescent="0.25">
      <c r="A573" t="s">
        <v>1894</v>
      </c>
      <c r="B573" t="s">
        <v>2198</v>
      </c>
      <c r="C573" t="s">
        <v>2199</v>
      </c>
      <c r="D573" t="s">
        <v>2200</v>
      </c>
      <c r="E573" t="s">
        <v>2201</v>
      </c>
      <c r="F573" t="s">
        <v>2202</v>
      </c>
      <c r="G573" s="1">
        <v>271.87731557490252</v>
      </c>
      <c r="H573" s="1">
        <v>92.43</v>
      </c>
      <c r="I573" s="2">
        <v>25129.620278588241</v>
      </c>
      <c r="J573" s="3">
        <v>5.1248894009698603E-3</v>
      </c>
      <c r="K573" s="4">
        <v>4903446.3600000003</v>
      </c>
      <c r="L573" s="5">
        <v>225001</v>
      </c>
      <c r="M573" s="6">
        <v>21.79299808</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1895</v>
      </c>
      <c r="AG573">
        <v>-9.9197999999999995E-2</v>
      </c>
    </row>
    <row r="574" spans="1:33" x14ac:dyDescent="0.25">
      <c r="A574" t="s">
        <v>1894</v>
      </c>
      <c r="B574" t="s">
        <v>310</v>
      </c>
      <c r="C574" t="s">
        <v>2203</v>
      </c>
      <c r="D574" t="s">
        <v>312</v>
      </c>
      <c r="E574" t="s">
        <v>313</v>
      </c>
      <c r="F574" t="s">
        <v>314</v>
      </c>
      <c r="G574" s="1">
        <v>886.96518138741089</v>
      </c>
      <c r="H574" s="1">
        <v>18.34</v>
      </c>
      <c r="I574" s="2">
        <v>16266.941426645109</v>
      </c>
      <c r="J574" s="3">
        <v>3.3174506729273402E-3</v>
      </c>
      <c r="K574" s="4">
        <v>4903446.3600000003</v>
      </c>
      <c r="L574" s="5">
        <v>225001</v>
      </c>
      <c r="M574" s="6">
        <v>21.79299808</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1895</v>
      </c>
      <c r="AG574">
        <v>-9.9197999999999995E-2</v>
      </c>
    </row>
    <row r="575" spans="1:33" x14ac:dyDescent="0.25">
      <c r="A575" t="s">
        <v>1894</v>
      </c>
      <c r="B575" t="s">
        <v>2204</v>
      </c>
      <c r="C575" t="s">
        <v>2205</v>
      </c>
      <c r="D575" t="s">
        <v>2206</v>
      </c>
      <c r="E575" t="s">
        <v>2207</v>
      </c>
      <c r="F575" t="s">
        <v>2208</v>
      </c>
      <c r="G575" s="1">
        <v>376.94176972927158</v>
      </c>
      <c r="H575" s="1">
        <v>45.054519999999997</v>
      </c>
      <c r="I575" s="2">
        <v>16982.93050310286</v>
      </c>
      <c r="J575" s="3">
        <v>3.4634681928289441E-3</v>
      </c>
      <c r="K575" s="4">
        <v>4903446.3600000003</v>
      </c>
      <c r="L575" s="5">
        <v>225001</v>
      </c>
      <c r="M575" s="6">
        <v>21.79299808</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1895</v>
      </c>
      <c r="AG575">
        <v>-9.9197999999999995E-2</v>
      </c>
    </row>
    <row r="576" spans="1:33" x14ac:dyDescent="0.25">
      <c r="A576" t="s">
        <v>1894</v>
      </c>
      <c r="B576" t="s">
        <v>2209</v>
      </c>
      <c r="C576" t="s">
        <v>2210</v>
      </c>
      <c r="D576" t="s">
        <v>2211</v>
      </c>
      <c r="E576" t="s">
        <v>2212</v>
      </c>
      <c r="F576" t="s">
        <v>2213</v>
      </c>
      <c r="G576" s="1">
        <v>620.15676491644717</v>
      </c>
      <c r="H576" s="1">
        <v>297.74</v>
      </c>
      <c r="I576" s="2">
        <v>184645.47518622299</v>
      </c>
      <c r="J576" s="3">
        <v>3.7656264926740818E-2</v>
      </c>
      <c r="K576" s="4">
        <v>4903446.3600000003</v>
      </c>
      <c r="L576" s="5">
        <v>225001</v>
      </c>
      <c r="M576" s="6">
        <v>21.79299808</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1895</v>
      </c>
      <c r="AG576">
        <v>-9.9197999999999995E-2</v>
      </c>
    </row>
    <row r="577" spans="1:33" x14ac:dyDescent="0.25">
      <c r="A577" t="s">
        <v>1894</v>
      </c>
      <c r="B577" t="s">
        <v>2214</v>
      </c>
      <c r="C577" t="s">
        <v>2215</v>
      </c>
      <c r="D577" t="s">
        <v>2216</v>
      </c>
      <c r="E577" t="s">
        <v>2217</v>
      </c>
      <c r="F577" t="s">
        <v>2218</v>
      </c>
      <c r="G577" s="1">
        <v>1361.2298139123091</v>
      </c>
      <c r="H577" s="1">
        <v>34.96</v>
      </c>
      <c r="I577" s="2">
        <v>47588.594294374307</v>
      </c>
      <c r="J577" s="3">
        <v>9.7051320235864279E-3</v>
      </c>
      <c r="K577" s="4">
        <v>4903446.3600000003</v>
      </c>
      <c r="L577" s="5">
        <v>225001</v>
      </c>
      <c r="M577" s="6">
        <v>21.79299808</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1895</v>
      </c>
      <c r="AG577">
        <v>-9.9197999999999995E-2</v>
      </c>
    </row>
    <row r="578" spans="1:33" x14ac:dyDescent="0.25">
      <c r="A578" t="s">
        <v>1894</v>
      </c>
      <c r="B578" t="s">
        <v>2219</v>
      </c>
      <c r="C578" t="s">
        <v>2220</v>
      </c>
      <c r="D578" t="s">
        <v>2221</v>
      </c>
      <c r="E578" t="s">
        <v>2222</v>
      </c>
      <c r="F578" t="s">
        <v>2223</v>
      </c>
      <c r="G578" s="1">
        <v>288.46643991506608</v>
      </c>
      <c r="H578" s="1">
        <v>89.22</v>
      </c>
      <c r="I578" s="2">
        <v>25736.97576922219</v>
      </c>
      <c r="J578" s="3">
        <v>5.2487523834608019E-3</v>
      </c>
      <c r="K578" s="4">
        <v>4903446.3600000003</v>
      </c>
      <c r="L578" s="5">
        <v>225001</v>
      </c>
      <c r="M578" s="6">
        <v>21.79299808</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1895</v>
      </c>
      <c r="AG578">
        <v>-9.9197999999999995E-2</v>
      </c>
    </row>
    <row r="579" spans="1:33" x14ac:dyDescent="0.25">
      <c r="A579" t="s">
        <v>1894</v>
      </c>
      <c r="B579" t="s">
        <v>2224</v>
      </c>
      <c r="C579" t="s">
        <v>2225</v>
      </c>
      <c r="D579" t="s">
        <v>2226</v>
      </c>
      <c r="E579" t="s">
        <v>2227</v>
      </c>
      <c r="F579" t="s">
        <v>2228</v>
      </c>
      <c r="G579" s="1">
        <v>206.53459803503611</v>
      </c>
      <c r="H579" s="1">
        <v>85.164119999999997</v>
      </c>
      <c r="I579" s="2">
        <v>17589.337291207579</v>
      </c>
      <c r="J579" s="3">
        <v>3.5871376986384698E-3</v>
      </c>
      <c r="K579" s="4">
        <v>4903446.3600000003</v>
      </c>
      <c r="L579" s="5">
        <v>225001</v>
      </c>
      <c r="M579" s="6">
        <v>21.79299808</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1895</v>
      </c>
      <c r="AG579">
        <v>-9.9197999999999995E-2</v>
      </c>
    </row>
    <row r="580" spans="1:33" x14ac:dyDescent="0.25">
      <c r="A580" t="s">
        <v>1894</v>
      </c>
      <c r="B580" t="s">
        <v>2229</v>
      </c>
      <c r="C580" t="s">
        <v>2230</v>
      </c>
      <c r="D580" t="s">
        <v>2231</v>
      </c>
      <c r="E580" t="s">
        <v>2232</v>
      </c>
      <c r="F580" t="s">
        <v>2233</v>
      </c>
      <c r="G580" s="1">
        <v>259.98844313111869</v>
      </c>
      <c r="H580" s="1">
        <v>142.30000000000001</v>
      </c>
      <c r="I580" s="2">
        <v>36996.355457558187</v>
      </c>
      <c r="J580" s="3">
        <v>7.5449699540627163E-3</v>
      </c>
      <c r="K580" s="4">
        <v>4903446.3600000003</v>
      </c>
      <c r="L580" s="5">
        <v>225001</v>
      </c>
      <c r="M580" s="6">
        <v>21.79299808</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1895</v>
      </c>
      <c r="AG580">
        <v>-9.9197999999999995E-2</v>
      </c>
    </row>
    <row r="581" spans="1:33" x14ac:dyDescent="0.25">
      <c r="A581" t="s">
        <v>1894</v>
      </c>
      <c r="B581" t="s">
        <v>2234</v>
      </c>
      <c r="C581" t="s">
        <v>2235</v>
      </c>
      <c r="D581" t="s">
        <v>2236</v>
      </c>
      <c r="E581" t="s">
        <v>2237</v>
      </c>
      <c r="F581" t="s">
        <v>2238</v>
      </c>
      <c r="G581" s="1">
        <v>374.45340107824711</v>
      </c>
      <c r="H581" s="1">
        <v>34.200000000000003</v>
      </c>
      <c r="I581" s="2">
        <v>12806.306316876049</v>
      </c>
      <c r="J581" s="3">
        <v>2.611694995043456E-3</v>
      </c>
      <c r="K581" s="4">
        <v>4903446.3600000003</v>
      </c>
      <c r="L581" s="5">
        <v>225001</v>
      </c>
      <c r="M581" s="6">
        <v>21.79299808</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1895</v>
      </c>
      <c r="AG581">
        <v>-9.9197999999999995E-2</v>
      </c>
    </row>
    <row r="582" spans="1:33" x14ac:dyDescent="0.25">
      <c r="A582" t="s">
        <v>1894</v>
      </c>
      <c r="B582" t="s">
        <v>2239</v>
      </c>
      <c r="C582" t="s">
        <v>2240</v>
      </c>
      <c r="D582" t="s">
        <v>2241</v>
      </c>
      <c r="E582" t="s">
        <v>2242</v>
      </c>
      <c r="F582" t="s">
        <v>2243</v>
      </c>
      <c r="G582" s="1">
        <v>66.540820964433777</v>
      </c>
      <c r="H582" s="1">
        <v>277.08</v>
      </c>
      <c r="I582" s="2">
        <v>18437.130672825311</v>
      </c>
      <c r="J582" s="3">
        <v>3.760035150629303E-3</v>
      </c>
      <c r="K582" s="4">
        <v>4903446.3600000003</v>
      </c>
      <c r="L582" s="5">
        <v>225001</v>
      </c>
      <c r="M582" s="6">
        <v>21.79299808</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1895</v>
      </c>
      <c r="AG582">
        <v>-9.9197999999999995E-2</v>
      </c>
    </row>
    <row r="583" spans="1:33" x14ac:dyDescent="0.25">
      <c r="A583" t="s">
        <v>1894</v>
      </c>
      <c r="B583" t="s">
        <v>2244</v>
      </c>
      <c r="C583" t="s">
        <v>2245</v>
      </c>
      <c r="D583" t="s">
        <v>2246</v>
      </c>
      <c r="E583" t="s">
        <v>2247</v>
      </c>
      <c r="F583" t="s">
        <v>2248</v>
      </c>
      <c r="G583" s="1">
        <v>23.409097680008561</v>
      </c>
      <c r="H583" s="1">
        <v>1355.81</v>
      </c>
      <c r="I583" s="2">
        <v>31738.288725532399</v>
      </c>
      <c r="J583" s="3">
        <v>6.4726493154770434E-3</v>
      </c>
      <c r="K583" s="4">
        <v>4903446.3600000003</v>
      </c>
      <c r="L583" s="5">
        <v>225001</v>
      </c>
      <c r="M583" s="6">
        <v>21.79299808</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1895</v>
      </c>
      <c r="AG583">
        <v>-9.9197999999999995E-2</v>
      </c>
    </row>
    <row r="584" spans="1:33" x14ac:dyDescent="0.25">
      <c r="A584" t="s">
        <v>1894</v>
      </c>
      <c r="B584" t="s">
        <v>2249</v>
      </c>
      <c r="C584" t="s">
        <v>2250</v>
      </c>
      <c r="D584" t="s">
        <v>2251</v>
      </c>
      <c r="E584" t="s">
        <v>2252</v>
      </c>
      <c r="F584" t="s">
        <v>2253</v>
      </c>
      <c r="G584" s="1">
        <v>35.205808321902637</v>
      </c>
      <c r="H584" s="1">
        <v>994.5</v>
      </c>
      <c r="I584" s="2">
        <v>35012.176376132171</v>
      </c>
      <c r="J584" s="3">
        <v>7.1403200536147328E-3</v>
      </c>
      <c r="K584" s="4">
        <v>4903446.3600000003</v>
      </c>
      <c r="L584" s="5">
        <v>225001</v>
      </c>
      <c r="M584" s="6">
        <v>21.79299808</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1895</v>
      </c>
      <c r="AG584">
        <v>-9.9197999999999995E-2</v>
      </c>
    </row>
    <row r="585" spans="1:33" x14ac:dyDescent="0.25">
      <c r="A585" t="s">
        <v>1894</v>
      </c>
      <c r="B585" t="s">
        <v>2254</v>
      </c>
      <c r="C585" t="s">
        <v>2255</v>
      </c>
      <c r="D585" t="s">
        <v>2256</v>
      </c>
      <c r="E585" t="s">
        <v>2257</v>
      </c>
      <c r="F585" t="s">
        <v>2258</v>
      </c>
      <c r="G585" s="1">
        <v>913.13913312411341</v>
      </c>
      <c r="H585" s="1">
        <v>23.37</v>
      </c>
      <c r="I585" s="2">
        <v>21340.061541110528</v>
      </c>
      <c r="J585" s="3">
        <v>4.3520536321540451E-3</v>
      </c>
      <c r="K585" s="4">
        <v>4903446.3600000003</v>
      </c>
      <c r="L585" s="5">
        <v>225001</v>
      </c>
      <c r="M585" s="6">
        <v>21.79299808</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1895</v>
      </c>
      <c r="AG585">
        <v>-9.9197999999999995E-2</v>
      </c>
    </row>
    <row r="586" spans="1:33" x14ac:dyDescent="0.25">
      <c r="A586" t="s">
        <v>1894</v>
      </c>
      <c r="B586" t="s">
        <v>2259</v>
      </c>
      <c r="C586" t="s">
        <v>2260</v>
      </c>
      <c r="D586" t="s">
        <v>2261</v>
      </c>
      <c r="E586" t="s">
        <v>2262</v>
      </c>
      <c r="F586" t="s">
        <v>2263</v>
      </c>
      <c r="G586" s="1">
        <v>408.00029696613342</v>
      </c>
      <c r="H586" s="1">
        <v>61.03</v>
      </c>
      <c r="I586" s="2">
        <v>24900.258123843119</v>
      </c>
      <c r="J586" s="3">
        <v>5.0781136971269174E-3</v>
      </c>
      <c r="K586" s="4">
        <v>4903446.3600000003</v>
      </c>
      <c r="L586" s="5">
        <v>225001</v>
      </c>
      <c r="M586" s="6">
        <v>21.79299808</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1895</v>
      </c>
      <c r="AG586">
        <v>-9.9197999999999995E-2</v>
      </c>
    </row>
    <row r="587" spans="1:33" x14ac:dyDescent="0.25">
      <c r="A587" t="s">
        <v>1894</v>
      </c>
      <c r="B587" t="s">
        <v>2264</v>
      </c>
      <c r="C587" t="s">
        <v>2265</v>
      </c>
      <c r="D587" t="s">
        <v>2266</v>
      </c>
      <c r="E587" t="s">
        <v>2267</v>
      </c>
      <c r="F587" t="s">
        <v>2268</v>
      </c>
      <c r="G587" s="1">
        <v>206.35027443125651</v>
      </c>
      <c r="H587" s="1">
        <v>268.70999999999998</v>
      </c>
      <c r="I587" s="2">
        <v>55448.382242422937</v>
      </c>
      <c r="J587" s="3">
        <v>1.130804299089405E-2</v>
      </c>
      <c r="K587" s="4">
        <v>4903446.3600000003</v>
      </c>
      <c r="L587" s="5">
        <v>225001</v>
      </c>
      <c r="M587" s="6">
        <v>21.79299808</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1895</v>
      </c>
      <c r="AG587">
        <v>-9.9197999999999995E-2</v>
      </c>
    </row>
    <row r="588" spans="1:33" x14ac:dyDescent="0.25">
      <c r="A588" t="s">
        <v>1894</v>
      </c>
      <c r="B588" t="s">
        <v>2269</v>
      </c>
      <c r="C588" t="s">
        <v>2270</v>
      </c>
      <c r="D588" t="s">
        <v>2271</v>
      </c>
      <c r="E588" t="s">
        <v>2272</v>
      </c>
      <c r="F588" t="s">
        <v>2273</v>
      </c>
      <c r="G588" s="1">
        <v>175.7525562038438</v>
      </c>
      <c r="H588" s="1">
        <v>96.04</v>
      </c>
      <c r="I588" s="2">
        <v>16879.275497817162</v>
      </c>
      <c r="J588" s="3">
        <v>3.4423289781469451E-3</v>
      </c>
      <c r="K588" s="4">
        <v>4903446.3600000003</v>
      </c>
      <c r="L588" s="5">
        <v>225001</v>
      </c>
      <c r="M588" s="6">
        <v>21.79299808</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1895</v>
      </c>
      <c r="AG588">
        <v>-9.9197999999999995E-2</v>
      </c>
    </row>
    <row r="589" spans="1:33" x14ac:dyDescent="0.25">
      <c r="A589" t="s">
        <v>1894</v>
      </c>
      <c r="B589" t="s">
        <v>2274</v>
      </c>
      <c r="C589" t="s">
        <v>2275</v>
      </c>
      <c r="D589" t="s">
        <v>2276</v>
      </c>
      <c r="E589" t="s">
        <v>2277</v>
      </c>
      <c r="F589" t="s">
        <v>2278</v>
      </c>
      <c r="G589" s="1">
        <v>117.50629740949179</v>
      </c>
      <c r="H589" s="1">
        <v>379.48</v>
      </c>
      <c r="I589" s="2">
        <v>44591.289740953936</v>
      </c>
      <c r="J589" s="3">
        <v>9.0938671430585288E-3</v>
      </c>
      <c r="K589" s="4">
        <v>4903446.3600000003</v>
      </c>
      <c r="L589" s="5">
        <v>225001</v>
      </c>
      <c r="M589" s="6">
        <v>21.79299808</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1895</v>
      </c>
      <c r="AG589">
        <v>-9.9197999999999995E-2</v>
      </c>
    </row>
    <row r="590" spans="1:33" x14ac:dyDescent="0.25">
      <c r="A590" t="s">
        <v>1894</v>
      </c>
      <c r="B590" t="s">
        <v>937</v>
      </c>
      <c r="C590" t="s">
        <v>2279</v>
      </c>
      <c r="D590" t="s">
        <v>939</v>
      </c>
      <c r="E590" t="s">
        <v>940</v>
      </c>
      <c r="F590" t="s">
        <v>941</v>
      </c>
      <c r="G590" s="1">
        <v>180.54496990211331</v>
      </c>
      <c r="H590" s="1">
        <v>211.68</v>
      </c>
      <c r="I590" s="2">
        <v>38217.759228879331</v>
      </c>
      <c r="J590" s="3">
        <v>7.7940608345676548E-3</v>
      </c>
      <c r="K590" s="4">
        <v>4903446.3600000003</v>
      </c>
      <c r="L590" s="5">
        <v>225001</v>
      </c>
      <c r="M590" s="6">
        <v>21.79299808</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1895</v>
      </c>
      <c r="AG590">
        <v>-9.9197999999999995E-2</v>
      </c>
    </row>
    <row r="591" spans="1:33" x14ac:dyDescent="0.25">
      <c r="A591" t="s">
        <v>1894</v>
      </c>
      <c r="B591" t="s">
        <v>2280</v>
      </c>
      <c r="C591" t="s">
        <v>2281</v>
      </c>
      <c r="D591" t="s">
        <v>2282</v>
      </c>
      <c r="E591" t="s">
        <v>2283</v>
      </c>
      <c r="F591" t="s">
        <v>2284</v>
      </c>
      <c r="G591" s="1">
        <v>204.59920019535039</v>
      </c>
      <c r="H591" s="1">
        <v>244.35</v>
      </c>
      <c r="I591" s="2">
        <v>49993.814567733869</v>
      </c>
      <c r="J591" s="3">
        <v>1.0195648304743329E-2</v>
      </c>
      <c r="K591" s="4">
        <v>4903446.3600000003</v>
      </c>
      <c r="L591" s="5">
        <v>225001</v>
      </c>
      <c r="M591" s="6">
        <v>21.79299808</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1895</v>
      </c>
      <c r="AG591">
        <v>-9.9197999999999995E-2</v>
      </c>
    </row>
    <row r="592" spans="1:33" x14ac:dyDescent="0.25">
      <c r="A592" t="s">
        <v>1894</v>
      </c>
      <c r="B592" t="s">
        <v>2285</v>
      </c>
      <c r="C592" t="s">
        <v>2286</v>
      </c>
      <c r="D592" t="s">
        <v>2287</v>
      </c>
      <c r="E592" t="s">
        <v>2288</v>
      </c>
      <c r="G592" s="1">
        <v>537.39546681940908</v>
      </c>
      <c r="H592" s="1">
        <v>34.964934</v>
      </c>
      <c r="I592" s="2">
        <v>18789.997029239828</v>
      </c>
      <c r="J592" s="3">
        <v>3.8319980784371891E-3</v>
      </c>
      <c r="K592" s="4">
        <v>4903446.3600000003</v>
      </c>
      <c r="L592" s="5">
        <v>225001</v>
      </c>
      <c r="M592" s="6">
        <v>21.79299808</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1895</v>
      </c>
      <c r="AG592">
        <v>-9.9197999999999995E-2</v>
      </c>
    </row>
    <row r="593" spans="1:33" x14ac:dyDescent="0.25">
      <c r="A593" t="s">
        <v>1894</v>
      </c>
      <c r="B593" t="s">
        <v>2289</v>
      </c>
      <c r="C593" t="s">
        <v>2290</v>
      </c>
      <c r="D593" t="s">
        <v>2291</v>
      </c>
      <c r="E593" t="s">
        <v>2292</v>
      </c>
      <c r="F593" t="s">
        <v>2293</v>
      </c>
      <c r="G593" s="1">
        <v>201.55786073298711</v>
      </c>
      <c r="H593" s="1">
        <v>192.89</v>
      </c>
      <c r="I593" s="2">
        <v>38878.495756785873</v>
      </c>
      <c r="J593" s="3">
        <v>7.9288102494478735E-3</v>
      </c>
      <c r="K593" s="4">
        <v>4903446.3600000003</v>
      </c>
      <c r="L593" s="5">
        <v>225001</v>
      </c>
      <c r="M593" s="6">
        <v>21.79299808</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1895</v>
      </c>
      <c r="AG593">
        <v>-9.9197999999999995E-2</v>
      </c>
    </row>
    <row r="594" spans="1:33" x14ac:dyDescent="0.25">
      <c r="A594" t="s">
        <v>1894</v>
      </c>
      <c r="B594" t="s">
        <v>952</v>
      </c>
      <c r="C594" t="s">
        <v>2294</v>
      </c>
      <c r="D594" t="s">
        <v>954</v>
      </c>
      <c r="E594" t="s">
        <v>955</v>
      </c>
      <c r="F594" t="s">
        <v>956</v>
      </c>
      <c r="G594" s="1">
        <v>587.71581065123848</v>
      </c>
      <c r="H594" s="1">
        <v>110.83</v>
      </c>
      <c r="I594" s="2">
        <v>65136.54329447676</v>
      </c>
      <c r="J594" s="3">
        <v>1.328382906884226E-2</v>
      </c>
      <c r="K594" s="4">
        <v>4903446.3600000003</v>
      </c>
      <c r="L594" s="5">
        <v>225001</v>
      </c>
      <c r="M594" s="6">
        <v>21.79299808</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1895</v>
      </c>
      <c r="AG594">
        <v>-9.9197999999999995E-2</v>
      </c>
    </row>
    <row r="595" spans="1:33" x14ac:dyDescent="0.25">
      <c r="A595" t="s">
        <v>1894</v>
      </c>
      <c r="B595" t="s">
        <v>2295</v>
      </c>
      <c r="C595" t="s">
        <v>2296</v>
      </c>
      <c r="D595" t="s">
        <v>2297</v>
      </c>
      <c r="E595" t="s">
        <v>2298</v>
      </c>
      <c r="G595" s="1">
        <v>248.7447033005634</v>
      </c>
      <c r="H595" s="1">
        <v>36.289248000000001</v>
      </c>
      <c r="I595" s="2">
        <v>9026.758226760563</v>
      </c>
      <c r="J595" s="3">
        <v>1.840900779581601E-3</v>
      </c>
      <c r="K595" s="4">
        <v>4903446.3600000003</v>
      </c>
      <c r="L595" s="5">
        <v>225001</v>
      </c>
      <c r="M595" s="6">
        <v>21.79299808</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1895</v>
      </c>
      <c r="AG595">
        <v>-9.9197999999999995E-2</v>
      </c>
    </row>
    <row r="596" spans="1:33" x14ac:dyDescent="0.25">
      <c r="A596" t="s">
        <v>1894</v>
      </c>
      <c r="B596" t="s">
        <v>2299</v>
      </c>
      <c r="C596" t="s">
        <v>2300</v>
      </c>
      <c r="D596" t="s">
        <v>2301</v>
      </c>
      <c r="E596" t="s">
        <v>2302</v>
      </c>
      <c r="F596" t="s">
        <v>2303</v>
      </c>
      <c r="G596" s="1">
        <v>136.3073049950105</v>
      </c>
      <c r="H596" s="1">
        <v>199.33</v>
      </c>
      <c r="I596" s="2">
        <v>27170.135104655441</v>
      </c>
      <c r="J596" s="3">
        <v>5.5410283114946599E-3</v>
      </c>
      <c r="K596" s="4">
        <v>4903446.3600000003</v>
      </c>
      <c r="L596" s="5">
        <v>225001</v>
      </c>
      <c r="M596" s="6">
        <v>21.79299808</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1895</v>
      </c>
      <c r="AG596">
        <v>-9.9197999999999995E-2</v>
      </c>
    </row>
    <row r="597" spans="1:33" x14ac:dyDescent="0.25">
      <c r="A597" t="s">
        <v>1894</v>
      </c>
      <c r="B597" t="s">
        <v>2304</v>
      </c>
      <c r="C597" t="s">
        <v>2305</v>
      </c>
      <c r="D597" t="s">
        <v>2306</v>
      </c>
      <c r="E597" t="s">
        <v>2307</v>
      </c>
      <c r="G597" s="1">
        <v>435.92532293874211</v>
      </c>
      <c r="H597" s="1">
        <v>24.948319999999999</v>
      </c>
      <c r="I597" s="2">
        <v>10875.60445277908</v>
      </c>
      <c r="J597" s="3">
        <v>2.2179511417718609E-3</v>
      </c>
      <c r="K597" s="4">
        <v>4903446.3600000003</v>
      </c>
      <c r="L597" s="5">
        <v>225001</v>
      </c>
      <c r="M597" s="6">
        <v>21.79299808</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1895</v>
      </c>
      <c r="AG597">
        <v>-9.9197999999999995E-2</v>
      </c>
    </row>
    <row r="598" spans="1:33" x14ac:dyDescent="0.25">
      <c r="A598" t="s">
        <v>1894</v>
      </c>
      <c r="B598" t="s">
        <v>2308</v>
      </c>
      <c r="C598" t="s">
        <v>2309</v>
      </c>
      <c r="D598" t="s">
        <v>2310</v>
      </c>
      <c r="E598" t="s">
        <v>2311</v>
      </c>
      <c r="F598" t="s">
        <v>2312</v>
      </c>
      <c r="G598" s="1">
        <v>1741.3050849058329</v>
      </c>
      <c r="H598" s="1">
        <v>56.88</v>
      </c>
      <c r="I598" s="2">
        <v>99045.433229443806</v>
      </c>
      <c r="J598" s="3">
        <v>2.0199146877063791E-2</v>
      </c>
      <c r="K598" s="4">
        <v>4903446.3600000003</v>
      </c>
      <c r="L598" s="5">
        <v>225001</v>
      </c>
      <c r="M598" s="6">
        <v>21.79299808</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1895</v>
      </c>
      <c r="AG598">
        <v>-9.9197999999999995E-2</v>
      </c>
    </row>
    <row r="599" spans="1:33" x14ac:dyDescent="0.25">
      <c r="A599" t="s">
        <v>1894</v>
      </c>
      <c r="B599" t="s">
        <v>2313</v>
      </c>
      <c r="C599" t="s">
        <v>2314</v>
      </c>
      <c r="D599" t="s">
        <v>2315</v>
      </c>
      <c r="E599" t="s">
        <v>2316</v>
      </c>
      <c r="F599" t="s">
        <v>2317</v>
      </c>
      <c r="G599" s="1">
        <v>504.58586534664119</v>
      </c>
      <c r="H599" s="1">
        <v>123.1524</v>
      </c>
      <c r="I599" s="2">
        <v>62140.96032351569</v>
      </c>
      <c r="J599" s="3">
        <v>1.2672915284733671E-2</v>
      </c>
      <c r="K599" s="4">
        <v>4903446.3600000003</v>
      </c>
      <c r="L599" s="5">
        <v>225001</v>
      </c>
      <c r="M599" s="6">
        <v>21.79299808</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1895</v>
      </c>
      <c r="AG599">
        <v>-9.9197999999999995E-2</v>
      </c>
    </row>
    <row r="600" spans="1:33" x14ac:dyDescent="0.25">
      <c r="A600" t="s">
        <v>1894</v>
      </c>
      <c r="B600" t="s">
        <v>962</v>
      </c>
      <c r="C600" t="s">
        <v>2318</v>
      </c>
      <c r="D600" t="s">
        <v>964</v>
      </c>
      <c r="E600" t="s">
        <v>965</v>
      </c>
      <c r="F600" t="s">
        <v>966</v>
      </c>
      <c r="G600" s="1">
        <v>21.934508849771799</v>
      </c>
      <c r="H600" s="1">
        <v>490.37</v>
      </c>
      <c r="I600" s="2">
        <v>10756.0251046626</v>
      </c>
      <c r="J600" s="3">
        <v>2.193564345356191E-3</v>
      </c>
      <c r="K600" s="4">
        <v>4903446.3600000003</v>
      </c>
      <c r="L600" s="5">
        <v>225001</v>
      </c>
      <c r="M600" s="6">
        <v>21.79299808</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1895</v>
      </c>
      <c r="AG600">
        <v>-9.9197999999999995E-2</v>
      </c>
    </row>
    <row r="601" spans="1:33" x14ac:dyDescent="0.25">
      <c r="A601" t="s">
        <v>1894</v>
      </c>
      <c r="B601" t="s">
        <v>2319</v>
      </c>
      <c r="C601" t="s">
        <v>2320</v>
      </c>
      <c r="D601" t="s">
        <v>2321</v>
      </c>
      <c r="E601" t="s">
        <v>2322</v>
      </c>
      <c r="F601" t="s">
        <v>2323</v>
      </c>
      <c r="G601" s="1">
        <v>3636.8890261751881</v>
      </c>
      <c r="H601" s="1">
        <v>7.4569375500000001</v>
      </c>
      <c r="I601" s="2">
        <v>27120.054344468688</v>
      </c>
      <c r="J601" s="3">
        <v>5.5308149316573114E-3</v>
      </c>
      <c r="K601" s="4">
        <v>4903446.3600000003</v>
      </c>
      <c r="L601" s="5">
        <v>225001</v>
      </c>
      <c r="M601" s="6">
        <v>21.79299808</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1895</v>
      </c>
      <c r="AG601">
        <v>-9.9197999999999995E-2</v>
      </c>
    </row>
    <row r="602" spans="1:33" x14ac:dyDescent="0.25">
      <c r="A602" t="s">
        <v>1894</v>
      </c>
      <c r="B602" t="s">
        <v>2324</v>
      </c>
      <c r="C602" t="s">
        <v>2325</v>
      </c>
      <c r="D602" t="s">
        <v>2326</v>
      </c>
      <c r="E602" t="s">
        <v>2327</v>
      </c>
      <c r="F602" t="s">
        <v>2328</v>
      </c>
      <c r="G602" s="1">
        <v>183.67847116636639</v>
      </c>
      <c r="H602" s="1">
        <v>105.11032</v>
      </c>
      <c r="I602" s="2">
        <v>19306.502881407541</v>
      </c>
      <c r="J602" s="3">
        <v>3.937333349641769E-3</v>
      </c>
      <c r="K602" s="4">
        <v>4903446.3600000003</v>
      </c>
      <c r="L602" s="5">
        <v>225001</v>
      </c>
      <c r="M602" s="6">
        <v>21.79299808</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1895</v>
      </c>
      <c r="AG602">
        <v>-9.9197999999999995E-2</v>
      </c>
    </row>
    <row r="603" spans="1:33" x14ac:dyDescent="0.25">
      <c r="A603" t="s">
        <v>1894</v>
      </c>
      <c r="B603" t="s">
        <v>2329</v>
      </c>
      <c r="C603" t="s">
        <v>2330</v>
      </c>
      <c r="D603" t="s">
        <v>2331</v>
      </c>
      <c r="E603" t="s">
        <v>2332</v>
      </c>
      <c r="F603" t="s">
        <v>2333</v>
      </c>
      <c r="G603" s="1">
        <v>33.178248680327087</v>
      </c>
      <c r="H603" s="1">
        <v>389.48</v>
      </c>
      <c r="I603" s="2">
        <v>12922.264296013789</v>
      </c>
      <c r="J603" s="3">
        <v>2.6353432560061269E-3</v>
      </c>
      <c r="K603" s="4">
        <v>4903446.3600000003</v>
      </c>
      <c r="L603" s="5">
        <v>225001</v>
      </c>
      <c r="M603" s="6">
        <v>21.79299808</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1895</v>
      </c>
      <c r="AG603">
        <v>-9.9197999999999995E-2</v>
      </c>
    </row>
    <row r="604" spans="1:33" x14ac:dyDescent="0.25">
      <c r="A604" t="s">
        <v>1894</v>
      </c>
      <c r="B604" t="s">
        <v>2334</v>
      </c>
      <c r="C604" t="s">
        <v>2335</v>
      </c>
      <c r="D604" t="s">
        <v>2336</v>
      </c>
      <c r="E604" t="s">
        <v>2337</v>
      </c>
      <c r="F604" t="s">
        <v>2338</v>
      </c>
      <c r="G604" s="1">
        <v>469.28789522284882</v>
      </c>
      <c r="H604" s="1">
        <v>71.38</v>
      </c>
      <c r="I604" s="2">
        <v>33497.769961006939</v>
      </c>
      <c r="J604" s="3">
        <v>6.8314747427984379E-3</v>
      </c>
      <c r="K604" s="4">
        <v>4903446.3600000003</v>
      </c>
      <c r="L604" s="5">
        <v>225001</v>
      </c>
      <c r="M604" s="6">
        <v>21.79299808</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1895</v>
      </c>
      <c r="AG604">
        <v>-9.9197999999999995E-2</v>
      </c>
    </row>
    <row r="605" spans="1:33" x14ac:dyDescent="0.25">
      <c r="A605" t="s">
        <v>1894</v>
      </c>
      <c r="B605" t="s">
        <v>2339</v>
      </c>
      <c r="C605" t="s">
        <v>2340</v>
      </c>
      <c r="D605" t="s">
        <v>2341</v>
      </c>
      <c r="E605" t="s">
        <v>2342</v>
      </c>
      <c r="F605" t="s">
        <v>2343</v>
      </c>
      <c r="G605" s="1">
        <v>1104.927842856782</v>
      </c>
      <c r="H605" s="1">
        <v>145.09</v>
      </c>
      <c r="I605" s="2">
        <v>160313.98072009051</v>
      </c>
      <c r="J605" s="3">
        <v>3.2694143863356243E-2</v>
      </c>
      <c r="K605" s="4">
        <v>4903446.3600000003</v>
      </c>
      <c r="L605" s="5">
        <v>225001</v>
      </c>
      <c r="M605" s="6">
        <v>21.79299808</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1895</v>
      </c>
      <c r="AG605">
        <v>-9.9197999999999995E-2</v>
      </c>
    </row>
    <row r="606" spans="1:33" x14ac:dyDescent="0.25">
      <c r="A606" t="s">
        <v>1894</v>
      </c>
      <c r="B606" t="s">
        <v>2344</v>
      </c>
      <c r="C606" t="s">
        <v>2345</v>
      </c>
      <c r="D606" t="s">
        <v>2346</v>
      </c>
      <c r="E606" t="s">
        <v>2347</v>
      </c>
      <c r="G606" s="1">
        <v>115.3865759660264</v>
      </c>
      <c r="H606" s="1">
        <v>358.83</v>
      </c>
      <c r="I606" s="2">
        <v>41404.165053889257</v>
      </c>
      <c r="J606" s="3">
        <v>8.4438906870981378E-3</v>
      </c>
      <c r="K606" s="4">
        <v>4903446.3600000003</v>
      </c>
      <c r="L606" s="5">
        <v>225001</v>
      </c>
      <c r="M606" s="6">
        <v>21.79299808</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1895</v>
      </c>
      <c r="AG606">
        <v>-9.9197999999999995E-2</v>
      </c>
    </row>
    <row r="607" spans="1:33" x14ac:dyDescent="0.25">
      <c r="A607" t="s">
        <v>1894</v>
      </c>
      <c r="B607" t="s">
        <v>2348</v>
      </c>
      <c r="C607" t="s">
        <v>2349</v>
      </c>
      <c r="D607" t="s">
        <v>2350</v>
      </c>
      <c r="E607" t="s">
        <v>2351</v>
      </c>
      <c r="F607" t="s">
        <v>2352</v>
      </c>
      <c r="G607" s="1">
        <v>124.6027561550062</v>
      </c>
      <c r="H607" s="1">
        <v>116.99</v>
      </c>
      <c r="I607" s="2">
        <v>14577.27644257417</v>
      </c>
      <c r="J607" s="3">
        <v>2.9728634458997469E-3</v>
      </c>
      <c r="K607" s="4">
        <v>4903446.3600000003</v>
      </c>
      <c r="L607" s="5">
        <v>225001</v>
      </c>
      <c r="M607" s="6">
        <v>21.79299808</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1895</v>
      </c>
      <c r="AG607">
        <v>-9.9197999999999995E-2</v>
      </c>
    </row>
    <row r="608" spans="1:33" x14ac:dyDescent="0.25">
      <c r="A608" t="s">
        <v>1894</v>
      </c>
      <c r="B608" t="s">
        <v>977</v>
      </c>
      <c r="C608" t="s">
        <v>2353</v>
      </c>
      <c r="D608" t="s">
        <v>979</v>
      </c>
      <c r="E608" t="s">
        <v>980</v>
      </c>
      <c r="F608" t="s">
        <v>981</v>
      </c>
      <c r="G608" s="1">
        <v>611.03274652935727</v>
      </c>
      <c r="H608" s="1">
        <v>53.51</v>
      </c>
      <c r="I608" s="2">
        <v>32696.362266785909</v>
      </c>
      <c r="J608" s="3">
        <v>6.6680371041697092E-3</v>
      </c>
      <c r="K608" s="4">
        <v>4903446.3600000003</v>
      </c>
      <c r="L608" s="5">
        <v>225001</v>
      </c>
      <c r="M608" s="6">
        <v>21.79299808</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1895</v>
      </c>
      <c r="AG608">
        <v>-9.9197999999999995E-2</v>
      </c>
    </row>
    <row r="609" spans="1:33" x14ac:dyDescent="0.25">
      <c r="A609" t="s">
        <v>1894</v>
      </c>
      <c r="B609" t="s">
        <v>2354</v>
      </c>
      <c r="C609" t="s">
        <v>2355</v>
      </c>
      <c r="D609" t="s">
        <v>2356</v>
      </c>
      <c r="E609" t="s">
        <v>2357</v>
      </c>
      <c r="F609" t="s">
        <v>2358</v>
      </c>
      <c r="G609" s="1">
        <v>1915.2144050718809</v>
      </c>
      <c r="H609" s="1">
        <v>64.78</v>
      </c>
      <c r="I609" s="2">
        <v>124067.5891605565</v>
      </c>
      <c r="J609" s="3">
        <v>2.530212019298126E-2</v>
      </c>
      <c r="K609" s="4">
        <v>4903446.3600000003</v>
      </c>
      <c r="L609" s="5">
        <v>225001</v>
      </c>
      <c r="M609" s="6">
        <v>21.79299808</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1895</v>
      </c>
      <c r="AG609">
        <v>-9.9197999999999995E-2</v>
      </c>
    </row>
    <row r="610" spans="1:33" x14ac:dyDescent="0.25">
      <c r="A610" t="s">
        <v>1894</v>
      </c>
      <c r="B610" t="s">
        <v>2359</v>
      </c>
      <c r="C610" t="s">
        <v>2360</v>
      </c>
      <c r="D610" t="s">
        <v>2361</v>
      </c>
      <c r="E610" t="s">
        <v>2362</v>
      </c>
      <c r="F610" t="s">
        <v>2363</v>
      </c>
      <c r="G610" s="1">
        <v>121.56141669264289</v>
      </c>
      <c r="H610" s="1">
        <v>400.7</v>
      </c>
      <c r="I610" s="2">
        <v>48709.659668742002</v>
      </c>
      <c r="J610" s="3">
        <v>9.9337600725262123E-3</v>
      </c>
      <c r="K610" s="4">
        <v>4903446.3600000003</v>
      </c>
      <c r="L610" s="5">
        <v>225001</v>
      </c>
      <c r="M610" s="6">
        <v>21.79299808</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1895</v>
      </c>
      <c r="AG610">
        <v>-9.9197999999999995E-2</v>
      </c>
    </row>
    <row r="611" spans="1:33" x14ac:dyDescent="0.25">
      <c r="A611" t="s">
        <v>1894</v>
      </c>
      <c r="B611" t="s">
        <v>2364</v>
      </c>
      <c r="C611" t="s">
        <v>2365</v>
      </c>
      <c r="D611" t="s">
        <v>2366</v>
      </c>
      <c r="E611" t="s">
        <v>2367</v>
      </c>
      <c r="G611" s="1">
        <v>19.353978396857471</v>
      </c>
      <c r="H611" s="1">
        <v>738.8415</v>
      </c>
      <c r="I611" s="2">
        <v>14299.52242970177</v>
      </c>
      <c r="J611" s="3">
        <v>2.9162187938570139E-3</v>
      </c>
      <c r="K611" s="4">
        <v>4903446.3600000003</v>
      </c>
      <c r="L611" s="5">
        <v>225001</v>
      </c>
      <c r="M611" s="6">
        <v>21.79299808</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1895</v>
      </c>
      <c r="AG611">
        <v>-9.9197999999999995E-2</v>
      </c>
    </row>
    <row r="612" spans="1:33" x14ac:dyDescent="0.25">
      <c r="A612" t="s">
        <v>1894</v>
      </c>
      <c r="B612" t="s">
        <v>987</v>
      </c>
      <c r="C612" t="s">
        <v>2368</v>
      </c>
      <c r="D612" t="s">
        <v>989</v>
      </c>
      <c r="E612" t="s">
        <v>990</v>
      </c>
      <c r="F612" t="s">
        <v>991</v>
      </c>
      <c r="G612" s="1">
        <v>78.798340615776837</v>
      </c>
      <c r="H612" s="1">
        <v>860.75</v>
      </c>
      <c r="I612" s="2">
        <v>67825.671685029913</v>
      </c>
      <c r="J612" s="3">
        <v>1.383224505896908E-2</v>
      </c>
      <c r="K612" s="4">
        <v>4903446.3600000003</v>
      </c>
      <c r="L612" s="5">
        <v>225001</v>
      </c>
      <c r="M612" s="6">
        <v>21.79299808</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1895</v>
      </c>
      <c r="AG612">
        <v>-9.9197999999999995E-2</v>
      </c>
    </row>
    <row r="613" spans="1:33" x14ac:dyDescent="0.25">
      <c r="A613" t="s">
        <v>1894</v>
      </c>
      <c r="B613" t="s">
        <v>2369</v>
      </c>
      <c r="C613" t="s">
        <v>2370</v>
      </c>
      <c r="D613" t="s">
        <v>2371</v>
      </c>
      <c r="E613" t="s">
        <v>2372</v>
      </c>
      <c r="G613" s="1">
        <v>648.35827629472521</v>
      </c>
      <c r="H613" s="1">
        <v>28.7881362</v>
      </c>
      <c r="I613" s="2">
        <v>18665.02636436978</v>
      </c>
      <c r="J613" s="3">
        <v>3.8065117866140541E-3</v>
      </c>
      <c r="K613" s="4">
        <v>4903446.3600000003</v>
      </c>
      <c r="L613" s="5">
        <v>225001</v>
      </c>
      <c r="M613" s="6">
        <v>21.79299808</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1895</v>
      </c>
      <c r="AG613">
        <v>-9.9197999999999995E-2</v>
      </c>
    </row>
    <row r="614" spans="1:33" x14ac:dyDescent="0.25">
      <c r="A614" t="s">
        <v>1894</v>
      </c>
      <c r="B614" t="s">
        <v>2373</v>
      </c>
      <c r="C614" t="s">
        <v>2374</v>
      </c>
      <c r="D614" t="s">
        <v>2375</v>
      </c>
      <c r="E614" t="s">
        <v>2376</v>
      </c>
      <c r="G614" s="1">
        <v>774.25129767618853</v>
      </c>
      <c r="H614" s="1">
        <v>8.4333280199999994</v>
      </c>
      <c r="I614" s="2">
        <v>6529.5151632139614</v>
      </c>
      <c r="J614" s="3">
        <v>1.331617536693918E-3</v>
      </c>
      <c r="K614" s="4">
        <v>4903446.3600000003</v>
      </c>
      <c r="L614" s="5">
        <v>225001</v>
      </c>
      <c r="M614" s="6">
        <v>21.79299808</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1895</v>
      </c>
      <c r="AG614">
        <v>-9.9197999999999995E-2</v>
      </c>
    </row>
    <row r="615" spans="1:33" x14ac:dyDescent="0.25">
      <c r="A615" t="s">
        <v>1894</v>
      </c>
      <c r="B615" t="s">
        <v>2377</v>
      </c>
      <c r="C615" t="s">
        <v>2378</v>
      </c>
      <c r="D615" t="s">
        <v>2379</v>
      </c>
      <c r="E615" t="s">
        <v>2380</v>
      </c>
      <c r="F615" t="s">
        <v>2381</v>
      </c>
      <c r="G615" s="1">
        <v>85.433990351842255</v>
      </c>
      <c r="H615" s="1">
        <v>358.62</v>
      </c>
      <c r="I615" s="2">
        <v>30638.337619977669</v>
      </c>
      <c r="J615" s="3">
        <v>6.2483272724079856E-3</v>
      </c>
      <c r="K615" s="4">
        <v>4903446.3600000003</v>
      </c>
      <c r="L615" s="5">
        <v>225001</v>
      </c>
      <c r="M615" s="6">
        <v>21.79299808</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1895</v>
      </c>
      <c r="AG615">
        <v>-9.9197999999999995E-2</v>
      </c>
    </row>
    <row r="616" spans="1:33" x14ac:dyDescent="0.25">
      <c r="A616" t="s">
        <v>1894</v>
      </c>
      <c r="B616" t="s">
        <v>2382</v>
      </c>
      <c r="C616" t="s">
        <v>2383</v>
      </c>
      <c r="D616" t="s">
        <v>2384</v>
      </c>
      <c r="E616" t="s">
        <v>2385</v>
      </c>
      <c r="G616" s="1">
        <v>125.52437417390421</v>
      </c>
      <c r="H616" s="1">
        <v>383.75076039999999</v>
      </c>
      <c r="I616" s="2">
        <v>48170.07403796984</v>
      </c>
      <c r="J616" s="3">
        <v>9.8237179529317483E-3</v>
      </c>
      <c r="K616" s="4">
        <v>4903446.3600000003</v>
      </c>
      <c r="L616" s="5">
        <v>225001</v>
      </c>
      <c r="M616" s="6">
        <v>21.79299808</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1895</v>
      </c>
      <c r="AG616">
        <v>-9.9197999999999995E-2</v>
      </c>
    </row>
    <row r="617" spans="1:33" x14ac:dyDescent="0.25">
      <c r="A617" t="s">
        <v>1894</v>
      </c>
      <c r="B617" t="s">
        <v>2386</v>
      </c>
      <c r="C617" t="s">
        <v>2387</v>
      </c>
      <c r="D617" t="s">
        <v>2388</v>
      </c>
      <c r="E617" t="s">
        <v>2389</v>
      </c>
      <c r="G617" s="1">
        <v>188.28656126085619</v>
      </c>
      <c r="H617" s="1">
        <v>117.94275</v>
      </c>
      <c r="I617" s="2">
        <v>22207.03482314885</v>
      </c>
      <c r="J617" s="3">
        <v>4.5288625984171767E-3</v>
      </c>
      <c r="K617" s="4">
        <v>4903446.3600000003</v>
      </c>
      <c r="L617" s="5">
        <v>225001</v>
      </c>
      <c r="M617" s="6">
        <v>21.79299808</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1895</v>
      </c>
      <c r="AG617">
        <v>-9.9197999999999995E-2</v>
      </c>
    </row>
    <row r="618" spans="1:33" x14ac:dyDescent="0.25">
      <c r="A618" t="s">
        <v>1894</v>
      </c>
      <c r="B618" t="s">
        <v>2390</v>
      </c>
      <c r="C618" t="s">
        <v>2391</v>
      </c>
      <c r="D618" t="s">
        <v>2392</v>
      </c>
      <c r="E618" t="s">
        <v>2393</v>
      </c>
      <c r="G618" s="1">
        <v>909.63698465230107</v>
      </c>
      <c r="H618" s="1">
        <v>69.866671800000006</v>
      </c>
      <c r="I618" s="2">
        <v>63553.308663843964</v>
      </c>
      <c r="J618" s="3">
        <v>1.2960947055989399E-2</v>
      </c>
      <c r="K618" s="4">
        <v>4903446.3600000003</v>
      </c>
      <c r="L618" s="5">
        <v>225001</v>
      </c>
      <c r="M618" s="6">
        <v>21.79299808</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1895</v>
      </c>
      <c r="AG618">
        <v>-9.9197999999999995E-2</v>
      </c>
    </row>
    <row r="619" spans="1:33" x14ac:dyDescent="0.25">
      <c r="A619" t="s">
        <v>1894</v>
      </c>
      <c r="B619" t="s">
        <v>2394</v>
      </c>
      <c r="C619" t="s">
        <v>2395</v>
      </c>
      <c r="D619" t="s">
        <v>2396</v>
      </c>
      <c r="E619" t="s">
        <v>2397</v>
      </c>
      <c r="F619" t="s">
        <v>2398</v>
      </c>
      <c r="G619" s="1">
        <v>199.3459774876319</v>
      </c>
      <c r="H619" s="1">
        <v>103.9</v>
      </c>
      <c r="I619" s="2">
        <v>20712.04706096496</v>
      </c>
      <c r="J619" s="3">
        <v>4.2239774926313171E-3</v>
      </c>
      <c r="K619" s="4">
        <v>4903446.3600000003</v>
      </c>
      <c r="L619" s="5">
        <v>225001</v>
      </c>
      <c r="M619" s="6">
        <v>21.79299808</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1895</v>
      </c>
      <c r="AG619">
        <v>-9.9197999999999995E-2</v>
      </c>
    </row>
    <row r="620" spans="1:33" x14ac:dyDescent="0.25">
      <c r="A620" t="s">
        <v>1894</v>
      </c>
      <c r="B620" t="s">
        <v>2399</v>
      </c>
      <c r="C620" t="s">
        <v>2400</v>
      </c>
      <c r="D620" t="s">
        <v>2401</v>
      </c>
      <c r="E620" t="s">
        <v>2402</v>
      </c>
      <c r="F620" t="s">
        <v>2403</v>
      </c>
      <c r="G620" s="1">
        <v>66.817306370103168</v>
      </c>
      <c r="H620" s="1">
        <v>226.39</v>
      </c>
      <c r="I620" s="2">
        <v>15126.769989127661</v>
      </c>
      <c r="J620" s="3">
        <v>3.0849261679549919E-3</v>
      </c>
      <c r="K620" s="4">
        <v>4903446.3600000003</v>
      </c>
      <c r="L620" s="5">
        <v>225001</v>
      </c>
      <c r="M620" s="6">
        <v>21.79299808</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1895</v>
      </c>
      <c r="AG620">
        <v>-9.9197999999999995E-2</v>
      </c>
    </row>
    <row r="621" spans="1:33" x14ac:dyDescent="0.25">
      <c r="A621" t="s">
        <v>1894</v>
      </c>
      <c r="B621" t="s">
        <v>2404</v>
      </c>
      <c r="C621" t="s">
        <v>2405</v>
      </c>
      <c r="D621" t="s">
        <v>2406</v>
      </c>
      <c r="E621" t="s">
        <v>2407</v>
      </c>
      <c r="F621" t="s">
        <v>2408</v>
      </c>
      <c r="G621" s="1">
        <v>459.9795532319792</v>
      </c>
      <c r="H621" s="1">
        <v>109.91</v>
      </c>
      <c r="I621" s="2">
        <v>50556.352695726833</v>
      </c>
      <c r="J621" s="3">
        <v>1.031037131519204E-2</v>
      </c>
      <c r="K621" s="4">
        <v>4903446.3600000003</v>
      </c>
      <c r="L621" s="5">
        <v>225001</v>
      </c>
      <c r="M621" s="6">
        <v>21.79299808</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1895</v>
      </c>
      <c r="AG621">
        <v>-9.9197999999999995E-2</v>
      </c>
    </row>
    <row r="622" spans="1:33" x14ac:dyDescent="0.25">
      <c r="A622" t="s">
        <v>1894</v>
      </c>
      <c r="B622" t="s">
        <v>2409</v>
      </c>
      <c r="C622" t="s">
        <v>2410</v>
      </c>
      <c r="D622" t="s">
        <v>2411</v>
      </c>
      <c r="E622" t="s">
        <v>2412</v>
      </c>
      <c r="F622" t="s">
        <v>2413</v>
      </c>
      <c r="G622" s="1">
        <v>150.03941347659031</v>
      </c>
      <c r="H622" s="1">
        <v>156.93</v>
      </c>
      <c r="I622" s="2">
        <v>23545.685156881311</v>
      </c>
      <c r="J622" s="3">
        <v>4.8018645312317256E-3</v>
      </c>
      <c r="K622" s="4">
        <v>4903446.3600000003</v>
      </c>
      <c r="L622" s="5">
        <v>225001</v>
      </c>
      <c r="M622" s="6">
        <v>21.79299808</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1895</v>
      </c>
      <c r="AG622">
        <v>-9.9197999999999995E-2</v>
      </c>
    </row>
    <row r="623" spans="1:33" x14ac:dyDescent="0.25">
      <c r="A623" t="s">
        <v>1894</v>
      </c>
      <c r="B623" t="s">
        <v>2414</v>
      </c>
      <c r="C623" t="s">
        <v>2415</v>
      </c>
      <c r="D623" t="s">
        <v>2416</v>
      </c>
      <c r="E623" t="s">
        <v>2417</v>
      </c>
      <c r="F623" t="s">
        <v>2418</v>
      </c>
      <c r="G623" s="1">
        <v>114.7414433527979</v>
      </c>
      <c r="H623" s="1">
        <v>166.28</v>
      </c>
      <c r="I623" s="2">
        <v>19079.207200703229</v>
      </c>
      <c r="J623" s="3">
        <v>3.890979078784748E-3</v>
      </c>
      <c r="K623" s="4">
        <v>4903446.3600000003</v>
      </c>
      <c r="L623" s="5">
        <v>225001</v>
      </c>
      <c r="M623" s="6">
        <v>21.79299808</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1895</v>
      </c>
      <c r="AG623">
        <v>-9.9197999999999995E-2</v>
      </c>
    </row>
    <row r="624" spans="1:33" x14ac:dyDescent="0.25">
      <c r="A624" t="s">
        <v>1894</v>
      </c>
      <c r="B624" t="s">
        <v>997</v>
      </c>
      <c r="C624" t="s">
        <v>2419</v>
      </c>
      <c r="D624" t="s">
        <v>999</v>
      </c>
      <c r="E624" t="s">
        <v>1000</v>
      </c>
      <c r="F624" t="s">
        <v>1001</v>
      </c>
      <c r="G624" s="1">
        <v>49.214402209151849</v>
      </c>
      <c r="H624" s="1">
        <v>184.57</v>
      </c>
      <c r="I624" s="2">
        <v>9083.5022157431558</v>
      </c>
      <c r="J624" s="3">
        <v>1.852473046272531E-3</v>
      </c>
      <c r="K624" s="4">
        <v>4903446.3600000003</v>
      </c>
      <c r="L624" s="5">
        <v>225001</v>
      </c>
      <c r="M624" s="6">
        <v>21.79299808</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1895</v>
      </c>
      <c r="AG624">
        <v>-9.9197999999999995E-2</v>
      </c>
    </row>
    <row r="625" spans="1:33" x14ac:dyDescent="0.25">
      <c r="A625" t="s">
        <v>1894</v>
      </c>
      <c r="B625" t="s">
        <v>2420</v>
      </c>
      <c r="C625" t="s">
        <v>2421</v>
      </c>
      <c r="D625" t="s">
        <v>2422</v>
      </c>
      <c r="E625" t="s">
        <v>2423</v>
      </c>
      <c r="F625" t="s">
        <v>2424</v>
      </c>
      <c r="G625" s="1">
        <v>30.321232821743369</v>
      </c>
      <c r="H625" s="1">
        <v>1989.68</v>
      </c>
      <c r="I625" s="2">
        <v>60329.550520766337</v>
      </c>
      <c r="J625" s="3">
        <v>1.2303499639132661E-2</v>
      </c>
      <c r="K625" s="4">
        <v>4903446.3600000003</v>
      </c>
      <c r="L625" s="5">
        <v>225001</v>
      </c>
      <c r="M625" s="6">
        <v>21.79299808</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1895</v>
      </c>
      <c r="AG625">
        <v>-9.9197999999999995E-2</v>
      </c>
    </row>
    <row r="626" spans="1:33" x14ac:dyDescent="0.25">
      <c r="A626" t="s">
        <v>1894</v>
      </c>
      <c r="B626" t="s">
        <v>1002</v>
      </c>
      <c r="C626" t="s">
        <v>2425</v>
      </c>
      <c r="D626" t="s">
        <v>1004</v>
      </c>
      <c r="E626" t="s">
        <v>1005</v>
      </c>
      <c r="F626" t="s">
        <v>1006</v>
      </c>
      <c r="G626" s="1">
        <v>207.4562160539341</v>
      </c>
      <c r="H626" s="1">
        <v>397.55</v>
      </c>
      <c r="I626" s="2">
        <v>82474.218692241499</v>
      </c>
      <c r="J626" s="3">
        <v>1.6819643295178519E-2</v>
      </c>
      <c r="K626" s="4">
        <v>4903446.3600000003</v>
      </c>
      <c r="L626" s="5">
        <v>225001</v>
      </c>
      <c r="M626" s="6">
        <v>21.79299808</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1895</v>
      </c>
      <c r="AG626">
        <v>-9.9197999999999995E-2</v>
      </c>
    </row>
    <row r="627" spans="1:33" x14ac:dyDescent="0.25">
      <c r="A627" t="s">
        <v>1894</v>
      </c>
      <c r="B627" t="s">
        <v>2426</v>
      </c>
      <c r="C627" t="s">
        <v>2427</v>
      </c>
      <c r="D627" t="s">
        <v>2428</v>
      </c>
      <c r="E627" t="s">
        <v>2429</v>
      </c>
      <c r="G627" s="1">
        <v>206.35027443125651</v>
      </c>
      <c r="H627" s="1">
        <v>240.99</v>
      </c>
      <c r="I627" s="2">
        <v>49728.352635188523</v>
      </c>
      <c r="J627" s="3">
        <v>1.0141510477375449E-2</v>
      </c>
      <c r="K627" s="4">
        <v>4903446.3600000003</v>
      </c>
      <c r="L627" s="5">
        <v>225001</v>
      </c>
      <c r="M627" s="6">
        <v>21.79299808</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1895</v>
      </c>
      <c r="AG627">
        <v>-9.9197999999999995E-2</v>
      </c>
    </row>
    <row r="628" spans="1:33" x14ac:dyDescent="0.25">
      <c r="A628" t="s">
        <v>1894</v>
      </c>
      <c r="B628" t="s">
        <v>2430</v>
      </c>
      <c r="C628" t="s">
        <v>2431</v>
      </c>
      <c r="D628" t="s">
        <v>2432</v>
      </c>
      <c r="E628" t="s">
        <v>2433</v>
      </c>
      <c r="F628" t="s">
        <v>2434</v>
      </c>
      <c r="G628" s="1">
        <v>123.312490928549</v>
      </c>
      <c r="H628" s="1">
        <v>71.44</v>
      </c>
      <c r="I628" s="2">
        <v>8809.4443519355427</v>
      </c>
      <c r="J628" s="3">
        <v>1.79658218019857E-3</v>
      </c>
      <c r="K628" s="4">
        <v>4903446.3600000003</v>
      </c>
      <c r="L628" s="5">
        <v>225001</v>
      </c>
      <c r="M628" s="6">
        <v>21.79299808</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1895</v>
      </c>
      <c r="AG628">
        <v>-9.9197999999999995E-2</v>
      </c>
    </row>
    <row r="629" spans="1:33" x14ac:dyDescent="0.25">
      <c r="A629" t="s">
        <v>1894</v>
      </c>
      <c r="B629" t="s">
        <v>2435</v>
      </c>
      <c r="C629" t="s">
        <v>2436</v>
      </c>
      <c r="D629" t="s">
        <v>2437</v>
      </c>
      <c r="E629" t="s">
        <v>2438</v>
      </c>
      <c r="F629" t="s">
        <v>2439</v>
      </c>
      <c r="G629" s="1">
        <v>578.77611586792818</v>
      </c>
      <c r="H629" s="1">
        <v>64.05</v>
      </c>
      <c r="I629" s="2">
        <v>37070.610221340801</v>
      </c>
      <c r="J629" s="3">
        <v>7.5601133365596346E-3</v>
      </c>
      <c r="K629" s="4">
        <v>4903446.3600000003</v>
      </c>
      <c r="L629" s="5">
        <v>225001</v>
      </c>
      <c r="M629" s="6">
        <v>21.79299808</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1895</v>
      </c>
      <c r="AG629">
        <v>-9.9197999999999995E-2</v>
      </c>
    </row>
    <row r="630" spans="1:33" x14ac:dyDescent="0.25">
      <c r="A630" t="s">
        <v>1894</v>
      </c>
      <c r="B630" t="s">
        <v>2440</v>
      </c>
      <c r="C630" t="s">
        <v>2441</v>
      </c>
      <c r="D630" t="s">
        <v>2442</v>
      </c>
      <c r="E630" t="s">
        <v>2443</v>
      </c>
      <c r="F630" t="s">
        <v>2444</v>
      </c>
      <c r="G630" s="1">
        <v>264.50437142371868</v>
      </c>
      <c r="H630" s="1">
        <v>103.76</v>
      </c>
      <c r="I630" s="2">
        <v>27444.973578925059</v>
      </c>
      <c r="J630" s="3">
        <v>5.5970783738572508E-3</v>
      </c>
      <c r="K630" s="4">
        <v>4903446.3600000003</v>
      </c>
      <c r="L630" s="5">
        <v>225001</v>
      </c>
      <c r="M630" s="6">
        <v>21.79299808</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1895</v>
      </c>
      <c r="AG630">
        <v>-9.9197999999999995E-2</v>
      </c>
    </row>
    <row r="631" spans="1:33" x14ac:dyDescent="0.25">
      <c r="A631" t="s">
        <v>1894</v>
      </c>
      <c r="B631" t="s">
        <v>2445</v>
      </c>
      <c r="C631" t="s">
        <v>2446</v>
      </c>
      <c r="D631" t="s">
        <v>2447</v>
      </c>
      <c r="E631" t="s">
        <v>2448</v>
      </c>
      <c r="F631" t="s">
        <v>2449</v>
      </c>
      <c r="G631" s="1">
        <v>78.890502417666639</v>
      </c>
      <c r="H631" s="1">
        <v>272.12</v>
      </c>
      <c r="I631" s="2">
        <v>21467.68351789545</v>
      </c>
      <c r="J631" s="3">
        <v>4.3780806277435129E-3</v>
      </c>
      <c r="K631" s="4">
        <v>4903446.3600000003</v>
      </c>
      <c r="L631" s="5">
        <v>225001</v>
      </c>
      <c r="M631" s="6">
        <v>21.79299808</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1895</v>
      </c>
      <c r="AG631">
        <v>-9.9197999999999995E-2</v>
      </c>
    </row>
    <row r="632" spans="1:33" x14ac:dyDescent="0.25">
      <c r="A632" t="s">
        <v>1894</v>
      </c>
      <c r="B632" t="s">
        <v>2450</v>
      </c>
      <c r="C632" t="s">
        <v>2451</v>
      </c>
      <c r="D632" t="s">
        <v>2452</v>
      </c>
      <c r="E632" t="s">
        <v>2453</v>
      </c>
      <c r="F632" t="s">
        <v>2454</v>
      </c>
      <c r="G632" s="1">
        <v>145.98429419343921</v>
      </c>
      <c r="H632" s="1">
        <v>201.54</v>
      </c>
      <c r="I632" s="2">
        <v>29421.67465174574</v>
      </c>
      <c r="J632" s="3">
        <v>6.0002032227279697E-3</v>
      </c>
      <c r="K632" s="4">
        <v>4903446.3600000003</v>
      </c>
      <c r="L632" s="5">
        <v>225001</v>
      </c>
      <c r="M632" s="6">
        <v>21.79299808</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1895</v>
      </c>
      <c r="AG632">
        <v>-9.9197999999999995E-2</v>
      </c>
    </row>
    <row r="633" spans="1:33" x14ac:dyDescent="0.25">
      <c r="A633" t="s">
        <v>1894</v>
      </c>
      <c r="B633" t="s">
        <v>2455</v>
      </c>
      <c r="C633" t="s">
        <v>2456</v>
      </c>
      <c r="D633" t="s">
        <v>2457</v>
      </c>
      <c r="E633" t="s">
        <v>2458</v>
      </c>
      <c r="F633" t="s">
        <v>2459</v>
      </c>
      <c r="G633" s="1">
        <v>438.96666240110528</v>
      </c>
      <c r="H633" s="1">
        <v>370.82</v>
      </c>
      <c r="I633" s="2">
        <v>162777.6177515779</v>
      </c>
      <c r="J633" s="3">
        <v>3.3196573552724221E-2</v>
      </c>
      <c r="K633" s="4">
        <v>4903446.3600000003</v>
      </c>
      <c r="L633" s="5">
        <v>225001</v>
      </c>
      <c r="M633" s="6">
        <v>21.79299808</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1895</v>
      </c>
      <c r="AG633">
        <v>-9.9197999999999995E-2</v>
      </c>
    </row>
    <row r="634" spans="1:33" x14ac:dyDescent="0.25">
      <c r="A634" t="s">
        <v>1894</v>
      </c>
      <c r="B634" t="s">
        <v>2460</v>
      </c>
      <c r="C634" t="s">
        <v>2461</v>
      </c>
      <c r="D634" t="s">
        <v>2462</v>
      </c>
      <c r="E634" t="s">
        <v>2463</v>
      </c>
      <c r="F634" t="s">
        <v>2464</v>
      </c>
      <c r="G634" s="1">
        <v>719.96799636309788</v>
      </c>
      <c r="H634" s="1">
        <v>81.61</v>
      </c>
      <c r="I634" s="2">
        <v>58756.58818319242</v>
      </c>
      <c r="J634" s="3">
        <v>1.198271253918487E-2</v>
      </c>
      <c r="K634" s="4">
        <v>4903446.3600000003</v>
      </c>
      <c r="L634" s="5">
        <v>225001</v>
      </c>
      <c r="M634" s="6">
        <v>21.79299808</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1895</v>
      </c>
      <c r="AG634">
        <v>-9.9197999999999995E-2</v>
      </c>
    </row>
    <row r="635" spans="1:33" x14ac:dyDescent="0.25">
      <c r="A635" t="s">
        <v>1894</v>
      </c>
      <c r="B635" t="s">
        <v>2465</v>
      </c>
      <c r="C635" t="s">
        <v>2466</v>
      </c>
      <c r="D635" t="s">
        <v>2467</v>
      </c>
      <c r="E635" t="s">
        <v>2468</v>
      </c>
      <c r="F635" t="s">
        <v>2469</v>
      </c>
      <c r="G635" s="1">
        <v>209.0229666860607</v>
      </c>
      <c r="H635" s="1">
        <v>45.995719999999999</v>
      </c>
      <c r="I635" s="2">
        <v>9614.1618492613743</v>
      </c>
      <c r="J635" s="3">
        <v>1.960694814098338E-3</v>
      </c>
      <c r="K635" s="4">
        <v>4903446.3600000003</v>
      </c>
      <c r="L635" s="5">
        <v>225001</v>
      </c>
      <c r="M635" s="6">
        <v>21.79299808</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1895</v>
      </c>
      <c r="AG635">
        <v>-9.9197999999999995E-2</v>
      </c>
    </row>
    <row r="636" spans="1:33" x14ac:dyDescent="0.25">
      <c r="A636" t="s">
        <v>1894</v>
      </c>
      <c r="B636" t="s">
        <v>2470</v>
      </c>
      <c r="C636" t="s">
        <v>2471</v>
      </c>
      <c r="D636" t="s">
        <v>2472</v>
      </c>
      <c r="E636" t="s">
        <v>2473</v>
      </c>
      <c r="G636" s="1">
        <v>387.26389154092902</v>
      </c>
      <c r="H636" s="1">
        <v>23.38664</v>
      </c>
      <c r="I636" s="2">
        <v>9056.8012164667507</v>
      </c>
      <c r="J636" s="3">
        <v>1.847027692675066E-3</v>
      </c>
      <c r="K636" s="4">
        <v>4903446.3600000003</v>
      </c>
      <c r="L636" s="5">
        <v>225001</v>
      </c>
      <c r="M636" s="6">
        <v>21.79299808</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1895</v>
      </c>
      <c r="AG636">
        <v>-9.9197999999999995E-2</v>
      </c>
    </row>
    <row r="637" spans="1:33" x14ac:dyDescent="0.25">
      <c r="A637" t="s">
        <v>1894</v>
      </c>
      <c r="B637" t="s">
        <v>2474</v>
      </c>
      <c r="C637" t="s">
        <v>2475</v>
      </c>
      <c r="D637" t="s">
        <v>2476</v>
      </c>
      <c r="E637" t="s">
        <v>2477</v>
      </c>
      <c r="G637" s="1">
        <v>598.59090327423462</v>
      </c>
      <c r="H637" s="1">
        <v>35.909999999999997</v>
      </c>
      <c r="I637" s="2">
        <v>21495.399336577761</v>
      </c>
      <c r="J637" s="3">
        <v>4.3837329417788836E-3</v>
      </c>
      <c r="K637" s="4">
        <v>4903446.3600000003</v>
      </c>
      <c r="L637" s="5">
        <v>225001</v>
      </c>
      <c r="M637" s="6">
        <v>21.79299808</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1895</v>
      </c>
      <c r="AG637">
        <v>-9.9197999999999995E-2</v>
      </c>
    </row>
    <row r="638" spans="1:33" x14ac:dyDescent="0.25">
      <c r="A638" t="s">
        <v>1894</v>
      </c>
      <c r="B638" t="s">
        <v>2478</v>
      </c>
      <c r="C638" t="s">
        <v>2479</v>
      </c>
      <c r="D638" t="s">
        <v>2480</v>
      </c>
      <c r="E638" t="s">
        <v>2481</v>
      </c>
      <c r="G638" s="1">
        <v>40.182545623951697</v>
      </c>
      <c r="H638" s="1">
        <v>211.58580000000001</v>
      </c>
      <c r="I638" s="2">
        <v>8502.0560618803192</v>
      </c>
      <c r="J638" s="3">
        <v>1.7338939671566671E-3</v>
      </c>
      <c r="K638" s="4">
        <v>4903446.3600000003</v>
      </c>
      <c r="L638" s="5">
        <v>225001</v>
      </c>
      <c r="M638" s="6">
        <v>21.79299808</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1895</v>
      </c>
      <c r="AG638">
        <v>-9.9197999999999995E-2</v>
      </c>
    </row>
    <row r="639" spans="1:33" x14ac:dyDescent="0.25">
      <c r="A639" t="s">
        <v>1894</v>
      </c>
      <c r="B639" t="s">
        <v>2482</v>
      </c>
      <c r="C639" t="s">
        <v>2483</v>
      </c>
      <c r="D639" t="s">
        <v>2484</v>
      </c>
      <c r="E639" t="s">
        <v>2485</v>
      </c>
      <c r="F639" t="s">
        <v>2486</v>
      </c>
      <c r="G639" s="1">
        <v>596.4711818307693</v>
      </c>
      <c r="H639" s="1">
        <v>160.88999999999999</v>
      </c>
      <c r="I639" s="2">
        <v>95966.248444752462</v>
      </c>
      <c r="J639" s="3">
        <v>1.957118348996326E-2</v>
      </c>
      <c r="K639" s="4">
        <v>4903446.3600000003</v>
      </c>
      <c r="L639" s="5">
        <v>225001</v>
      </c>
      <c r="M639" s="6">
        <v>21.79299808</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1895</v>
      </c>
      <c r="AG639">
        <v>-9.9197999999999995E-2</v>
      </c>
    </row>
    <row r="640" spans="1:33" x14ac:dyDescent="0.25">
      <c r="A640" t="s">
        <v>1894</v>
      </c>
      <c r="B640" t="s">
        <v>2482</v>
      </c>
      <c r="C640" t="s">
        <v>2487</v>
      </c>
      <c r="D640" t="s">
        <v>2488</v>
      </c>
      <c r="E640" t="s">
        <v>2489</v>
      </c>
      <c r="F640" t="s">
        <v>2490</v>
      </c>
      <c r="G640" s="1">
        <v>867.05823217921466</v>
      </c>
      <c r="H640" s="1">
        <v>158.80000000000001</v>
      </c>
      <c r="I640" s="2">
        <v>137688.84727005931</v>
      </c>
      <c r="J640" s="3">
        <v>2.8080014985635379E-2</v>
      </c>
      <c r="K640" s="4">
        <v>4903446.3600000003</v>
      </c>
      <c r="L640" s="5">
        <v>225001</v>
      </c>
      <c r="M640" s="6">
        <v>21.79299808</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1895</v>
      </c>
      <c r="AG640">
        <v>-9.9197999999999995E-2</v>
      </c>
    </row>
    <row r="641" spans="1:33" x14ac:dyDescent="0.25">
      <c r="A641" t="s">
        <v>1894</v>
      </c>
      <c r="B641" t="s">
        <v>2491</v>
      </c>
      <c r="C641" t="s">
        <v>2492</v>
      </c>
      <c r="D641" t="s">
        <v>2493</v>
      </c>
      <c r="E641" t="s">
        <v>2494</v>
      </c>
      <c r="G641" s="1">
        <v>396.38790992801893</v>
      </c>
      <c r="H641" s="1">
        <v>186.87</v>
      </c>
      <c r="I641" s="2">
        <v>74073.008728248897</v>
      </c>
      <c r="J641" s="3">
        <v>1.510631569919914E-2</v>
      </c>
      <c r="K641" s="4">
        <v>4903446.3600000003</v>
      </c>
      <c r="L641" s="5">
        <v>225001</v>
      </c>
      <c r="M641" s="6">
        <v>21.79299808</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1895</v>
      </c>
      <c r="AG641">
        <v>-9.9197999999999995E-2</v>
      </c>
    </row>
    <row r="642" spans="1:33" x14ac:dyDescent="0.25">
      <c r="A642" t="s">
        <v>1894</v>
      </c>
      <c r="B642" t="s">
        <v>2495</v>
      </c>
      <c r="C642" t="s">
        <v>2496</v>
      </c>
      <c r="D642" t="s">
        <v>2497</v>
      </c>
      <c r="E642" t="s">
        <v>2498</v>
      </c>
      <c r="F642" t="s">
        <v>2499</v>
      </c>
      <c r="G642" s="1">
        <v>2055.5768293500432</v>
      </c>
      <c r="H642" s="1">
        <v>14.53</v>
      </c>
      <c r="I642" s="2">
        <v>29867.53133045612</v>
      </c>
      <c r="J642" s="3">
        <v>6.091130429018524E-3</v>
      </c>
      <c r="K642" s="4">
        <v>4903446.3600000003</v>
      </c>
      <c r="L642" s="5">
        <v>225001</v>
      </c>
      <c r="M642" s="6">
        <v>21.79299808</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1895</v>
      </c>
      <c r="AG642">
        <v>-9.9197999999999995E-2</v>
      </c>
    </row>
    <row r="643" spans="1:33" x14ac:dyDescent="0.25">
      <c r="A643" t="s">
        <v>1894</v>
      </c>
      <c r="B643" t="s">
        <v>2500</v>
      </c>
      <c r="C643" t="s">
        <v>2501</v>
      </c>
      <c r="D643" t="s">
        <v>2502</v>
      </c>
      <c r="E643" t="s">
        <v>2503</v>
      </c>
      <c r="F643" t="s">
        <v>2504</v>
      </c>
      <c r="G643" s="1">
        <v>76.402133766642109</v>
      </c>
      <c r="H643" s="1">
        <v>250.76</v>
      </c>
      <c r="I643" s="2">
        <v>19158.59906332317</v>
      </c>
      <c r="J643" s="3">
        <v>3.9071701119461561E-3</v>
      </c>
      <c r="K643" s="4">
        <v>4903446.3600000003</v>
      </c>
      <c r="L643" s="5">
        <v>225001</v>
      </c>
      <c r="M643" s="6">
        <v>21.79299808</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1895</v>
      </c>
      <c r="AG643">
        <v>-9.9197999999999995E-2</v>
      </c>
    </row>
    <row r="644" spans="1:33" x14ac:dyDescent="0.25">
      <c r="A644" t="s">
        <v>1894</v>
      </c>
      <c r="B644" t="s">
        <v>2505</v>
      </c>
      <c r="C644" t="s">
        <v>2506</v>
      </c>
      <c r="D644" t="s">
        <v>2507</v>
      </c>
      <c r="E644" t="s">
        <v>2508</v>
      </c>
      <c r="F644" t="s">
        <v>2509</v>
      </c>
      <c r="G644" s="1">
        <v>557.85538683894413</v>
      </c>
      <c r="H644" s="1">
        <v>122.67</v>
      </c>
      <c r="I644" s="2">
        <v>68432.120303533273</v>
      </c>
      <c r="J644" s="3">
        <v>1.39559230955946E-2</v>
      </c>
      <c r="K644" s="4">
        <v>4903446.3600000003</v>
      </c>
      <c r="L644" s="5">
        <v>225001</v>
      </c>
      <c r="M644" s="6">
        <v>21.79299808</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1895</v>
      </c>
      <c r="AG644">
        <v>-9.9197999999999995E-2</v>
      </c>
    </row>
    <row r="645" spans="1:33" x14ac:dyDescent="0.25">
      <c r="A645" t="s">
        <v>1894</v>
      </c>
      <c r="B645" t="s">
        <v>2510</v>
      </c>
      <c r="C645" t="s">
        <v>2511</v>
      </c>
      <c r="D645" t="s">
        <v>2512</v>
      </c>
      <c r="E645" t="s">
        <v>2513</v>
      </c>
      <c r="G645" s="1">
        <v>111.4236184847651</v>
      </c>
      <c r="H645" s="1">
        <v>278.26762500000001</v>
      </c>
      <c r="I645" s="2">
        <v>31005.585684661699</v>
      </c>
      <c r="J645" s="3">
        <v>6.3232231798415542E-3</v>
      </c>
      <c r="K645" s="4">
        <v>4903446.3600000003</v>
      </c>
      <c r="L645" s="5">
        <v>225001</v>
      </c>
      <c r="M645" s="6">
        <v>21.79299808</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1895</v>
      </c>
      <c r="AG645">
        <v>-9.9197999999999995E-2</v>
      </c>
    </row>
    <row r="646" spans="1:33" x14ac:dyDescent="0.25">
      <c r="A646" t="s">
        <v>1894</v>
      </c>
      <c r="B646" t="s">
        <v>2514</v>
      </c>
      <c r="C646" t="s">
        <v>2515</v>
      </c>
      <c r="D646" t="s">
        <v>2516</v>
      </c>
      <c r="E646" t="s">
        <v>2517</v>
      </c>
      <c r="F646" t="s">
        <v>2518</v>
      </c>
      <c r="G646" s="1">
        <v>621.07838293534519</v>
      </c>
      <c r="H646" s="1">
        <v>49.11</v>
      </c>
      <c r="I646" s="2">
        <v>30501.159385954801</v>
      </c>
      <c r="J646" s="3">
        <v>6.2203513909663321E-3</v>
      </c>
      <c r="K646" s="4">
        <v>4903446.3600000003</v>
      </c>
      <c r="L646" s="5">
        <v>225001</v>
      </c>
      <c r="M646" s="6">
        <v>21.79299808</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1895</v>
      </c>
      <c r="AG646">
        <v>-9.9197999999999995E-2</v>
      </c>
    </row>
    <row r="647" spans="1:33" x14ac:dyDescent="0.25">
      <c r="A647" t="s">
        <v>1894</v>
      </c>
      <c r="B647" t="s">
        <v>2519</v>
      </c>
      <c r="C647" t="s">
        <v>2520</v>
      </c>
      <c r="D647" t="s">
        <v>2521</v>
      </c>
      <c r="E647" t="s">
        <v>2522</v>
      </c>
      <c r="G647" s="1">
        <v>1419.75255811233</v>
      </c>
      <c r="H647" s="1">
        <v>11.108447999999999</v>
      </c>
      <c r="I647" s="2">
        <v>15771.247464657799</v>
      </c>
      <c r="J647" s="3">
        <v>3.2163597410409511E-3</v>
      </c>
      <c r="K647" s="4">
        <v>4903446.3600000003</v>
      </c>
      <c r="L647" s="5">
        <v>225001</v>
      </c>
      <c r="M647" s="6">
        <v>21.79299808</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1895</v>
      </c>
      <c r="AG647">
        <v>-9.9197999999999995E-2</v>
      </c>
    </row>
    <row r="648" spans="1:33" x14ac:dyDescent="0.25">
      <c r="A648" t="s">
        <v>1894</v>
      </c>
      <c r="B648" t="s">
        <v>2523</v>
      </c>
      <c r="C648" t="s">
        <v>2524</v>
      </c>
      <c r="D648" t="s">
        <v>2525</v>
      </c>
      <c r="E648" t="s">
        <v>2526</v>
      </c>
      <c r="F648" t="s">
        <v>2527</v>
      </c>
      <c r="G648" s="1">
        <v>32.625277868988313</v>
      </c>
      <c r="H648" s="1">
        <v>363.18</v>
      </c>
      <c r="I648" s="2">
        <v>11848.84841645917</v>
      </c>
      <c r="J648" s="3">
        <v>2.4164327590317871E-3</v>
      </c>
      <c r="K648" s="4">
        <v>4903446.3600000003</v>
      </c>
      <c r="L648" s="5">
        <v>225001</v>
      </c>
      <c r="M648" s="6">
        <v>21.79299808</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1895</v>
      </c>
      <c r="AG648">
        <v>-9.9197999999999995E-2</v>
      </c>
    </row>
    <row r="649" spans="1:33" x14ac:dyDescent="0.25">
      <c r="A649" t="s">
        <v>1894</v>
      </c>
      <c r="B649" t="s">
        <v>2528</v>
      </c>
      <c r="C649" t="s">
        <v>2529</v>
      </c>
      <c r="D649" t="s">
        <v>2530</v>
      </c>
      <c r="E649" t="s">
        <v>2531</v>
      </c>
      <c r="F649" t="s">
        <v>2532</v>
      </c>
      <c r="G649" s="1">
        <v>74.46673592695636</v>
      </c>
      <c r="H649" s="1">
        <v>262.24</v>
      </c>
      <c r="I649" s="2">
        <v>19528.15682948504</v>
      </c>
      <c r="J649" s="3">
        <v>3.9825370557301327E-3</v>
      </c>
      <c r="K649" s="4">
        <v>4903446.3600000003</v>
      </c>
      <c r="L649" s="5">
        <v>225001</v>
      </c>
      <c r="M649" s="6">
        <v>21.79299808</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1895</v>
      </c>
      <c r="AG649">
        <v>-9.9197999999999995E-2</v>
      </c>
    </row>
    <row r="650" spans="1:33" x14ac:dyDescent="0.25">
      <c r="A650" t="s">
        <v>1894</v>
      </c>
      <c r="B650" t="s">
        <v>2533</v>
      </c>
      <c r="C650" t="s">
        <v>2534</v>
      </c>
      <c r="D650" t="s">
        <v>2535</v>
      </c>
      <c r="E650" t="s">
        <v>2536</v>
      </c>
      <c r="F650" t="s">
        <v>2537</v>
      </c>
      <c r="G650" s="1">
        <v>383.85390487100648</v>
      </c>
      <c r="H650" s="1">
        <v>171.85</v>
      </c>
      <c r="I650" s="2">
        <v>65965.293552082454</v>
      </c>
      <c r="J650" s="3">
        <v>1.345284290049467E-2</v>
      </c>
      <c r="K650" s="4">
        <v>4903446.3600000003</v>
      </c>
      <c r="L650" s="5">
        <v>225001</v>
      </c>
      <c r="M650" s="6">
        <v>21.79299808</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1895</v>
      </c>
      <c r="AG650">
        <v>-9.9197999999999995E-2</v>
      </c>
    </row>
    <row r="651" spans="1:33" x14ac:dyDescent="0.25">
      <c r="A651" t="s">
        <v>1894</v>
      </c>
      <c r="B651" t="s">
        <v>1037</v>
      </c>
      <c r="C651" t="s">
        <v>2538</v>
      </c>
      <c r="D651" t="s">
        <v>1039</v>
      </c>
      <c r="E651" t="s">
        <v>1040</v>
      </c>
      <c r="F651" t="s">
        <v>1041</v>
      </c>
      <c r="G651" s="1">
        <v>290.30967595286211</v>
      </c>
      <c r="H651" s="1">
        <v>167.97</v>
      </c>
      <c r="I651" s="2">
        <v>48763.316269802242</v>
      </c>
      <c r="J651" s="3">
        <v>9.9447027028969539E-3</v>
      </c>
      <c r="K651" s="4">
        <v>4903446.3600000003</v>
      </c>
      <c r="L651" s="5">
        <v>225001</v>
      </c>
      <c r="M651" s="6">
        <v>21.79299808</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1895</v>
      </c>
      <c r="AG651">
        <v>-9.9197999999999995E-2</v>
      </c>
    </row>
    <row r="652" spans="1:33" x14ac:dyDescent="0.25">
      <c r="A652" t="s">
        <v>1894</v>
      </c>
      <c r="B652" t="s">
        <v>1042</v>
      </c>
      <c r="C652" t="s">
        <v>2539</v>
      </c>
      <c r="D652" t="s">
        <v>1044</v>
      </c>
      <c r="E652" t="s">
        <v>1045</v>
      </c>
      <c r="F652" t="s">
        <v>1046</v>
      </c>
      <c r="G652" s="1">
        <v>96.585568380507752</v>
      </c>
      <c r="H652" s="1">
        <v>432.65</v>
      </c>
      <c r="I652" s="2">
        <v>41787.746159826667</v>
      </c>
      <c r="J652" s="3">
        <v>8.5221175254839888E-3</v>
      </c>
      <c r="K652" s="4">
        <v>4903446.3600000003</v>
      </c>
      <c r="L652" s="5">
        <v>225001</v>
      </c>
      <c r="M652" s="6">
        <v>21.79299808</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1895</v>
      </c>
      <c r="AG652">
        <v>-9.9197999999999995E-2</v>
      </c>
    </row>
    <row r="653" spans="1:33" x14ac:dyDescent="0.25">
      <c r="A653" t="s">
        <v>1894</v>
      </c>
      <c r="B653" t="s">
        <v>2540</v>
      </c>
      <c r="C653" t="s">
        <v>2541</v>
      </c>
      <c r="D653" t="s">
        <v>2542</v>
      </c>
      <c r="E653" t="s">
        <v>2543</v>
      </c>
      <c r="G653" s="1">
        <v>152.80426753328419</v>
      </c>
      <c r="H653" s="1">
        <v>106.03761299999999</v>
      </c>
      <c r="I653" s="2">
        <v>16202.99978544286</v>
      </c>
      <c r="J653" s="3">
        <v>3.304410530034402E-3</v>
      </c>
      <c r="K653" s="4">
        <v>4903446.3600000003</v>
      </c>
      <c r="L653" s="5">
        <v>225001</v>
      </c>
      <c r="M653" s="6">
        <v>21.79299808</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1895</v>
      </c>
      <c r="AG653">
        <v>-9.9197999999999995E-2</v>
      </c>
    </row>
    <row r="654" spans="1:33" x14ac:dyDescent="0.25">
      <c r="A654" t="s">
        <v>1894</v>
      </c>
      <c r="B654" t="s">
        <v>2544</v>
      </c>
      <c r="C654" t="s">
        <v>2545</v>
      </c>
      <c r="D654" t="s">
        <v>2546</v>
      </c>
      <c r="E654" t="s">
        <v>2547</v>
      </c>
      <c r="F654" t="s">
        <v>2548</v>
      </c>
      <c r="G654" s="1">
        <v>127.18328660792049</v>
      </c>
      <c r="H654" s="1">
        <v>77.599999999999994</v>
      </c>
      <c r="I654" s="2">
        <v>9869.4230407746309</v>
      </c>
      <c r="J654" s="3">
        <v>2.0127523207523431E-3</v>
      </c>
      <c r="K654" s="4">
        <v>4903446.3600000003</v>
      </c>
      <c r="L654" s="5">
        <v>225001</v>
      </c>
      <c r="M654" s="6">
        <v>21.79299808</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1895</v>
      </c>
      <c r="AG654">
        <v>-9.9197999999999995E-2</v>
      </c>
    </row>
    <row r="655" spans="1:33" x14ac:dyDescent="0.25">
      <c r="A655" t="s">
        <v>1894</v>
      </c>
      <c r="B655" t="s">
        <v>2549</v>
      </c>
      <c r="C655" t="s">
        <v>2550</v>
      </c>
      <c r="D655" t="s">
        <v>2551</v>
      </c>
      <c r="E655" t="s">
        <v>2552</v>
      </c>
      <c r="F655" t="s">
        <v>2553</v>
      </c>
      <c r="G655" s="1">
        <v>721.16609978766519</v>
      </c>
      <c r="H655" s="1">
        <v>62.66</v>
      </c>
      <c r="I655" s="2">
        <v>45188.2678126951</v>
      </c>
      <c r="J655" s="3">
        <v>9.2156137734715829E-3</v>
      </c>
      <c r="K655" s="4">
        <v>4903446.3600000003</v>
      </c>
      <c r="L655" s="5">
        <v>225001</v>
      </c>
      <c r="M655" s="6">
        <v>21.79299808</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1895</v>
      </c>
      <c r="AG655">
        <v>-9.9197999999999995E-2</v>
      </c>
    </row>
    <row r="656" spans="1:33" x14ac:dyDescent="0.25">
      <c r="A656" t="s">
        <v>1894</v>
      </c>
      <c r="B656" t="s">
        <v>2554</v>
      </c>
      <c r="C656" t="s">
        <v>2555</v>
      </c>
      <c r="D656" t="s">
        <v>2556</v>
      </c>
      <c r="E656" t="s">
        <v>2557</v>
      </c>
      <c r="G656" s="1">
        <v>307.45177110436441</v>
      </c>
      <c r="H656" s="1">
        <v>27.026443199999999</v>
      </c>
      <c r="I656" s="2">
        <v>8309.327828491505</v>
      </c>
      <c r="J656" s="3">
        <v>1.6945893191113661E-3</v>
      </c>
      <c r="K656" s="4">
        <v>4903446.3600000003</v>
      </c>
      <c r="L656" s="5">
        <v>225001</v>
      </c>
      <c r="M656" s="6">
        <v>21.79299808</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1895</v>
      </c>
      <c r="AG656">
        <v>-9.9197999999999995E-2</v>
      </c>
    </row>
    <row r="657" spans="1:33" x14ac:dyDescent="0.25">
      <c r="A657" t="s">
        <v>1894</v>
      </c>
      <c r="B657" t="s">
        <v>473</v>
      </c>
      <c r="C657" t="s">
        <v>2558</v>
      </c>
      <c r="D657" t="s">
        <v>475</v>
      </c>
      <c r="E657" t="s">
        <v>476</v>
      </c>
      <c r="F657" t="s">
        <v>477</v>
      </c>
      <c r="G657" s="1">
        <v>6711.8675462282808</v>
      </c>
      <c r="H657" s="1">
        <v>20.100000000000001</v>
      </c>
      <c r="I657" s="2">
        <v>134908.53767918839</v>
      </c>
      <c r="J657" s="3">
        <v>2.7513003666096679E-2</v>
      </c>
      <c r="K657" s="4">
        <v>4903446.3600000003</v>
      </c>
      <c r="L657" s="5">
        <v>225001</v>
      </c>
      <c r="M657" s="6">
        <v>21.79299808</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1895</v>
      </c>
      <c r="AG657">
        <v>-9.9197999999999995E-2</v>
      </c>
    </row>
    <row r="658" spans="1:33" x14ac:dyDescent="0.25">
      <c r="A658" t="s">
        <v>1894</v>
      </c>
      <c r="B658" t="s">
        <v>1047</v>
      </c>
      <c r="C658" t="s">
        <v>2559</v>
      </c>
      <c r="D658" t="s">
        <v>1049</v>
      </c>
      <c r="E658" t="s">
        <v>1050</v>
      </c>
      <c r="F658" t="s">
        <v>1051</v>
      </c>
      <c r="G658" s="1">
        <v>350.30700898312023</v>
      </c>
      <c r="H658" s="1">
        <v>627.47</v>
      </c>
      <c r="I658" s="2">
        <v>219807.13892663841</v>
      </c>
      <c r="J658" s="3">
        <v>4.4827071163604702E-2</v>
      </c>
      <c r="K658" s="4">
        <v>4903446.3600000003</v>
      </c>
      <c r="L658" s="5">
        <v>225001</v>
      </c>
      <c r="M658" s="6">
        <v>21.79299808</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1895</v>
      </c>
      <c r="AG658">
        <v>-9.9197999999999995E-2</v>
      </c>
    </row>
    <row r="659" spans="1:33" x14ac:dyDescent="0.25">
      <c r="A659" t="s">
        <v>1894</v>
      </c>
      <c r="B659" t="s">
        <v>2560</v>
      </c>
      <c r="C659" t="s">
        <v>2561</v>
      </c>
      <c r="D659" t="s">
        <v>2562</v>
      </c>
      <c r="E659" t="s">
        <v>2563</v>
      </c>
      <c r="G659" s="1">
        <v>494.81671434632261</v>
      </c>
      <c r="H659" s="1">
        <v>29.565353699999999</v>
      </c>
      <c r="I659" s="2">
        <v>14629.43117632089</v>
      </c>
      <c r="J659" s="3">
        <v>2.9834997881614208E-3</v>
      </c>
      <c r="K659" s="4">
        <v>4903446.3600000003</v>
      </c>
      <c r="L659" s="5">
        <v>225001</v>
      </c>
      <c r="M659" s="6">
        <v>21.79299808</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1895</v>
      </c>
      <c r="AG659">
        <v>-9.9197999999999995E-2</v>
      </c>
    </row>
    <row r="660" spans="1:33" x14ac:dyDescent="0.25">
      <c r="A660" t="s">
        <v>1894</v>
      </c>
      <c r="B660" t="s">
        <v>2564</v>
      </c>
      <c r="C660" t="s">
        <v>2565</v>
      </c>
      <c r="D660" t="s">
        <v>2566</v>
      </c>
      <c r="E660" t="s">
        <v>2567</v>
      </c>
      <c r="F660" t="s">
        <v>2568</v>
      </c>
      <c r="G660" s="1">
        <v>380.62824180486359</v>
      </c>
      <c r="H660" s="1">
        <v>30.71</v>
      </c>
      <c r="I660" s="2">
        <v>11689.09330582736</v>
      </c>
      <c r="J660" s="3">
        <v>2.3838525901254811E-3</v>
      </c>
      <c r="K660" s="4">
        <v>4903446.3600000003</v>
      </c>
      <c r="L660" s="5">
        <v>225001</v>
      </c>
      <c r="M660" s="6">
        <v>21.79299808</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1895</v>
      </c>
      <c r="AG660">
        <v>-9.9197999999999995E-2</v>
      </c>
    </row>
    <row r="661" spans="1:33" x14ac:dyDescent="0.25">
      <c r="A661" t="s">
        <v>1894</v>
      </c>
      <c r="B661" t="s">
        <v>2569</v>
      </c>
      <c r="C661" t="s">
        <v>2570</v>
      </c>
      <c r="D661" t="s">
        <v>2571</v>
      </c>
      <c r="E661" t="s">
        <v>2572</v>
      </c>
      <c r="F661" t="s">
        <v>2573</v>
      </c>
      <c r="G661" s="1">
        <v>306.16150587790719</v>
      </c>
      <c r="H661" s="1">
        <v>39.659999999999997</v>
      </c>
      <c r="I661" s="2">
        <v>12142.3653231178</v>
      </c>
      <c r="J661" s="3">
        <v>2.476292067181458E-3</v>
      </c>
      <c r="K661" s="4">
        <v>4903446.3600000003</v>
      </c>
      <c r="L661" s="5">
        <v>225001</v>
      </c>
      <c r="M661" s="6">
        <v>21.79299808</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1895</v>
      </c>
      <c r="AG661">
        <v>-9.9197999999999995E-2</v>
      </c>
    </row>
    <row r="662" spans="1:33" x14ac:dyDescent="0.25">
      <c r="A662" t="s">
        <v>1894</v>
      </c>
      <c r="B662" t="s">
        <v>2574</v>
      </c>
      <c r="C662" t="s">
        <v>2575</v>
      </c>
      <c r="D662" t="s">
        <v>2576</v>
      </c>
      <c r="E662" t="s">
        <v>2577</v>
      </c>
      <c r="F662" t="s">
        <v>2578</v>
      </c>
      <c r="G662" s="1">
        <v>2236.7669318653848</v>
      </c>
      <c r="H662" s="1">
        <v>25.12</v>
      </c>
      <c r="I662" s="2">
        <v>56187.585328458466</v>
      </c>
      <c r="J662" s="3">
        <v>1.1458794734007949E-2</v>
      </c>
      <c r="K662" s="4">
        <v>4903446.3600000003</v>
      </c>
      <c r="L662" s="5">
        <v>225001</v>
      </c>
      <c r="M662" s="6">
        <v>21.79299808</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1895</v>
      </c>
      <c r="AG662">
        <v>-9.9197999999999995E-2</v>
      </c>
    </row>
    <row r="663" spans="1:33" x14ac:dyDescent="0.25">
      <c r="A663" t="s">
        <v>1894</v>
      </c>
      <c r="B663" t="s">
        <v>2579</v>
      </c>
      <c r="C663" t="s">
        <v>2580</v>
      </c>
      <c r="D663" t="s">
        <v>2581</v>
      </c>
      <c r="E663" t="s">
        <v>2582</v>
      </c>
      <c r="G663" s="1">
        <v>108.56660262618141</v>
      </c>
      <c r="H663" s="1">
        <v>116.01112500000001</v>
      </c>
      <c r="I663" s="2">
        <v>12594.933708091259</v>
      </c>
      <c r="J663" s="3">
        <v>2.5685880467327601E-3</v>
      </c>
      <c r="K663" s="4">
        <v>4903446.3600000003</v>
      </c>
      <c r="L663" s="5">
        <v>225001</v>
      </c>
      <c r="M663" s="6">
        <v>21.79299808</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1895</v>
      </c>
      <c r="AG663">
        <v>-9.9197999999999995E-2</v>
      </c>
    </row>
    <row r="664" spans="1:33" x14ac:dyDescent="0.25">
      <c r="A664" t="s">
        <v>1894</v>
      </c>
      <c r="B664" t="s">
        <v>2583</v>
      </c>
      <c r="C664" t="s">
        <v>2584</v>
      </c>
      <c r="D664" t="s">
        <v>2585</v>
      </c>
      <c r="E664" t="s">
        <v>2586</v>
      </c>
      <c r="F664" t="s">
        <v>2587</v>
      </c>
      <c r="G664" s="1">
        <v>230.95747553583249</v>
      </c>
      <c r="H664" s="1">
        <v>155.07</v>
      </c>
      <c r="I664" s="2">
        <v>35814.575731341538</v>
      </c>
      <c r="J664" s="3">
        <v>7.3039599297954868E-3</v>
      </c>
      <c r="K664" s="4">
        <v>4903446.3600000003</v>
      </c>
      <c r="L664" s="5">
        <v>225001</v>
      </c>
      <c r="M664" s="6">
        <v>21.79299808</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1895</v>
      </c>
      <c r="AG664">
        <v>-9.9197999999999995E-2</v>
      </c>
    </row>
    <row r="665" spans="1:33" x14ac:dyDescent="0.25">
      <c r="A665" t="s">
        <v>1894</v>
      </c>
      <c r="B665" t="s">
        <v>2588</v>
      </c>
      <c r="C665" t="s">
        <v>2589</v>
      </c>
      <c r="D665" t="s">
        <v>2590</v>
      </c>
      <c r="E665" t="s">
        <v>2591</v>
      </c>
      <c r="F665" t="s">
        <v>2592</v>
      </c>
      <c r="G665" s="1">
        <v>1263.814789314793</v>
      </c>
      <c r="H665" s="1">
        <v>24.13</v>
      </c>
      <c r="I665" s="2">
        <v>30495.850866165951</v>
      </c>
      <c r="J665" s="3">
        <v>6.2192687810224039E-3</v>
      </c>
      <c r="K665" s="4">
        <v>4903446.3600000003</v>
      </c>
      <c r="L665" s="5">
        <v>225001</v>
      </c>
      <c r="M665" s="6">
        <v>21.79299808</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1895</v>
      </c>
      <c r="AG665">
        <v>-9.9197999999999995E-2</v>
      </c>
    </row>
    <row r="666" spans="1:33" x14ac:dyDescent="0.25">
      <c r="A666" t="s">
        <v>1894</v>
      </c>
      <c r="B666" t="s">
        <v>2593</v>
      </c>
      <c r="C666" t="s">
        <v>2594</v>
      </c>
      <c r="D666" t="s">
        <v>2595</v>
      </c>
      <c r="E666" t="s">
        <v>2596</v>
      </c>
      <c r="F666" t="s">
        <v>2597</v>
      </c>
      <c r="G666" s="1">
        <v>497.95021561057581</v>
      </c>
      <c r="H666" s="1">
        <v>89.67</v>
      </c>
      <c r="I666" s="2">
        <v>44651.195833800331</v>
      </c>
      <c r="J666" s="3">
        <v>9.106084283503884E-3</v>
      </c>
      <c r="K666" s="4">
        <v>4903446.3600000003</v>
      </c>
      <c r="L666" s="5">
        <v>225001</v>
      </c>
      <c r="M666" s="6">
        <v>21.79299808</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1895</v>
      </c>
      <c r="AG666">
        <v>-9.9197999999999995E-2</v>
      </c>
    </row>
    <row r="667" spans="1:33" x14ac:dyDescent="0.25">
      <c r="A667" t="s">
        <v>1894</v>
      </c>
      <c r="B667" t="s">
        <v>2598</v>
      </c>
      <c r="C667" t="s">
        <v>2599</v>
      </c>
      <c r="D667" t="s">
        <v>2600</v>
      </c>
      <c r="E667" t="s">
        <v>2601</v>
      </c>
      <c r="F667" t="s">
        <v>2602</v>
      </c>
      <c r="G667" s="1">
        <v>57.416802577343823</v>
      </c>
      <c r="H667" s="1">
        <v>515.79999999999995</v>
      </c>
      <c r="I667" s="2">
        <v>29615.58676939394</v>
      </c>
      <c r="J667" s="3">
        <v>6.0397493099922364E-3</v>
      </c>
      <c r="K667" s="4">
        <v>4903446.3600000003</v>
      </c>
      <c r="L667" s="5">
        <v>225001</v>
      </c>
      <c r="M667" s="6">
        <v>21.79299808</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1895</v>
      </c>
      <c r="AG667">
        <v>-9.9197999999999995E-2</v>
      </c>
    </row>
    <row r="668" spans="1:33" x14ac:dyDescent="0.25">
      <c r="A668" t="s">
        <v>1894</v>
      </c>
      <c r="B668" t="s">
        <v>2603</v>
      </c>
      <c r="C668" t="s">
        <v>2604</v>
      </c>
      <c r="D668" t="s">
        <v>2605</v>
      </c>
      <c r="E668" t="s">
        <v>2606</v>
      </c>
      <c r="F668" t="s">
        <v>2607</v>
      </c>
      <c r="G668" s="1">
        <v>399.79789659794142</v>
      </c>
      <c r="H668" s="1">
        <v>173.43</v>
      </c>
      <c r="I668" s="2">
        <v>69336.949206980978</v>
      </c>
      <c r="J668" s="3">
        <v>1.4140452268959051E-2</v>
      </c>
      <c r="K668" s="4">
        <v>4903446.3600000003</v>
      </c>
      <c r="L668" s="5">
        <v>225001</v>
      </c>
      <c r="M668" s="6">
        <v>21.79299808</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1895</v>
      </c>
      <c r="AG668">
        <v>-9.9197999999999995E-2</v>
      </c>
    </row>
    <row r="669" spans="1:33" x14ac:dyDescent="0.25">
      <c r="A669" t="s">
        <v>1894</v>
      </c>
      <c r="B669" t="s">
        <v>2608</v>
      </c>
      <c r="C669" t="s">
        <v>2609</v>
      </c>
      <c r="D669" t="s">
        <v>2610</v>
      </c>
      <c r="E669" t="s">
        <v>2611</v>
      </c>
      <c r="F669" t="s">
        <v>2612</v>
      </c>
      <c r="G669" s="1">
        <v>563.84590396178089</v>
      </c>
      <c r="H669" s="1">
        <v>36.32</v>
      </c>
      <c r="I669" s="2">
        <v>20478.883231891879</v>
      </c>
      <c r="J669" s="3">
        <v>4.1764264821879038E-3</v>
      </c>
      <c r="K669" s="4">
        <v>4903446.3600000003</v>
      </c>
      <c r="L669" s="5">
        <v>225001</v>
      </c>
      <c r="M669" s="6">
        <v>21.79299808</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1895</v>
      </c>
      <c r="AG669">
        <v>-9.9197999999999995E-2</v>
      </c>
    </row>
    <row r="670" spans="1:33" x14ac:dyDescent="0.25">
      <c r="A670" t="s">
        <v>1894</v>
      </c>
      <c r="B670" t="s">
        <v>2613</v>
      </c>
      <c r="C670" t="s">
        <v>2614</v>
      </c>
      <c r="D670" t="s">
        <v>2615</v>
      </c>
      <c r="E670" t="s">
        <v>2616</v>
      </c>
      <c r="F670" t="s">
        <v>2617</v>
      </c>
      <c r="G670" s="1">
        <v>927.51637421892178</v>
      </c>
      <c r="H670" s="1">
        <v>14.7334</v>
      </c>
      <c r="I670" s="2">
        <v>13665.469747917061</v>
      </c>
      <c r="J670" s="3">
        <v>2.7869112343908791E-3</v>
      </c>
      <c r="K670" s="4">
        <v>4903446.3600000003</v>
      </c>
      <c r="L670" s="5">
        <v>225001</v>
      </c>
      <c r="M670" s="6">
        <v>21.79299808</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1895</v>
      </c>
      <c r="AG670">
        <v>-9.9197999999999995E-2</v>
      </c>
    </row>
    <row r="671" spans="1:33" x14ac:dyDescent="0.25">
      <c r="A671" t="s">
        <v>1894</v>
      </c>
      <c r="B671" t="s">
        <v>483</v>
      </c>
      <c r="C671" t="s">
        <v>2618</v>
      </c>
      <c r="D671" t="s">
        <v>485</v>
      </c>
      <c r="E671" t="s">
        <v>486</v>
      </c>
      <c r="F671" t="s">
        <v>487</v>
      </c>
      <c r="G671" s="1">
        <v>268.74381431064938</v>
      </c>
      <c r="H671" s="1">
        <v>32.42</v>
      </c>
      <c r="I671" s="2">
        <v>8712.6744599512549</v>
      </c>
      <c r="J671" s="3">
        <v>1.7768471030957199E-3</v>
      </c>
      <c r="K671" s="4">
        <v>4903446.3600000003</v>
      </c>
      <c r="L671" s="5">
        <v>225001</v>
      </c>
      <c r="M671" s="6">
        <v>21.79299808</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1895</v>
      </c>
      <c r="AG671">
        <v>-9.9197999999999995E-2</v>
      </c>
    </row>
    <row r="672" spans="1:33" x14ac:dyDescent="0.25">
      <c r="A672" t="s">
        <v>1894</v>
      </c>
      <c r="B672" t="s">
        <v>2619</v>
      </c>
      <c r="C672" t="s">
        <v>2620</v>
      </c>
      <c r="D672" t="s">
        <v>2621</v>
      </c>
      <c r="E672" t="s">
        <v>2622</v>
      </c>
      <c r="F672" t="s">
        <v>2623</v>
      </c>
      <c r="G672" s="1">
        <v>124.5105943531164</v>
      </c>
      <c r="H672" s="1">
        <v>702.69</v>
      </c>
      <c r="I672" s="2">
        <v>87492.349545991368</v>
      </c>
      <c r="J672" s="3">
        <v>1.784303184382981E-2</v>
      </c>
      <c r="K672" s="4">
        <v>4903446.3600000003</v>
      </c>
      <c r="L672" s="5">
        <v>225001</v>
      </c>
      <c r="M672" s="6">
        <v>21.79299808</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1895</v>
      </c>
      <c r="AG672">
        <v>-9.9197999999999995E-2</v>
      </c>
    </row>
    <row r="673" spans="1:33" x14ac:dyDescent="0.25">
      <c r="A673" t="s">
        <v>1894</v>
      </c>
      <c r="B673" t="s">
        <v>2624</v>
      </c>
      <c r="C673" t="s">
        <v>2625</v>
      </c>
      <c r="D673" t="s">
        <v>2626</v>
      </c>
      <c r="E673" t="s">
        <v>2627</v>
      </c>
      <c r="F673" t="s">
        <v>2628</v>
      </c>
      <c r="G673" s="1">
        <v>157.5966812315537</v>
      </c>
      <c r="H673" s="1">
        <v>435.26</v>
      </c>
      <c r="I673" s="2">
        <v>68595.531472846051</v>
      </c>
      <c r="J673" s="3">
        <v>1.3989248874509161E-2</v>
      </c>
      <c r="K673" s="4">
        <v>4903446.3600000003</v>
      </c>
      <c r="L673" s="5">
        <v>225001</v>
      </c>
      <c r="M673" s="6">
        <v>21.79299808</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1895</v>
      </c>
      <c r="AG673">
        <v>-9.9197999999999995E-2</v>
      </c>
    </row>
    <row r="674" spans="1:33" x14ac:dyDescent="0.25">
      <c r="A674" t="s">
        <v>1894</v>
      </c>
      <c r="B674" t="s">
        <v>2629</v>
      </c>
      <c r="C674" t="s">
        <v>2630</v>
      </c>
      <c r="D674" t="s">
        <v>2631</v>
      </c>
      <c r="E674" t="s">
        <v>2632</v>
      </c>
      <c r="G674" s="1">
        <v>259.71195772544928</v>
      </c>
      <c r="H674" s="1">
        <v>160.79519999999999</v>
      </c>
      <c r="I674" s="2">
        <v>41760.436184855163</v>
      </c>
      <c r="J674" s="3">
        <v>8.5165479784824558E-3</v>
      </c>
      <c r="K674" s="4">
        <v>4903446.3600000003</v>
      </c>
      <c r="L674" s="5">
        <v>225001</v>
      </c>
      <c r="M674" s="6">
        <v>21.79299808</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1895</v>
      </c>
      <c r="AG674">
        <v>-9.9197999999999995E-2</v>
      </c>
    </row>
    <row r="675" spans="1:33" x14ac:dyDescent="0.25">
      <c r="A675" t="s">
        <v>1894</v>
      </c>
      <c r="B675" t="s">
        <v>2633</v>
      </c>
      <c r="C675" t="s">
        <v>2634</v>
      </c>
      <c r="D675" t="s">
        <v>2635</v>
      </c>
      <c r="E675" t="s">
        <v>2636</v>
      </c>
      <c r="G675" s="1">
        <v>272.52244818813108</v>
      </c>
      <c r="H675" s="1">
        <v>27.026443199999999</v>
      </c>
      <c r="I675" s="2">
        <v>7365.3124666814692</v>
      </c>
      <c r="J675" s="3">
        <v>1.502068530159565E-3</v>
      </c>
      <c r="K675" s="4">
        <v>4903446.3600000003</v>
      </c>
      <c r="L675" s="5">
        <v>225001</v>
      </c>
      <c r="M675" s="6">
        <v>21.79299808</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1895</v>
      </c>
      <c r="AG675">
        <v>-9.9197999999999995E-2</v>
      </c>
    </row>
    <row r="676" spans="1:33" x14ac:dyDescent="0.25">
      <c r="A676" t="s">
        <v>1894</v>
      </c>
      <c r="B676" t="s">
        <v>2637</v>
      </c>
      <c r="C676" t="s">
        <v>2638</v>
      </c>
      <c r="D676" t="s">
        <v>2639</v>
      </c>
      <c r="E676" t="s">
        <v>2640</v>
      </c>
      <c r="G676" s="1">
        <v>186.5354870249501</v>
      </c>
      <c r="H676" s="1">
        <v>52.040249999999993</v>
      </c>
      <c r="I676" s="2">
        <v>9707.3533786501575</v>
      </c>
      <c r="J676" s="3">
        <v>1.9797001263923602E-3</v>
      </c>
      <c r="K676" s="4">
        <v>4903446.3600000003</v>
      </c>
      <c r="L676" s="5">
        <v>225001</v>
      </c>
      <c r="M676" s="6">
        <v>21.79299808</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1895</v>
      </c>
      <c r="AG676">
        <v>-9.9197999999999995E-2</v>
      </c>
    </row>
    <row r="677" spans="1:33" x14ac:dyDescent="0.25">
      <c r="A677" t="s">
        <v>1894</v>
      </c>
      <c r="B677" t="s">
        <v>2641</v>
      </c>
      <c r="C677" t="s">
        <v>2642</v>
      </c>
      <c r="D677" t="s">
        <v>2643</v>
      </c>
      <c r="E677" t="s">
        <v>2644</v>
      </c>
      <c r="G677" s="1">
        <v>447.07690096740748</v>
      </c>
      <c r="H677" s="1">
        <v>38.736520200000001</v>
      </c>
      <c r="I677" s="2">
        <v>17318.203405277382</v>
      </c>
      <c r="J677" s="3">
        <v>3.5318431433350849E-3</v>
      </c>
      <c r="K677" s="4">
        <v>4903446.3600000003</v>
      </c>
      <c r="L677" s="5">
        <v>225001</v>
      </c>
      <c r="M677" s="6">
        <v>21.79299808</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1895</v>
      </c>
      <c r="AG677">
        <v>-9.9197999999999995E-2</v>
      </c>
    </row>
    <row r="678" spans="1:33" x14ac:dyDescent="0.25">
      <c r="A678" t="s">
        <v>1894</v>
      </c>
      <c r="B678" t="s">
        <v>2645</v>
      </c>
      <c r="C678" t="s">
        <v>2646</v>
      </c>
      <c r="D678" t="s">
        <v>2647</v>
      </c>
      <c r="E678" t="s">
        <v>2648</v>
      </c>
      <c r="F678" t="s">
        <v>2649</v>
      </c>
      <c r="G678" s="1">
        <v>41.380649048519068</v>
      </c>
      <c r="H678" s="1">
        <v>546.75</v>
      </c>
      <c r="I678" s="2">
        <v>22624.869867277801</v>
      </c>
      <c r="J678" s="3">
        <v>4.6140751231298878E-3</v>
      </c>
      <c r="K678" s="4">
        <v>4903446.3600000003</v>
      </c>
      <c r="L678" s="5">
        <v>225001</v>
      </c>
      <c r="M678" s="6">
        <v>21.79299808</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1895</v>
      </c>
      <c r="AG678">
        <v>-9.9197999999999995E-2</v>
      </c>
    </row>
    <row r="679" spans="1:33" x14ac:dyDescent="0.25">
      <c r="A679" t="s">
        <v>1894</v>
      </c>
      <c r="B679" t="s">
        <v>2650</v>
      </c>
      <c r="C679" t="s">
        <v>2651</v>
      </c>
      <c r="D679" t="s">
        <v>2652</v>
      </c>
      <c r="E679" t="s">
        <v>2653</v>
      </c>
      <c r="F679" t="s">
        <v>2654</v>
      </c>
      <c r="G679" s="1">
        <v>95.018817748381196</v>
      </c>
      <c r="H679" s="1">
        <v>477.75</v>
      </c>
      <c r="I679" s="2">
        <v>45395.240179289118</v>
      </c>
      <c r="J679" s="3">
        <v>9.2578233443322746E-3</v>
      </c>
      <c r="K679" s="4">
        <v>4903446.3600000003</v>
      </c>
      <c r="L679" s="5">
        <v>225001</v>
      </c>
      <c r="M679" s="6">
        <v>21.79299808</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1895</v>
      </c>
      <c r="AG679">
        <v>-9.9197999999999995E-2</v>
      </c>
    </row>
    <row r="680" spans="1:33" x14ac:dyDescent="0.25">
      <c r="A680" t="s">
        <v>1894</v>
      </c>
      <c r="B680" t="s">
        <v>1086</v>
      </c>
      <c r="C680" t="s">
        <v>2655</v>
      </c>
      <c r="D680" t="s">
        <v>1088</v>
      </c>
      <c r="E680" t="s">
        <v>1089</v>
      </c>
      <c r="F680" t="s">
        <v>1090</v>
      </c>
      <c r="G680" s="1">
        <v>62.117054473723499</v>
      </c>
      <c r="H680" s="1">
        <v>178.37</v>
      </c>
      <c r="I680" s="2">
        <v>11079.819006478059</v>
      </c>
      <c r="J680" s="3">
        <v>2.2595982892485559E-3</v>
      </c>
      <c r="K680" s="4">
        <v>4903446.3600000003</v>
      </c>
      <c r="L680" s="5">
        <v>225001</v>
      </c>
      <c r="M680" s="6">
        <v>21.79299808</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1895</v>
      </c>
      <c r="AG680">
        <v>-9.9197999999999995E-2</v>
      </c>
    </row>
    <row r="681" spans="1:33" x14ac:dyDescent="0.25">
      <c r="A681" t="s">
        <v>1894</v>
      </c>
      <c r="B681" t="s">
        <v>2656</v>
      </c>
      <c r="C681" t="s">
        <v>2657</v>
      </c>
      <c r="D681" t="s">
        <v>2658</v>
      </c>
      <c r="E681" t="s">
        <v>2659</v>
      </c>
      <c r="G681" s="1">
        <v>1.382427028346962</v>
      </c>
      <c r="H681" s="1">
        <v>9612.6749999999993</v>
      </c>
      <c r="I681" s="2">
        <v>13288.821734715129</v>
      </c>
      <c r="J681" s="3">
        <v>2.7100983184233569E-3</v>
      </c>
      <c r="K681" s="4">
        <v>4903446.3600000003</v>
      </c>
      <c r="L681" s="5">
        <v>225001</v>
      </c>
      <c r="M681" s="6">
        <v>21.79299808</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1895</v>
      </c>
      <c r="AG681">
        <v>-9.9197999999999995E-2</v>
      </c>
    </row>
    <row r="682" spans="1:33" x14ac:dyDescent="0.25">
      <c r="A682" t="s">
        <v>1894</v>
      </c>
      <c r="B682" t="s">
        <v>2660</v>
      </c>
      <c r="C682" t="s">
        <v>2661</v>
      </c>
      <c r="D682" t="s">
        <v>2662</v>
      </c>
      <c r="E682" t="s">
        <v>2663</v>
      </c>
      <c r="F682" t="s">
        <v>2664</v>
      </c>
      <c r="G682" s="1">
        <v>936.27174539845248</v>
      </c>
      <c r="H682" s="1">
        <v>71.67</v>
      </c>
      <c r="I682" s="2">
        <v>67102.595992707094</v>
      </c>
      <c r="J682" s="3">
        <v>1.3684782307419201E-2</v>
      </c>
      <c r="K682" s="4">
        <v>4903446.3600000003</v>
      </c>
      <c r="L682" s="5">
        <v>225001</v>
      </c>
      <c r="M682" s="6">
        <v>21.79299808</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1895</v>
      </c>
      <c r="AG682">
        <v>-9.9197999999999995E-2</v>
      </c>
    </row>
    <row r="683" spans="1:33" x14ac:dyDescent="0.25">
      <c r="A683" t="s">
        <v>1894</v>
      </c>
      <c r="B683" t="s">
        <v>2665</v>
      </c>
      <c r="C683" t="s">
        <v>2666</v>
      </c>
      <c r="D683" t="s">
        <v>2667</v>
      </c>
      <c r="E683" t="s">
        <v>2668</v>
      </c>
      <c r="G683" s="1">
        <v>2534.8181991769902</v>
      </c>
      <c r="H683" s="1">
        <v>14.18603405</v>
      </c>
      <c r="I683" s="2">
        <v>35959.017284084453</v>
      </c>
      <c r="J683" s="3">
        <v>7.333417079346709E-3</v>
      </c>
      <c r="K683" s="4">
        <v>4903446.3600000003</v>
      </c>
      <c r="L683" s="5">
        <v>225001</v>
      </c>
      <c r="M683" s="6">
        <v>21.79299808</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1895</v>
      </c>
      <c r="AG683">
        <v>-9.9197999999999995E-2</v>
      </c>
    </row>
    <row r="684" spans="1:33" x14ac:dyDescent="0.25">
      <c r="A684" t="s">
        <v>1894</v>
      </c>
      <c r="B684" t="s">
        <v>2669</v>
      </c>
      <c r="C684" t="s">
        <v>2670</v>
      </c>
      <c r="D684" t="s">
        <v>2671</v>
      </c>
      <c r="E684" t="s">
        <v>2672</v>
      </c>
      <c r="G684" s="1">
        <v>198.88516847818289</v>
      </c>
      <c r="H684" s="1">
        <v>52.798975499999997</v>
      </c>
      <c r="I684" s="2">
        <v>10500.93313779295</v>
      </c>
      <c r="J684" s="3">
        <v>2.1415413500705562E-3</v>
      </c>
      <c r="K684" s="4">
        <v>4903446.3600000003</v>
      </c>
      <c r="L684" s="5">
        <v>225001</v>
      </c>
      <c r="M684" s="6">
        <v>21.79299808</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1895</v>
      </c>
      <c r="AG684">
        <v>-9.9197999999999995E-2</v>
      </c>
    </row>
    <row r="685" spans="1:33" x14ac:dyDescent="0.25">
      <c r="A685" t="s">
        <v>1894</v>
      </c>
      <c r="B685" t="s">
        <v>2673</v>
      </c>
      <c r="C685" t="s">
        <v>2674</v>
      </c>
      <c r="D685" t="s">
        <v>2675</v>
      </c>
      <c r="E685" t="s">
        <v>2676</v>
      </c>
      <c r="F685" t="s">
        <v>2677</v>
      </c>
      <c r="G685" s="1">
        <v>728.07823492940008</v>
      </c>
      <c r="H685" s="1">
        <v>52.81</v>
      </c>
      <c r="I685" s="2">
        <v>38449.811586621618</v>
      </c>
      <c r="J685" s="3">
        <v>7.8413851735540576E-3</v>
      </c>
      <c r="K685" s="4">
        <v>4903446.3600000003</v>
      </c>
      <c r="L685" s="5">
        <v>225001</v>
      </c>
      <c r="M685" s="6">
        <v>21.79299808</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1895</v>
      </c>
      <c r="AG685">
        <v>-9.9197999999999995E-2</v>
      </c>
    </row>
    <row r="686" spans="1:33" x14ac:dyDescent="0.25">
      <c r="A686" t="s">
        <v>1894</v>
      </c>
      <c r="B686" t="s">
        <v>2678</v>
      </c>
      <c r="C686" t="s">
        <v>2679</v>
      </c>
      <c r="D686" t="s">
        <v>2680</v>
      </c>
      <c r="E686" t="s">
        <v>2681</v>
      </c>
      <c r="F686" t="s">
        <v>2682</v>
      </c>
      <c r="G686" s="1">
        <v>104.2349979373609</v>
      </c>
      <c r="H686" s="1">
        <v>548.05999999999995</v>
      </c>
      <c r="I686" s="2">
        <v>57127.032969550033</v>
      </c>
      <c r="J686" s="3">
        <v>1.165038399024111E-2</v>
      </c>
      <c r="K686" s="4">
        <v>4903446.3600000003</v>
      </c>
      <c r="L686" s="5">
        <v>225001</v>
      </c>
      <c r="M686" s="6">
        <v>21.79299808</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1895</v>
      </c>
      <c r="AG686">
        <v>-9.9197999999999995E-2</v>
      </c>
    </row>
    <row r="687" spans="1:33" x14ac:dyDescent="0.25">
      <c r="A687" t="s">
        <v>1894</v>
      </c>
      <c r="B687" t="s">
        <v>2683</v>
      </c>
      <c r="C687" t="s">
        <v>2684</v>
      </c>
      <c r="D687" t="s">
        <v>2685</v>
      </c>
      <c r="E687" t="s">
        <v>2686</v>
      </c>
      <c r="F687" t="s">
        <v>2687</v>
      </c>
      <c r="G687" s="1">
        <v>283.21321720734761</v>
      </c>
      <c r="H687" s="1">
        <v>177.39</v>
      </c>
      <c r="I687" s="2">
        <v>50239.192600411392</v>
      </c>
      <c r="J687" s="3">
        <v>1.0245690257823349E-2</v>
      </c>
      <c r="K687" s="4">
        <v>4903446.3600000003</v>
      </c>
      <c r="L687" s="5">
        <v>225001</v>
      </c>
      <c r="M687" s="6">
        <v>21.79299808</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1895</v>
      </c>
      <c r="AG687">
        <v>-9.9197999999999995E-2</v>
      </c>
    </row>
    <row r="688" spans="1:33" x14ac:dyDescent="0.25">
      <c r="A688" t="s">
        <v>1894</v>
      </c>
      <c r="B688" t="s">
        <v>2688</v>
      </c>
      <c r="C688" t="s">
        <v>2689</v>
      </c>
      <c r="D688" t="s">
        <v>2690</v>
      </c>
      <c r="E688" t="s">
        <v>2691</v>
      </c>
      <c r="F688" t="s">
        <v>2692</v>
      </c>
      <c r="G688" s="1">
        <v>10.8750926229961</v>
      </c>
      <c r="H688" s="1">
        <v>712.79</v>
      </c>
      <c r="I688" s="2">
        <v>7751.6572707453906</v>
      </c>
      <c r="J688" s="3">
        <v>1.580858992152897E-3</v>
      </c>
      <c r="K688" s="4">
        <v>4903446.3600000003</v>
      </c>
      <c r="L688" s="5">
        <v>225001</v>
      </c>
      <c r="M688" s="6">
        <v>21.79299808</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1895</v>
      </c>
      <c r="AG688">
        <v>-9.9197999999999995E-2</v>
      </c>
    </row>
    <row r="689" spans="1:33" x14ac:dyDescent="0.25">
      <c r="A689" t="s">
        <v>1894</v>
      </c>
      <c r="B689" t="s">
        <v>2693</v>
      </c>
      <c r="C689" t="s">
        <v>2694</v>
      </c>
      <c r="D689" t="s">
        <v>2695</v>
      </c>
      <c r="E689" t="s">
        <v>2696</v>
      </c>
      <c r="F689" t="s">
        <v>2697</v>
      </c>
      <c r="G689" s="1">
        <v>24.97584831213512</v>
      </c>
      <c r="H689" s="1">
        <v>453.12</v>
      </c>
      <c r="I689" s="2">
        <v>11317.056387194671</v>
      </c>
      <c r="J689" s="3">
        <v>2.3079800524614421E-3</v>
      </c>
      <c r="K689" s="4">
        <v>4903446.3600000003</v>
      </c>
      <c r="L689" s="5">
        <v>225001</v>
      </c>
      <c r="M689" s="6">
        <v>21.79299808</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1895</v>
      </c>
      <c r="AG689">
        <v>-9.9197999999999995E-2</v>
      </c>
    </row>
    <row r="690" spans="1:33" x14ac:dyDescent="0.25">
      <c r="A690" t="s">
        <v>1894</v>
      </c>
      <c r="B690" t="s">
        <v>2698</v>
      </c>
      <c r="C690" t="s">
        <v>2699</v>
      </c>
      <c r="D690" t="s">
        <v>2700</v>
      </c>
      <c r="E690" t="s">
        <v>2701</v>
      </c>
      <c r="F690" t="s">
        <v>2702</v>
      </c>
      <c r="G690" s="1">
        <v>105.7095867675977</v>
      </c>
      <c r="H690" s="1">
        <v>308.39</v>
      </c>
      <c r="I690" s="2">
        <v>32599.779463259449</v>
      </c>
      <c r="J690" s="3">
        <v>6.6483401815492582E-3</v>
      </c>
      <c r="K690" s="4">
        <v>4903446.3600000003</v>
      </c>
      <c r="L690" s="5">
        <v>225001</v>
      </c>
      <c r="M690" s="6">
        <v>21.79299808</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1895</v>
      </c>
      <c r="AG690">
        <v>-9.9197999999999995E-2</v>
      </c>
    </row>
    <row r="691" spans="1:33" x14ac:dyDescent="0.25">
      <c r="A691" t="s">
        <v>1894</v>
      </c>
      <c r="B691" t="s">
        <v>2703</v>
      </c>
      <c r="C691" t="s">
        <v>2704</v>
      </c>
      <c r="D691" t="s">
        <v>2705</v>
      </c>
      <c r="E691" t="s">
        <v>2706</v>
      </c>
      <c r="F691" t="s">
        <v>2707</v>
      </c>
      <c r="G691" s="1">
        <v>5.0688991039388611</v>
      </c>
      <c r="H691" s="1">
        <v>2330.85</v>
      </c>
      <c r="I691" s="2">
        <v>11814.84347641589</v>
      </c>
      <c r="J691" s="3">
        <v>2.4094978529378449E-3</v>
      </c>
      <c r="K691" s="4">
        <v>4903446.3600000003</v>
      </c>
      <c r="L691" s="5">
        <v>225001</v>
      </c>
      <c r="M691" s="6">
        <v>21.79299808</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1895</v>
      </c>
      <c r="AG691">
        <v>-9.9197999999999995E-2</v>
      </c>
    </row>
    <row r="692" spans="1:33" x14ac:dyDescent="0.25">
      <c r="A692" t="s">
        <v>1894</v>
      </c>
      <c r="B692" t="s">
        <v>1106</v>
      </c>
      <c r="C692" t="s">
        <v>2708</v>
      </c>
      <c r="D692" t="s">
        <v>1108</v>
      </c>
      <c r="E692" t="s">
        <v>1109</v>
      </c>
      <c r="F692" t="s">
        <v>1110</v>
      </c>
      <c r="G692" s="1">
        <v>394.1760266826638</v>
      </c>
      <c r="H692" s="1">
        <v>549</v>
      </c>
      <c r="I692" s="2">
        <v>216402.63864878239</v>
      </c>
      <c r="J692" s="3">
        <v>4.4132763522018503E-2</v>
      </c>
      <c r="K692" s="4">
        <v>4903446.3600000003</v>
      </c>
      <c r="L692" s="5">
        <v>225001</v>
      </c>
      <c r="M692" s="6">
        <v>21.79299808</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1895</v>
      </c>
      <c r="AG692">
        <v>-9.9197999999999995E-2</v>
      </c>
    </row>
    <row r="693" spans="1:33" x14ac:dyDescent="0.25">
      <c r="A693" t="s">
        <v>1894</v>
      </c>
      <c r="B693" t="s">
        <v>2709</v>
      </c>
      <c r="C693" t="s">
        <v>2710</v>
      </c>
      <c r="D693" t="s">
        <v>2711</v>
      </c>
      <c r="E693" t="s">
        <v>2712</v>
      </c>
      <c r="G693" s="1">
        <v>2233.3569451954618</v>
      </c>
      <c r="H693" s="1">
        <v>5.1937334999999996</v>
      </c>
      <c r="I693" s="2">
        <v>11599.46078371934</v>
      </c>
      <c r="J693" s="3">
        <v>2.3655730953523338E-3</v>
      </c>
      <c r="K693" s="4">
        <v>4903446.3600000003</v>
      </c>
      <c r="L693" s="5">
        <v>225001</v>
      </c>
      <c r="M693" s="6">
        <v>21.79299808</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1895</v>
      </c>
      <c r="AG693">
        <v>-9.9197999999999995E-2</v>
      </c>
    </row>
    <row r="694" spans="1:33" x14ac:dyDescent="0.25">
      <c r="A694" t="s">
        <v>1894</v>
      </c>
      <c r="B694" t="s">
        <v>2713</v>
      </c>
      <c r="C694" t="s">
        <v>2714</v>
      </c>
      <c r="D694" t="s">
        <v>2715</v>
      </c>
      <c r="E694" t="s">
        <v>2716</v>
      </c>
      <c r="F694" t="s">
        <v>2717</v>
      </c>
      <c r="G694" s="1">
        <v>1003.549860778005</v>
      </c>
      <c r="H694" s="1">
        <v>60.12</v>
      </c>
      <c r="I694" s="2">
        <v>60333.417629973643</v>
      </c>
      <c r="J694" s="3">
        <v>1.230428829040431E-2</v>
      </c>
      <c r="K694" s="4">
        <v>4903446.3600000003</v>
      </c>
      <c r="L694" s="5">
        <v>225001</v>
      </c>
      <c r="M694" s="6">
        <v>21.79299808</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1895</v>
      </c>
      <c r="AG694">
        <v>-9.9197999999999995E-2</v>
      </c>
    </row>
    <row r="695" spans="1:33" x14ac:dyDescent="0.25">
      <c r="A695" t="s">
        <v>1894</v>
      </c>
      <c r="B695" t="s">
        <v>2718</v>
      </c>
      <c r="C695" t="s">
        <v>2719</v>
      </c>
      <c r="D695" t="s">
        <v>2720</v>
      </c>
      <c r="E695" t="s">
        <v>2721</v>
      </c>
      <c r="F695" t="s">
        <v>2722</v>
      </c>
      <c r="G695" s="1">
        <v>41.657134454188459</v>
      </c>
      <c r="H695" s="1">
        <v>284.72000000000003</v>
      </c>
      <c r="I695" s="2">
        <v>11860.619321796539</v>
      </c>
      <c r="J695" s="3">
        <v>2.4188332962199548E-3</v>
      </c>
      <c r="K695" s="4">
        <v>4903446.3600000003</v>
      </c>
      <c r="L695" s="5">
        <v>225001</v>
      </c>
      <c r="M695" s="6">
        <v>21.79299808</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1895</v>
      </c>
      <c r="AG695">
        <v>-9.9197999999999995E-2</v>
      </c>
    </row>
    <row r="696" spans="1:33" x14ac:dyDescent="0.25">
      <c r="A696" t="s">
        <v>1894</v>
      </c>
      <c r="B696" t="s">
        <v>2723</v>
      </c>
      <c r="C696" t="s">
        <v>2724</v>
      </c>
      <c r="D696" t="s">
        <v>2725</v>
      </c>
      <c r="E696" t="s">
        <v>2726</v>
      </c>
      <c r="G696" s="1">
        <v>1106.1259462813489</v>
      </c>
      <c r="H696" s="1">
        <v>18.32564</v>
      </c>
      <c r="I696" s="2">
        <v>20270.46588621135</v>
      </c>
      <c r="J696" s="3">
        <v>4.1339222249004767E-3</v>
      </c>
      <c r="K696" s="4">
        <v>4903446.3600000003</v>
      </c>
      <c r="L696" s="5">
        <v>225001</v>
      </c>
      <c r="M696" s="6">
        <v>21.79299808</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1895</v>
      </c>
      <c r="AG696">
        <v>-9.9197999999999995E-2</v>
      </c>
    </row>
    <row r="697" spans="1:33" x14ac:dyDescent="0.25">
      <c r="A697" t="s">
        <v>1894</v>
      </c>
      <c r="B697" t="s">
        <v>2727</v>
      </c>
      <c r="C697" t="s">
        <v>2728</v>
      </c>
      <c r="D697" t="s">
        <v>2729</v>
      </c>
      <c r="E697" t="s">
        <v>2730</v>
      </c>
      <c r="G697" s="1">
        <v>3191.9318466512459</v>
      </c>
      <c r="H697" s="1">
        <v>2.9736750000000001</v>
      </c>
      <c r="I697" s="2">
        <v>9491.7679340906434</v>
      </c>
      <c r="J697" s="3">
        <v>1.9357340199578821E-3</v>
      </c>
      <c r="K697" s="4">
        <v>4903446.3600000003</v>
      </c>
      <c r="L697" s="5">
        <v>225001</v>
      </c>
      <c r="M697" s="6">
        <v>21.79299808</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1895</v>
      </c>
      <c r="AG697">
        <v>-9.9197999999999995E-2</v>
      </c>
    </row>
    <row r="698" spans="1:33" x14ac:dyDescent="0.25">
      <c r="A698" t="s">
        <v>1894</v>
      </c>
      <c r="B698" t="s">
        <v>2731</v>
      </c>
      <c r="C698" t="s">
        <v>2732</v>
      </c>
      <c r="D698" t="s">
        <v>2733</v>
      </c>
      <c r="E698" t="s">
        <v>2734</v>
      </c>
      <c r="F698" t="s">
        <v>2735</v>
      </c>
      <c r="G698" s="1">
        <v>47.739813378915088</v>
      </c>
      <c r="H698" s="1">
        <v>593.1</v>
      </c>
      <c r="I698" s="2">
        <v>28314.48331503454</v>
      </c>
      <c r="J698" s="3">
        <v>5.7744046199853898E-3</v>
      </c>
      <c r="K698" s="4">
        <v>4903446.3600000003</v>
      </c>
      <c r="L698" s="5">
        <v>225001</v>
      </c>
      <c r="M698" s="6">
        <v>21.79299808</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1895</v>
      </c>
      <c r="AG698">
        <v>-9.9197999999999995E-2</v>
      </c>
    </row>
    <row r="699" spans="1:33" x14ac:dyDescent="0.25">
      <c r="A699" t="s">
        <v>1894</v>
      </c>
      <c r="B699" t="s">
        <v>2736</v>
      </c>
      <c r="C699" t="s">
        <v>2737</v>
      </c>
      <c r="D699" t="s">
        <v>2738</v>
      </c>
      <c r="E699" t="s">
        <v>2739</v>
      </c>
      <c r="F699" t="s">
        <v>2740</v>
      </c>
      <c r="G699" s="1">
        <v>434.26641050472568</v>
      </c>
      <c r="H699" s="1">
        <v>85.2</v>
      </c>
      <c r="I699" s="2">
        <v>36999.498175002627</v>
      </c>
      <c r="J699" s="3">
        <v>7.5456108741857684E-3</v>
      </c>
      <c r="K699" s="4">
        <v>4903446.3600000003</v>
      </c>
      <c r="L699" s="5">
        <v>225001</v>
      </c>
      <c r="M699" s="6">
        <v>21.79299808</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1895</v>
      </c>
      <c r="AG699">
        <v>-9.9197999999999995E-2</v>
      </c>
    </row>
    <row r="700" spans="1:33" x14ac:dyDescent="0.25">
      <c r="A700" t="s">
        <v>1894</v>
      </c>
      <c r="B700" t="s">
        <v>2741</v>
      </c>
      <c r="C700" t="s">
        <v>2742</v>
      </c>
      <c r="D700" t="s">
        <v>2743</v>
      </c>
      <c r="E700" t="s">
        <v>2744</v>
      </c>
      <c r="F700" t="s">
        <v>2745</v>
      </c>
      <c r="G700" s="1">
        <v>364.49992647414899</v>
      </c>
      <c r="H700" s="1">
        <v>76.917759999999987</v>
      </c>
      <c r="I700" s="2">
        <v>28036.51786455623</v>
      </c>
      <c r="J700" s="3">
        <v>5.7177168477389514E-3</v>
      </c>
      <c r="K700" s="4">
        <v>4903446.3600000003</v>
      </c>
      <c r="L700" s="5">
        <v>225001</v>
      </c>
      <c r="M700" s="6">
        <v>21.79299808</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1895</v>
      </c>
      <c r="AG700">
        <v>-9.9197999999999995E-2</v>
      </c>
    </row>
    <row r="701" spans="1:33" x14ac:dyDescent="0.25">
      <c r="A701" t="s">
        <v>1894</v>
      </c>
      <c r="B701" t="s">
        <v>2746</v>
      </c>
      <c r="C701" t="s">
        <v>2747</v>
      </c>
      <c r="D701" t="s">
        <v>2748</v>
      </c>
      <c r="E701" t="s">
        <v>2749</v>
      </c>
      <c r="F701" t="s">
        <v>2750</v>
      </c>
      <c r="G701" s="1">
        <v>95.571788559719977</v>
      </c>
      <c r="H701" s="1">
        <v>545.11</v>
      </c>
      <c r="I701" s="2">
        <v>52097.137661788947</v>
      </c>
      <c r="J701" s="3">
        <v>1.0624596220073459E-2</v>
      </c>
      <c r="K701" s="4">
        <v>4903446.3600000003</v>
      </c>
      <c r="L701" s="5">
        <v>225001</v>
      </c>
      <c r="M701" s="6">
        <v>21.79299808</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1895</v>
      </c>
      <c r="AG701">
        <v>-9.9197999999999995E-2</v>
      </c>
    </row>
    <row r="702" spans="1:33" x14ac:dyDescent="0.25">
      <c r="A702" t="s">
        <v>1894</v>
      </c>
      <c r="B702" t="s">
        <v>1126</v>
      </c>
      <c r="C702" t="s">
        <v>2751</v>
      </c>
      <c r="D702" t="s">
        <v>1128</v>
      </c>
      <c r="E702" t="s">
        <v>1129</v>
      </c>
      <c r="F702" t="s">
        <v>1130</v>
      </c>
      <c r="G702" s="1">
        <v>119.6260188529571</v>
      </c>
      <c r="H702" s="1">
        <v>440.39</v>
      </c>
      <c r="I702" s="2">
        <v>52682.102442653777</v>
      </c>
      <c r="J702" s="3">
        <v>1.074389288162903E-2</v>
      </c>
      <c r="K702" s="4">
        <v>4903446.3600000003</v>
      </c>
      <c r="L702" s="5">
        <v>225001</v>
      </c>
      <c r="M702" s="6">
        <v>21.79299808</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1895</v>
      </c>
      <c r="AG702">
        <v>-9.9197999999999995E-2</v>
      </c>
    </row>
    <row r="703" spans="1:33" x14ac:dyDescent="0.25">
      <c r="A703" t="s">
        <v>1894</v>
      </c>
      <c r="B703" t="s">
        <v>1131</v>
      </c>
      <c r="C703" t="s">
        <v>2752</v>
      </c>
      <c r="D703" t="s">
        <v>1133</v>
      </c>
      <c r="E703" t="s">
        <v>1134</v>
      </c>
      <c r="F703" t="s">
        <v>1135</v>
      </c>
      <c r="G703" s="1">
        <v>1442.9773321885591</v>
      </c>
      <c r="H703" s="1">
        <v>29.66</v>
      </c>
      <c r="I703" s="2">
        <v>42798.707672712662</v>
      </c>
      <c r="J703" s="3">
        <v>8.7282911916492668E-3</v>
      </c>
      <c r="K703" s="4">
        <v>4903446.3600000003</v>
      </c>
      <c r="L703" s="5">
        <v>225001</v>
      </c>
      <c r="M703" s="6">
        <v>21.79299808</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1895</v>
      </c>
      <c r="AG703">
        <v>-9.9197999999999995E-2</v>
      </c>
    </row>
    <row r="704" spans="1:33" x14ac:dyDescent="0.25">
      <c r="A704" t="s">
        <v>1894</v>
      </c>
      <c r="B704" t="s">
        <v>1136</v>
      </c>
      <c r="C704" t="s">
        <v>2753</v>
      </c>
      <c r="D704" t="s">
        <v>1138</v>
      </c>
      <c r="E704" t="s">
        <v>1139</v>
      </c>
      <c r="F704" t="s">
        <v>1140</v>
      </c>
      <c r="G704" s="1">
        <v>23.501259481898359</v>
      </c>
      <c r="H704" s="1">
        <v>1070.57</v>
      </c>
      <c r="I704" s="2">
        <v>25159.743363535919</v>
      </c>
      <c r="J704" s="3">
        <v>5.1310326485423038E-3</v>
      </c>
      <c r="K704" s="4">
        <v>4903446.3600000003</v>
      </c>
      <c r="L704" s="5">
        <v>225001</v>
      </c>
      <c r="M704" s="6">
        <v>21.79299808</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1895</v>
      </c>
      <c r="AG704">
        <v>-9.9197999999999995E-2</v>
      </c>
    </row>
    <row r="705" spans="1:33" x14ac:dyDescent="0.25">
      <c r="A705" t="s">
        <v>1894</v>
      </c>
      <c r="B705" t="s">
        <v>2754</v>
      </c>
      <c r="C705" t="s">
        <v>2755</v>
      </c>
      <c r="D705" t="s">
        <v>2756</v>
      </c>
      <c r="E705" t="s">
        <v>2757</v>
      </c>
      <c r="F705" t="s">
        <v>2758</v>
      </c>
      <c r="G705" s="1">
        <v>227.17884165835079</v>
      </c>
      <c r="H705" s="1">
        <v>127.32</v>
      </c>
      <c r="I705" s="2">
        <v>28924.410119941222</v>
      </c>
      <c r="J705" s="3">
        <v>5.898791991667921E-3</v>
      </c>
      <c r="K705" s="4">
        <v>4903446.3600000003</v>
      </c>
      <c r="L705" s="5">
        <v>225001</v>
      </c>
      <c r="M705" s="6">
        <v>21.79299808</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1895</v>
      </c>
      <c r="AG705">
        <v>-9.9197999999999995E-2</v>
      </c>
    </row>
    <row r="706" spans="1:33" x14ac:dyDescent="0.25">
      <c r="A706" t="s">
        <v>1894</v>
      </c>
      <c r="B706" t="s">
        <v>2759</v>
      </c>
      <c r="C706" t="s">
        <v>2760</v>
      </c>
      <c r="D706" t="s">
        <v>2761</v>
      </c>
      <c r="E706" t="s">
        <v>2762</v>
      </c>
      <c r="F706" t="s">
        <v>2763</v>
      </c>
      <c r="G706" s="1">
        <v>424.31293590062762</v>
      </c>
      <c r="H706" s="1">
        <v>76.95</v>
      </c>
      <c r="I706" s="2">
        <v>32650.88041755329</v>
      </c>
      <c r="J706" s="3">
        <v>6.658761617931371E-3</v>
      </c>
      <c r="K706" s="4">
        <v>4903446.3600000003</v>
      </c>
      <c r="L706" s="5">
        <v>225001</v>
      </c>
      <c r="M706" s="6">
        <v>21.79299808</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1895</v>
      </c>
      <c r="AG706">
        <v>-9.9197999999999995E-2</v>
      </c>
    </row>
    <row r="707" spans="1:33" x14ac:dyDescent="0.25">
      <c r="A707" t="s">
        <v>1894</v>
      </c>
      <c r="B707" t="s">
        <v>2764</v>
      </c>
      <c r="C707" t="s">
        <v>2765</v>
      </c>
      <c r="D707" t="s">
        <v>2766</v>
      </c>
      <c r="E707" t="s">
        <v>2767</v>
      </c>
      <c r="G707" s="1">
        <v>480.07082604395498</v>
      </c>
      <c r="H707" s="1">
        <v>50.619285099999999</v>
      </c>
      <c r="I707" s="2">
        <v>24300.842011711469</v>
      </c>
      <c r="J707" s="3">
        <v>4.9558698571572557E-3</v>
      </c>
      <c r="K707" s="4">
        <v>4903446.3600000003</v>
      </c>
      <c r="L707" s="5">
        <v>225001</v>
      </c>
      <c r="M707" s="6">
        <v>21.79299808</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1895</v>
      </c>
      <c r="AG707">
        <v>-9.9197999999999995E-2</v>
      </c>
    </row>
    <row r="708" spans="1:33" x14ac:dyDescent="0.25">
      <c r="A708" t="s">
        <v>1894</v>
      </c>
      <c r="B708" t="s">
        <v>2768</v>
      </c>
      <c r="C708" t="s">
        <v>2769</v>
      </c>
      <c r="D708" t="s">
        <v>2770</v>
      </c>
      <c r="E708" t="s">
        <v>2771</v>
      </c>
      <c r="G708" s="1">
        <v>100.3642022579894</v>
      </c>
      <c r="H708" s="1">
        <v>132.14587499999999</v>
      </c>
      <c r="I708" s="2">
        <v>13262.715326058989</v>
      </c>
      <c r="J708" s="3">
        <v>2.70477422456376E-3</v>
      </c>
      <c r="K708" s="4">
        <v>4903446.3600000003</v>
      </c>
      <c r="L708" s="5">
        <v>225001</v>
      </c>
      <c r="M708" s="6">
        <v>21.79299808</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1895</v>
      </c>
      <c r="AG708">
        <v>-9.9197999999999995E-2</v>
      </c>
    </row>
    <row r="709" spans="1:33" x14ac:dyDescent="0.25">
      <c r="A709" t="s">
        <v>1894</v>
      </c>
      <c r="B709" t="s">
        <v>2772</v>
      </c>
      <c r="C709" t="s">
        <v>2773</v>
      </c>
      <c r="D709" t="s">
        <v>2774</v>
      </c>
      <c r="E709" t="s">
        <v>2775</v>
      </c>
      <c r="F709" t="s">
        <v>2776</v>
      </c>
      <c r="G709" s="1">
        <v>783.37531606327855</v>
      </c>
      <c r="H709" s="1">
        <v>52.68</v>
      </c>
      <c r="I709" s="2">
        <v>41268.21165021351</v>
      </c>
      <c r="J709" s="3">
        <v>8.4161645953466716E-3</v>
      </c>
      <c r="K709" s="4">
        <v>4903446.3600000003</v>
      </c>
      <c r="L709" s="5">
        <v>225001</v>
      </c>
      <c r="M709" s="6">
        <v>21.79299808</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1895</v>
      </c>
      <c r="AG709">
        <v>-9.9197999999999995E-2</v>
      </c>
    </row>
    <row r="710" spans="1:33" x14ac:dyDescent="0.25">
      <c r="A710" t="s">
        <v>1894</v>
      </c>
      <c r="B710" t="s">
        <v>2777</v>
      </c>
      <c r="C710" t="s">
        <v>2778</v>
      </c>
      <c r="D710" t="s">
        <v>2779</v>
      </c>
      <c r="E710" t="s">
        <v>2780</v>
      </c>
      <c r="G710" s="1">
        <v>107.09201379594469</v>
      </c>
      <c r="H710" s="1">
        <v>156.1425045</v>
      </c>
      <c r="I710" s="2">
        <v>16721.61524604735</v>
      </c>
      <c r="J710" s="3">
        <v>3.4101760309757632E-3</v>
      </c>
      <c r="K710" s="4">
        <v>4903446.3600000003</v>
      </c>
      <c r="L710" s="5">
        <v>225001</v>
      </c>
      <c r="M710" s="6">
        <v>21.79299808</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1895</v>
      </c>
      <c r="AG710">
        <v>-9.9197999999999995E-2</v>
      </c>
    </row>
    <row r="711" spans="1:33" x14ac:dyDescent="0.25">
      <c r="A711" t="s">
        <v>1894</v>
      </c>
      <c r="B711" t="s">
        <v>2781</v>
      </c>
      <c r="C711" t="s">
        <v>2782</v>
      </c>
      <c r="D711" t="s">
        <v>2783</v>
      </c>
      <c r="E711" t="s">
        <v>2784</v>
      </c>
      <c r="G711" s="1">
        <v>83.682916115936109</v>
      </c>
      <c r="H711" s="1">
        <v>114.067398</v>
      </c>
      <c r="I711" s="2">
        <v>9545.4924983970977</v>
      </c>
      <c r="J711" s="3">
        <v>1.9466905106303839E-3</v>
      </c>
      <c r="K711" s="4">
        <v>4903446.3600000003</v>
      </c>
      <c r="L711" s="5">
        <v>225001</v>
      </c>
      <c r="M711" s="6">
        <v>21.79299808</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1895</v>
      </c>
      <c r="AG711">
        <v>-9.9197999999999995E-2</v>
      </c>
    </row>
    <row r="712" spans="1:33" x14ac:dyDescent="0.25">
      <c r="A712" t="s">
        <v>1894</v>
      </c>
      <c r="B712" t="s">
        <v>2785</v>
      </c>
      <c r="C712" t="s">
        <v>2786</v>
      </c>
      <c r="D712" t="s">
        <v>2787</v>
      </c>
      <c r="E712" t="s">
        <v>2788</v>
      </c>
      <c r="G712" s="1">
        <v>947.33116162522822</v>
      </c>
      <c r="H712" s="1">
        <v>66.230922000000007</v>
      </c>
      <c r="I712" s="2">
        <v>62742.616273769891</v>
      </c>
      <c r="J712" s="3">
        <v>1.279561591324717E-2</v>
      </c>
      <c r="K712" s="4">
        <v>4903446.3600000003</v>
      </c>
      <c r="L712" s="5">
        <v>225001</v>
      </c>
      <c r="M712" s="6">
        <v>21.79299808</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1895</v>
      </c>
      <c r="AG712">
        <v>-9.9197999999999995E-2</v>
      </c>
    </row>
    <row r="713" spans="1:33" x14ac:dyDescent="0.25">
      <c r="A713" t="s">
        <v>1894</v>
      </c>
      <c r="B713" t="s">
        <v>2789</v>
      </c>
      <c r="C713" t="s">
        <v>2790</v>
      </c>
      <c r="D713" t="s">
        <v>2791</v>
      </c>
      <c r="E713" t="s">
        <v>2792</v>
      </c>
      <c r="F713" t="s">
        <v>2793</v>
      </c>
      <c r="G713" s="1">
        <v>27.00340795371066</v>
      </c>
      <c r="H713" s="1">
        <v>955.01</v>
      </c>
      <c r="I713" s="2">
        <v>25788.52462987322</v>
      </c>
      <c r="J713" s="3">
        <v>5.2592651650569316E-3</v>
      </c>
      <c r="K713" s="4">
        <v>4903446.3600000003</v>
      </c>
      <c r="L713" s="5">
        <v>225001</v>
      </c>
      <c r="M713" s="6">
        <v>21.79299808</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1895</v>
      </c>
      <c r="AG713">
        <v>-9.9197999999999995E-2</v>
      </c>
    </row>
    <row r="714" spans="1:33" x14ac:dyDescent="0.25">
      <c r="A714" t="s">
        <v>1894</v>
      </c>
      <c r="B714" t="s">
        <v>1151</v>
      </c>
      <c r="C714" t="s">
        <v>2794</v>
      </c>
      <c r="D714" t="s">
        <v>1153</v>
      </c>
      <c r="E714" t="s">
        <v>1154</v>
      </c>
      <c r="F714" t="s">
        <v>1155</v>
      </c>
      <c r="G714" s="1">
        <v>297.86694370782538</v>
      </c>
      <c r="H714" s="1">
        <v>109.58</v>
      </c>
      <c r="I714" s="2">
        <v>32640.25969150351</v>
      </c>
      <c r="J714" s="3">
        <v>6.6565956462310526E-3</v>
      </c>
      <c r="K714" s="4">
        <v>4903446.3600000003</v>
      </c>
      <c r="L714" s="5">
        <v>225001</v>
      </c>
      <c r="M714" s="6">
        <v>21.79299808</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1895</v>
      </c>
      <c r="AG714">
        <v>-9.9197999999999995E-2</v>
      </c>
    </row>
    <row r="715" spans="1:33" x14ac:dyDescent="0.25">
      <c r="A715" t="s">
        <v>1894</v>
      </c>
      <c r="B715" t="s">
        <v>2795</v>
      </c>
      <c r="C715" t="s">
        <v>2796</v>
      </c>
      <c r="D715" t="s">
        <v>2797</v>
      </c>
      <c r="E715" t="s">
        <v>2798</v>
      </c>
      <c r="G715" s="1">
        <v>375.46718089903487</v>
      </c>
      <c r="H715" s="1">
        <v>64.860941999999994</v>
      </c>
      <c r="I715" s="2">
        <v>24353.155043195809</v>
      </c>
      <c r="J715" s="3">
        <v>4.9665384823738149E-3</v>
      </c>
      <c r="K715" s="4">
        <v>4903446.3600000003</v>
      </c>
      <c r="L715" s="5">
        <v>225001</v>
      </c>
      <c r="M715" s="6">
        <v>21.79299808</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1895</v>
      </c>
      <c r="AG715">
        <v>-9.9197999999999995E-2</v>
      </c>
    </row>
    <row r="716" spans="1:33" x14ac:dyDescent="0.25">
      <c r="A716" t="s">
        <v>1894</v>
      </c>
      <c r="B716" t="s">
        <v>2799</v>
      </c>
      <c r="C716" t="s">
        <v>2800</v>
      </c>
      <c r="D716" t="s">
        <v>2801</v>
      </c>
      <c r="E716" t="s">
        <v>2802</v>
      </c>
      <c r="G716" s="1">
        <v>1097.831384111267</v>
      </c>
      <c r="H716" s="1">
        <v>12.265610000000001</v>
      </c>
      <c r="I716" s="2">
        <v>13465.571603269</v>
      </c>
      <c r="J716" s="3">
        <v>2.7461443675849649E-3</v>
      </c>
      <c r="K716" s="4">
        <v>4903446.3600000003</v>
      </c>
      <c r="L716" s="5">
        <v>225001</v>
      </c>
      <c r="M716" s="6">
        <v>21.79299808</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1895</v>
      </c>
      <c r="AG716">
        <v>-9.9197999999999995E-2</v>
      </c>
    </row>
    <row r="717" spans="1:33" x14ac:dyDescent="0.25">
      <c r="A717" t="s">
        <v>1894</v>
      </c>
      <c r="B717" t="s">
        <v>2803</v>
      </c>
      <c r="C717" t="s">
        <v>2804</v>
      </c>
      <c r="D717" t="s">
        <v>2805</v>
      </c>
      <c r="E717" t="s">
        <v>2806</v>
      </c>
      <c r="F717" t="s">
        <v>2807</v>
      </c>
      <c r="G717" s="1">
        <v>1160.50140939633</v>
      </c>
      <c r="H717" s="1">
        <v>68.7</v>
      </c>
      <c r="I717" s="2">
        <v>79726.446825527863</v>
      </c>
      <c r="J717" s="3">
        <v>1.625926766037426E-2</v>
      </c>
      <c r="K717" s="4">
        <v>4903446.3600000003</v>
      </c>
      <c r="L717" s="5">
        <v>225001</v>
      </c>
      <c r="M717" s="6">
        <v>21.79299808</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1895</v>
      </c>
      <c r="AG717">
        <v>-9.9197999999999995E-2</v>
      </c>
    </row>
    <row r="718" spans="1:33" x14ac:dyDescent="0.25">
      <c r="A718" t="s">
        <v>1894</v>
      </c>
      <c r="B718" t="s">
        <v>2808</v>
      </c>
      <c r="C718" t="s">
        <v>2809</v>
      </c>
      <c r="D718" t="s">
        <v>2810</v>
      </c>
      <c r="E718" t="s">
        <v>2811</v>
      </c>
      <c r="F718" t="s">
        <v>2812</v>
      </c>
      <c r="G718" s="1">
        <v>346.80486051130788</v>
      </c>
      <c r="H718" s="1">
        <v>150.93</v>
      </c>
      <c r="I718" s="2">
        <v>52343.2575969717</v>
      </c>
      <c r="J718" s="3">
        <v>1.067478947541127E-2</v>
      </c>
      <c r="K718" s="4">
        <v>4903446.3600000003</v>
      </c>
      <c r="L718" s="5">
        <v>225001</v>
      </c>
      <c r="M718" s="6">
        <v>21.79299808</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1895</v>
      </c>
      <c r="AG718">
        <v>-9.9197999999999995E-2</v>
      </c>
    </row>
    <row r="719" spans="1:33" x14ac:dyDescent="0.25">
      <c r="A719" t="s">
        <v>1894</v>
      </c>
      <c r="B719" t="s">
        <v>2813</v>
      </c>
      <c r="C719" t="s">
        <v>2814</v>
      </c>
      <c r="D719" t="s">
        <v>2815</v>
      </c>
      <c r="E719" t="s">
        <v>2816</v>
      </c>
      <c r="F719" t="s">
        <v>2817</v>
      </c>
      <c r="G719" s="1">
        <v>2005.717294527662</v>
      </c>
      <c r="H719" s="1">
        <v>108.92</v>
      </c>
      <c r="I719" s="2">
        <v>218462.72771995299</v>
      </c>
      <c r="J719" s="3">
        <v>4.4552894368758422E-2</v>
      </c>
      <c r="K719" s="4">
        <v>4903446.3600000003</v>
      </c>
      <c r="L719" s="5">
        <v>225001</v>
      </c>
      <c r="M719" s="6">
        <v>21.79299808</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1895</v>
      </c>
      <c r="AG719">
        <v>-9.9197999999999995E-2</v>
      </c>
    </row>
    <row r="720" spans="1:33" x14ac:dyDescent="0.25">
      <c r="A720" t="s">
        <v>1894</v>
      </c>
      <c r="B720" t="s">
        <v>2818</v>
      </c>
      <c r="C720" t="s">
        <v>2819</v>
      </c>
      <c r="D720" t="s">
        <v>2820</v>
      </c>
      <c r="E720" t="s">
        <v>2821</v>
      </c>
      <c r="G720" s="1">
        <v>98.336642616413911</v>
      </c>
      <c r="H720" s="1">
        <v>191.71058600000001</v>
      </c>
      <c r="I720" s="2">
        <v>18852.17538126529</v>
      </c>
      <c r="J720" s="3">
        <v>3.8446786193181248E-3</v>
      </c>
      <c r="K720" s="4">
        <v>4903446.3600000003</v>
      </c>
      <c r="L720" s="5">
        <v>225001</v>
      </c>
      <c r="M720" s="6">
        <v>21.79299808</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1895</v>
      </c>
      <c r="AG720">
        <v>-9.9197999999999995E-2</v>
      </c>
    </row>
    <row r="721" spans="1:33" x14ac:dyDescent="0.25">
      <c r="A721" t="s">
        <v>1894</v>
      </c>
      <c r="B721" t="s">
        <v>2822</v>
      </c>
      <c r="C721" t="s">
        <v>2823</v>
      </c>
      <c r="D721" t="s">
        <v>2824</v>
      </c>
      <c r="E721" t="s">
        <v>2825</v>
      </c>
      <c r="G721" s="1">
        <v>10475.663373605719</v>
      </c>
      <c r="H721" s="1">
        <v>6.3846873000000004</v>
      </c>
      <c r="I721" s="2">
        <v>66883.834900535599</v>
      </c>
      <c r="J721" s="3">
        <v>1.3640168565142739E-2</v>
      </c>
      <c r="K721" s="4">
        <v>4903446.3600000003</v>
      </c>
      <c r="L721" s="5">
        <v>225001</v>
      </c>
      <c r="M721" s="6">
        <v>21.79299808</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1895</v>
      </c>
      <c r="AG721">
        <v>-9.9197999999999995E-2</v>
      </c>
    </row>
    <row r="722" spans="1:33" x14ac:dyDescent="0.25">
      <c r="A722" t="s">
        <v>1894</v>
      </c>
      <c r="B722" t="s">
        <v>2826</v>
      </c>
      <c r="C722" t="s">
        <v>2827</v>
      </c>
      <c r="D722" t="s">
        <v>2828</v>
      </c>
      <c r="E722" t="s">
        <v>2829</v>
      </c>
      <c r="F722" t="s">
        <v>2830</v>
      </c>
      <c r="G722" s="1">
        <v>883.83168012315775</v>
      </c>
      <c r="H722" s="1">
        <v>27.12</v>
      </c>
      <c r="I722" s="2">
        <v>23969.51516494004</v>
      </c>
      <c r="J722" s="3">
        <v>4.8882996580674413E-3</v>
      </c>
      <c r="K722" s="4">
        <v>4903446.3600000003</v>
      </c>
      <c r="L722" s="5">
        <v>225001</v>
      </c>
      <c r="M722" s="6">
        <v>21.79299808</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1895</v>
      </c>
      <c r="AG722">
        <v>-9.9197999999999995E-2</v>
      </c>
    </row>
    <row r="723" spans="1:33" x14ac:dyDescent="0.25">
      <c r="A723" t="s">
        <v>1894</v>
      </c>
      <c r="B723" t="s">
        <v>2831</v>
      </c>
      <c r="C723" t="s">
        <v>2832</v>
      </c>
      <c r="D723" t="s">
        <v>2833</v>
      </c>
      <c r="E723" t="s">
        <v>2834</v>
      </c>
      <c r="F723" t="s">
        <v>2835</v>
      </c>
      <c r="G723" s="1">
        <v>149.02563365580249</v>
      </c>
      <c r="H723" s="1">
        <v>52.06</v>
      </c>
      <c r="I723" s="2">
        <v>7758.2744881210792</v>
      </c>
      <c r="J723" s="3">
        <v>1.582208495520501E-3</v>
      </c>
      <c r="K723" s="4">
        <v>4903446.3600000003</v>
      </c>
      <c r="L723" s="5">
        <v>225001</v>
      </c>
      <c r="M723" s="6">
        <v>21.79299808</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1895</v>
      </c>
      <c r="AG723">
        <v>-9.9197999999999995E-2</v>
      </c>
    </row>
    <row r="724" spans="1:33" x14ac:dyDescent="0.25">
      <c r="A724" t="s">
        <v>1894</v>
      </c>
      <c r="B724" t="s">
        <v>2836</v>
      </c>
      <c r="C724" t="s">
        <v>2837</v>
      </c>
      <c r="D724" t="s">
        <v>2838</v>
      </c>
      <c r="E724" t="s">
        <v>2839</v>
      </c>
      <c r="F724" t="s">
        <v>2840</v>
      </c>
      <c r="G724" s="1">
        <v>108.750926229961</v>
      </c>
      <c r="H724" s="1">
        <v>153.28</v>
      </c>
      <c r="I724" s="2">
        <v>16669.341972528429</v>
      </c>
      <c r="J724" s="3">
        <v>3.3995155139269081E-3</v>
      </c>
      <c r="K724" s="4">
        <v>4903446.3600000003</v>
      </c>
      <c r="L724" s="5">
        <v>225001</v>
      </c>
      <c r="M724" s="6">
        <v>21.79299808</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1895</v>
      </c>
      <c r="AG724">
        <v>-9.9197999999999995E-2</v>
      </c>
    </row>
    <row r="725" spans="1:33" x14ac:dyDescent="0.25">
      <c r="A725" t="s">
        <v>1894</v>
      </c>
      <c r="B725" t="s">
        <v>1165</v>
      </c>
      <c r="C725" t="s">
        <v>2841</v>
      </c>
      <c r="D725" t="s">
        <v>1167</v>
      </c>
      <c r="E725" t="s">
        <v>1168</v>
      </c>
      <c r="F725" t="s">
        <v>1169</v>
      </c>
      <c r="G725" s="1">
        <v>213.17024777110149</v>
      </c>
      <c r="H725" s="1">
        <v>76.16</v>
      </c>
      <c r="I725" s="2">
        <v>16235.04607024709</v>
      </c>
      <c r="J725" s="3">
        <v>3.3109459915142401E-3</v>
      </c>
      <c r="K725" s="4">
        <v>4903446.3600000003</v>
      </c>
      <c r="L725" s="5">
        <v>225001</v>
      </c>
      <c r="M725" s="6">
        <v>21.79299808</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1895</v>
      </c>
      <c r="AG725">
        <v>-9.9197999999999995E-2</v>
      </c>
    </row>
    <row r="726" spans="1:33" x14ac:dyDescent="0.25">
      <c r="A726" t="s">
        <v>1894</v>
      </c>
      <c r="B726" t="s">
        <v>1170</v>
      </c>
      <c r="C726" t="s">
        <v>2842</v>
      </c>
      <c r="D726" t="s">
        <v>1172</v>
      </c>
      <c r="E726" t="s">
        <v>1173</v>
      </c>
      <c r="F726" t="s">
        <v>1174</v>
      </c>
      <c r="G726" s="1">
        <v>1553.018523644977</v>
      </c>
      <c r="H726" s="1">
        <v>140.72</v>
      </c>
      <c r="I726" s="2">
        <v>218540.7666473212</v>
      </c>
      <c r="J726" s="3">
        <v>4.4568809486746623E-2</v>
      </c>
      <c r="K726" s="4">
        <v>4903446.3600000003</v>
      </c>
      <c r="L726" s="5">
        <v>225001</v>
      </c>
      <c r="M726" s="6">
        <v>21.79299808</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1895</v>
      </c>
      <c r="AG726">
        <v>-9.9197999999999995E-2</v>
      </c>
    </row>
    <row r="727" spans="1:33" x14ac:dyDescent="0.25">
      <c r="A727" t="s">
        <v>1894</v>
      </c>
      <c r="B727" t="s">
        <v>2843</v>
      </c>
      <c r="C727" t="s">
        <v>2844</v>
      </c>
      <c r="D727" t="s">
        <v>2845</v>
      </c>
      <c r="E727" t="s">
        <v>2846</v>
      </c>
      <c r="G727" s="1">
        <v>816.00059393226684</v>
      </c>
      <c r="H727" s="1">
        <v>11.143840000000001</v>
      </c>
      <c r="I727" s="2">
        <v>9093.3800586861526</v>
      </c>
      <c r="J727" s="3">
        <v>1.854487515732945E-3</v>
      </c>
      <c r="K727" s="4">
        <v>4903446.3600000003</v>
      </c>
      <c r="L727" s="5">
        <v>225001</v>
      </c>
      <c r="M727" s="6">
        <v>21.79299808</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1895</v>
      </c>
      <c r="AG727">
        <v>-9.9197999999999995E-2</v>
      </c>
    </row>
    <row r="728" spans="1:33" x14ac:dyDescent="0.25">
      <c r="A728" t="s">
        <v>1894</v>
      </c>
      <c r="B728" t="s">
        <v>1175</v>
      </c>
      <c r="C728" t="s">
        <v>2847</v>
      </c>
      <c r="D728" t="s">
        <v>1177</v>
      </c>
      <c r="E728" t="s">
        <v>1178</v>
      </c>
      <c r="F728" t="s">
        <v>1179</v>
      </c>
      <c r="G728" s="1">
        <v>14.838050104257389</v>
      </c>
      <c r="H728" s="1">
        <v>1415.2</v>
      </c>
      <c r="I728" s="2">
        <v>20998.808507545062</v>
      </c>
      <c r="J728" s="3">
        <v>4.2824591044460939E-3</v>
      </c>
      <c r="K728" s="4">
        <v>4903446.3600000003</v>
      </c>
      <c r="L728" s="5">
        <v>225001</v>
      </c>
      <c r="M728" s="6">
        <v>21.79299808</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1895</v>
      </c>
      <c r="AG728">
        <v>-9.9197999999999995E-2</v>
      </c>
    </row>
    <row r="729" spans="1:33" x14ac:dyDescent="0.25">
      <c r="A729" t="s">
        <v>1894</v>
      </c>
      <c r="B729" t="s">
        <v>2848</v>
      </c>
      <c r="C729" t="s">
        <v>2849</v>
      </c>
      <c r="D729" t="s">
        <v>2850</v>
      </c>
      <c r="E729" t="s">
        <v>2851</v>
      </c>
      <c r="F729" t="s">
        <v>2852</v>
      </c>
      <c r="G729" s="1">
        <v>336.57490050154041</v>
      </c>
      <c r="H729" s="1">
        <v>96.27</v>
      </c>
      <c r="I729" s="2">
        <v>32402.06567128329</v>
      </c>
      <c r="J729" s="3">
        <v>6.6080187876845229E-3</v>
      </c>
      <c r="K729" s="4">
        <v>4903446.3600000003</v>
      </c>
      <c r="L729" s="5">
        <v>225001</v>
      </c>
      <c r="M729" s="6">
        <v>21.79299808</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1895</v>
      </c>
      <c r="AG729">
        <v>-9.9197999999999995E-2</v>
      </c>
    </row>
    <row r="730" spans="1:33" x14ac:dyDescent="0.25">
      <c r="A730" t="s">
        <v>1894</v>
      </c>
      <c r="B730" t="s">
        <v>2853</v>
      </c>
      <c r="C730" t="s">
        <v>2854</v>
      </c>
      <c r="D730" t="s">
        <v>2855</v>
      </c>
      <c r="E730" t="s">
        <v>2856</v>
      </c>
      <c r="F730" t="s">
        <v>2857</v>
      </c>
      <c r="G730" s="1">
        <v>77.231589983650281</v>
      </c>
      <c r="H730" s="1">
        <v>186.93</v>
      </c>
      <c r="I730" s="2">
        <v>14436.90111564375</v>
      </c>
      <c r="J730" s="3">
        <v>2.9442355551012379E-3</v>
      </c>
      <c r="K730" s="4">
        <v>4903446.3600000003</v>
      </c>
      <c r="L730" s="5">
        <v>225001</v>
      </c>
      <c r="M730" s="6">
        <v>21.79299808</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1895</v>
      </c>
      <c r="AG730">
        <v>-9.9197999999999995E-2</v>
      </c>
    </row>
    <row r="731" spans="1:33" x14ac:dyDescent="0.25">
      <c r="A731" t="s">
        <v>1894</v>
      </c>
      <c r="B731" t="s">
        <v>1180</v>
      </c>
      <c r="C731" t="s">
        <v>2858</v>
      </c>
      <c r="D731" t="s">
        <v>1182</v>
      </c>
      <c r="E731" t="s">
        <v>1183</v>
      </c>
      <c r="F731" t="s">
        <v>1184</v>
      </c>
      <c r="G731" s="1">
        <v>1060.5980161477889</v>
      </c>
      <c r="H731" s="1">
        <v>147.12</v>
      </c>
      <c r="I731" s="2">
        <v>156035.18013566281</v>
      </c>
      <c r="J731" s="3">
        <v>3.1821532995348761E-2</v>
      </c>
      <c r="K731" s="4">
        <v>4903446.3600000003</v>
      </c>
      <c r="L731" s="5">
        <v>225001</v>
      </c>
      <c r="M731" s="6">
        <v>21.79299808</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1895</v>
      </c>
      <c r="AG731">
        <v>-9.9197999999999995E-2</v>
      </c>
    </row>
    <row r="732" spans="1:33" x14ac:dyDescent="0.25">
      <c r="A732" t="s">
        <v>1894</v>
      </c>
      <c r="B732" t="s">
        <v>2859</v>
      </c>
      <c r="C732" t="s">
        <v>2860</v>
      </c>
      <c r="D732" t="s">
        <v>2861</v>
      </c>
      <c r="E732" t="s">
        <v>2862</v>
      </c>
      <c r="F732" t="s">
        <v>2863</v>
      </c>
      <c r="G732" s="1">
        <v>673.14980100308071</v>
      </c>
      <c r="H732" s="1">
        <v>118.44</v>
      </c>
      <c r="I732" s="2">
        <v>79727.862430804875</v>
      </c>
      <c r="J732" s="3">
        <v>1.6259556356359301E-2</v>
      </c>
      <c r="K732" s="4">
        <v>4903446.3600000003</v>
      </c>
      <c r="L732" s="5">
        <v>225001</v>
      </c>
      <c r="M732" s="6">
        <v>21.79299808</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1895</v>
      </c>
      <c r="AG732">
        <v>-9.9197999999999995E-2</v>
      </c>
    </row>
    <row r="733" spans="1:33" x14ac:dyDescent="0.25">
      <c r="A733" t="s">
        <v>1894</v>
      </c>
      <c r="B733" t="s">
        <v>2864</v>
      </c>
      <c r="C733" t="s">
        <v>2865</v>
      </c>
      <c r="D733" t="s">
        <v>2866</v>
      </c>
      <c r="E733" t="s">
        <v>2867</v>
      </c>
      <c r="G733" s="1">
        <v>155.7534451937577</v>
      </c>
      <c r="H733" s="1">
        <v>146.707695</v>
      </c>
      <c r="I733" s="2">
        <v>22850.22893268503</v>
      </c>
      <c r="J733" s="3">
        <v>4.6600344441587874E-3</v>
      </c>
      <c r="K733" s="4">
        <v>4903446.3600000003</v>
      </c>
      <c r="L733" s="5">
        <v>225001</v>
      </c>
      <c r="M733" s="6">
        <v>21.79299808</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1895</v>
      </c>
      <c r="AG733">
        <v>-9.9197999999999995E-2</v>
      </c>
    </row>
    <row r="734" spans="1:33" x14ac:dyDescent="0.25">
      <c r="A734" t="s">
        <v>1894</v>
      </c>
      <c r="B734" t="s">
        <v>2868</v>
      </c>
      <c r="C734" t="s">
        <v>2869</v>
      </c>
      <c r="D734" t="s">
        <v>2870</v>
      </c>
      <c r="E734" t="s">
        <v>2871</v>
      </c>
      <c r="G734" s="1">
        <v>109.30389704129981</v>
      </c>
      <c r="H734" s="1">
        <v>147.98828399999999</v>
      </c>
      <c r="I734" s="2">
        <v>16175.696157654629</v>
      </c>
      <c r="J734" s="3">
        <v>3.2988422774659731E-3</v>
      </c>
      <c r="K734" s="4">
        <v>4903446.3600000003</v>
      </c>
      <c r="L734" s="5">
        <v>225001</v>
      </c>
      <c r="M734" s="6">
        <v>21.79299808</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1895</v>
      </c>
      <c r="AG734">
        <v>-9.9197999999999995E-2</v>
      </c>
    </row>
    <row r="735" spans="1:33" x14ac:dyDescent="0.25">
      <c r="A735" t="s">
        <v>1894</v>
      </c>
      <c r="B735" t="s">
        <v>1195</v>
      </c>
      <c r="C735" t="s">
        <v>2872</v>
      </c>
      <c r="D735" t="s">
        <v>1197</v>
      </c>
      <c r="E735" t="s">
        <v>1198</v>
      </c>
      <c r="G735" s="1">
        <v>431.0407474385828</v>
      </c>
      <c r="H735" s="1">
        <v>90.73</v>
      </c>
      <c r="I735" s="2">
        <v>39108.327015102623</v>
      </c>
      <c r="J735" s="3">
        <v>7.9756816214264885E-3</v>
      </c>
      <c r="K735" s="4">
        <v>4903446.3600000003</v>
      </c>
      <c r="L735" s="5">
        <v>225001</v>
      </c>
      <c r="M735" s="6">
        <v>21.79299808</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1895</v>
      </c>
      <c r="AG735">
        <v>-9.9197999999999995E-2</v>
      </c>
    </row>
    <row r="736" spans="1:33" x14ac:dyDescent="0.25">
      <c r="A736" t="s">
        <v>1894</v>
      </c>
      <c r="B736" t="s">
        <v>2873</v>
      </c>
      <c r="C736" t="s">
        <v>2874</v>
      </c>
      <c r="D736" t="s">
        <v>2875</v>
      </c>
      <c r="E736" t="s">
        <v>2876</v>
      </c>
      <c r="G736" s="1">
        <v>1107.6005351115859</v>
      </c>
      <c r="H736" s="1">
        <v>14.639218100000001</v>
      </c>
      <c r="I736" s="2">
        <v>16214.405801175209</v>
      </c>
      <c r="J736" s="3">
        <v>3.3067366522951439E-3</v>
      </c>
      <c r="K736" s="4">
        <v>4903446.3600000003</v>
      </c>
      <c r="L736" s="5">
        <v>225001</v>
      </c>
      <c r="M736" s="6">
        <v>21.79299808</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1895</v>
      </c>
      <c r="AG736">
        <v>-9.9197999999999995E-2</v>
      </c>
    </row>
    <row r="737" spans="1:33" x14ac:dyDescent="0.25">
      <c r="A737" t="s">
        <v>1894</v>
      </c>
      <c r="B737" t="s">
        <v>2877</v>
      </c>
      <c r="C737" t="s">
        <v>2878</v>
      </c>
      <c r="D737" t="s">
        <v>2879</v>
      </c>
      <c r="E737" t="s">
        <v>2880</v>
      </c>
      <c r="F737" t="s">
        <v>2881</v>
      </c>
      <c r="G737" s="1">
        <v>205.244332808579</v>
      </c>
      <c r="H737" s="1">
        <v>54.58</v>
      </c>
      <c r="I737" s="2">
        <v>11202.235684692239</v>
      </c>
      <c r="J737" s="3">
        <v>2.2845637256430061E-3</v>
      </c>
      <c r="K737" s="4">
        <v>4903446.3600000003</v>
      </c>
      <c r="L737" s="5">
        <v>225001</v>
      </c>
      <c r="M737" s="6">
        <v>21.79299808</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1895</v>
      </c>
      <c r="AG737">
        <v>-9.9197999999999995E-2</v>
      </c>
    </row>
    <row r="738" spans="1:33" x14ac:dyDescent="0.25">
      <c r="A738" t="s">
        <v>1894</v>
      </c>
      <c r="B738" t="s">
        <v>2882</v>
      </c>
      <c r="C738" t="s">
        <v>2883</v>
      </c>
      <c r="D738" t="s">
        <v>2884</v>
      </c>
      <c r="E738" t="s">
        <v>2885</v>
      </c>
      <c r="F738" t="s">
        <v>2886</v>
      </c>
      <c r="G738" s="1">
        <v>40.551192831510889</v>
      </c>
      <c r="H738" s="1">
        <v>262.07</v>
      </c>
      <c r="I738" s="2">
        <v>10627.25110535406</v>
      </c>
      <c r="J738" s="3">
        <v>2.1673024083726411E-3</v>
      </c>
      <c r="K738" s="4">
        <v>4903446.3600000003</v>
      </c>
      <c r="L738" s="5">
        <v>225001</v>
      </c>
      <c r="M738" s="6">
        <v>21.79299808</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1895</v>
      </c>
      <c r="AG738">
        <v>-9.9197999999999995E-2</v>
      </c>
    </row>
    <row r="739" spans="1:33" x14ac:dyDescent="0.25">
      <c r="A739" t="s">
        <v>1894</v>
      </c>
      <c r="B739" t="s">
        <v>2887</v>
      </c>
      <c r="C739" t="s">
        <v>2888</v>
      </c>
      <c r="D739" t="s">
        <v>2889</v>
      </c>
      <c r="E739" t="s">
        <v>2890</v>
      </c>
      <c r="G739" s="1">
        <v>895.81271436883139</v>
      </c>
      <c r="H739" s="1">
        <v>10.571717700000001</v>
      </c>
      <c r="I739" s="2">
        <v>9470.2791283780189</v>
      </c>
      <c r="J739" s="3">
        <v>1.93135163170787E-3</v>
      </c>
      <c r="K739" s="4">
        <v>4903446.3600000003</v>
      </c>
      <c r="L739" s="5">
        <v>225001</v>
      </c>
      <c r="M739" s="6">
        <v>21.79299808</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1895</v>
      </c>
      <c r="AG739">
        <v>-9.9197999999999995E-2</v>
      </c>
    </row>
    <row r="740" spans="1:33" x14ac:dyDescent="0.25">
      <c r="A740" t="s">
        <v>1894</v>
      </c>
      <c r="B740" t="s">
        <v>2891</v>
      </c>
      <c r="C740" t="s">
        <v>2892</v>
      </c>
      <c r="D740" t="s">
        <v>2893</v>
      </c>
      <c r="E740" t="s">
        <v>2894</v>
      </c>
      <c r="F740" t="s">
        <v>2895</v>
      </c>
      <c r="G740" s="1">
        <v>33.178248680327087</v>
      </c>
      <c r="H740" s="1">
        <v>300.43</v>
      </c>
      <c r="I740" s="2">
        <v>9967.7412510306676</v>
      </c>
      <c r="J740" s="3">
        <v>2.032803159088839E-3</v>
      </c>
      <c r="K740" s="4">
        <v>4903446.3600000003</v>
      </c>
      <c r="L740" s="5">
        <v>225001</v>
      </c>
      <c r="M740" s="6">
        <v>21.79299808</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1895</v>
      </c>
      <c r="AG740">
        <v>-9.9197999999999995E-2</v>
      </c>
    </row>
    <row r="741" spans="1:33" x14ac:dyDescent="0.25">
      <c r="A741" t="s">
        <v>1894</v>
      </c>
      <c r="B741" t="s">
        <v>2896</v>
      </c>
      <c r="C741" t="s">
        <v>2897</v>
      </c>
      <c r="D741" t="s">
        <v>2898</v>
      </c>
      <c r="E741" t="s">
        <v>2899</v>
      </c>
      <c r="G741" s="1">
        <v>941.61712990806075</v>
      </c>
      <c r="H741" s="1">
        <v>13.806805000000001</v>
      </c>
      <c r="I741" s="2">
        <v>13000.724097300261</v>
      </c>
      <c r="J741" s="3">
        <v>2.6513442062615451E-3</v>
      </c>
      <c r="K741" s="4">
        <v>4903446.3600000003</v>
      </c>
      <c r="L741" s="5">
        <v>225001</v>
      </c>
      <c r="M741" s="6">
        <v>21.79299808</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1895</v>
      </c>
      <c r="AG741">
        <v>-9.9197999999999995E-2</v>
      </c>
    </row>
    <row r="742" spans="1:33" x14ac:dyDescent="0.25">
      <c r="A742" t="s">
        <v>1894</v>
      </c>
      <c r="B742" t="s">
        <v>2900</v>
      </c>
      <c r="C742" t="s">
        <v>2901</v>
      </c>
      <c r="D742" t="s">
        <v>2902</v>
      </c>
      <c r="E742" t="s">
        <v>2903</v>
      </c>
      <c r="F742" t="s">
        <v>2904</v>
      </c>
      <c r="G742" s="1">
        <v>375.00637188958592</v>
      </c>
      <c r="H742" s="1">
        <v>148.46</v>
      </c>
      <c r="I742" s="2">
        <v>55673.445970727931</v>
      </c>
      <c r="J742" s="3">
        <v>1.13539420814074E-2</v>
      </c>
      <c r="K742" s="4">
        <v>4903446.3600000003</v>
      </c>
      <c r="L742" s="5">
        <v>225001</v>
      </c>
      <c r="M742" s="6">
        <v>21.79299808</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1895</v>
      </c>
      <c r="AG742">
        <v>-9.9197999999999995E-2</v>
      </c>
    </row>
    <row r="743" spans="1:33" x14ac:dyDescent="0.25">
      <c r="A743" t="s">
        <v>1894</v>
      </c>
      <c r="B743" t="s">
        <v>2905</v>
      </c>
      <c r="C743" t="s">
        <v>2906</v>
      </c>
      <c r="D743" t="s">
        <v>2907</v>
      </c>
      <c r="E743" t="s">
        <v>2908</v>
      </c>
      <c r="G743" s="1">
        <v>17.326418755281921</v>
      </c>
      <c r="H743" s="1">
        <v>855.02812499999993</v>
      </c>
      <c r="I743" s="2">
        <v>14814.575341293539</v>
      </c>
      <c r="J743" s="3">
        <v>3.0212577549830759E-3</v>
      </c>
      <c r="K743" s="4">
        <v>4903446.3600000003</v>
      </c>
      <c r="L743" s="5">
        <v>225001</v>
      </c>
      <c r="M743" s="6">
        <v>21.79299808</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1895</v>
      </c>
      <c r="AG743">
        <v>-9.9197999999999995E-2</v>
      </c>
    </row>
    <row r="744" spans="1:33" x14ac:dyDescent="0.25">
      <c r="A744" t="s">
        <v>1894</v>
      </c>
      <c r="B744" t="s">
        <v>2909</v>
      </c>
      <c r="C744" t="s">
        <v>2910</v>
      </c>
      <c r="D744" t="s">
        <v>2911</v>
      </c>
      <c r="E744" t="s">
        <v>2912</v>
      </c>
      <c r="G744" s="1">
        <v>66.817306370103168</v>
      </c>
      <c r="H744" s="1">
        <v>456.31799999999998</v>
      </c>
      <c r="I744" s="2">
        <v>30489.939608192741</v>
      </c>
      <c r="J744" s="3">
        <v>6.2180632497410944E-3</v>
      </c>
      <c r="K744" s="4">
        <v>4903446.3600000003</v>
      </c>
      <c r="L744" s="5">
        <v>225001</v>
      </c>
      <c r="M744" s="6">
        <v>21.79299808</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1895</v>
      </c>
      <c r="AG744">
        <v>-9.9197999999999995E-2</v>
      </c>
    </row>
    <row r="745" spans="1:33" x14ac:dyDescent="0.25">
      <c r="A745" t="s">
        <v>1894</v>
      </c>
      <c r="B745" t="s">
        <v>2913</v>
      </c>
      <c r="C745" t="s">
        <v>2914</v>
      </c>
      <c r="D745" t="s">
        <v>2915</v>
      </c>
      <c r="E745" t="s">
        <v>2916</v>
      </c>
      <c r="F745" t="s">
        <v>2917</v>
      </c>
      <c r="G745" s="1">
        <v>1703.057937121567</v>
      </c>
      <c r="H745" s="1">
        <v>67.05</v>
      </c>
      <c r="I745" s="2">
        <v>114190.0346840011</v>
      </c>
      <c r="J745" s="3">
        <v>2.3287709561892932E-2</v>
      </c>
      <c r="K745" s="4">
        <v>4903446.3600000003</v>
      </c>
      <c r="L745" s="5">
        <v>225001</v>
      </c>
      <c r="M745" s="6">
        <v>21.79299808</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1895</v>
      </c>
      <c r="AG745">
        <v>-9.9197999999999995E-2</v>
      </c>
    </row>
    <row r="746" spans="1:33" x14ac:dyDescent="0.25">
      <c r="A746" t="s">
        <v>1894</v>
      </c>
      <c r="B746" t="s">
        <v>2918</v>
      </c>
      <c r="C746" t="s">
        <v>2919</v>
      </c>
      <c r="D746" t="s">
        <v>2920</v>
      </c>
      <c r="E746" t="s">
        <v>2921</v>
      </c>
      <c r="F746" t="s">
        <v>2922</v>
      </c>
      <c r="G746" s="1">
        <v>195.84382901581961</v>
      </c>
      <c r="H746" s="1">
        <v>116.57</v>
      </c>
      <c r="I746" s="2">
        <v>22829.515148374088</v>
      </c>
      <c r="J746" s="3">
        <v>4.6558101123745322E-3</v>
      </c>
      <c r="K746" s="4">
        <v>4903446.3600000003</v>
      </c>
      <c r="L746" s="5">
        <v>225001</v>
      </c>
      <c r="M746" s="6">
        <v>21.79299808</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1895</v>
      </c>
      <c r="AG746">
        <v>-9.9197999999999995E-2</v>
      </c>
    </row>
    <row r="747" spans="1:33" x14ac:dyDescent="0.25">
      <c r="A747" t="s">
        <v>1894</v>
      </c>
      <c r="B747" t="s">
        <v>2923</v>
      </c>
      <c r="C747" t="s">
        <v>2924</v>
      </c>
      <c r="D747" t="s">
        <v>2925</v>
      </c>
      <c r="E747" t="s">
        <v>2926</v>
      </c>
      <c r="G747" s="1">
        <v>183.67847116636639</v>
      </c>
      <c r="H747" s="1">
        <v>58.914562500000002</v>
      </c>
      <c r="I747" s="2">
        <v>10821.33676943534</v>
      </c>
      <c r="J747" s="3">
        <v>2.2068838883832192E-3</v>
      </c>
      <c r="K747" s="4">
        <v>4903446.3600000003</v>
      </c>
      <c r="L747" s="5">
        <v>225001</v>
      </c>
      <c r="M747" s="6">
        <v>21.79299808</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1895</v>
      </c>
      <c r="AG747">
        <v>-9.9197999999999995E-2</v>
      </c>
    </row>
    <row r="748" spans="1:33" x14ac:dyDescent="0.25">
      <c r="A748" t="s">
        <v>1894</v>
      </c>
      <c r="B748" t="s">
        <v>2927</v>
      </c>
      <c r="C748" t="s">
        <v>2928</v>
      </c>
      <c r="D748" t="s">
        <v>2929</v>
      </c>
      <c r="E748" t="s">
        <v>2930</v>
      </c>
      <c r="F748" t="s">
        <v>2931</v>
      </c>
      <c r="G748" s="1">
        <v>24.791524708355521</v>
      </c>
      <c r="H748" s="1">
        <v>598.76</v>
      </c>
      <c r="I748" s="2">
        <v>14844.173334374949</v>
      </c>
      <c r="J748" s="3">
        <v>3.0272939162680982E-3</v>
      </c>
      <c r="K748" s="4">
        <v>4903446.3600000003</v>
      </c>
      <c r="L748" s="5">
        <v>225001</v>
      </c>
      <c r="M748" s="6">
        <v>21.79299808</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1895</v>
      </c>
      <c r="AG748">
        <v>-9.9197999999999995E-2</v>
      </c>
    </row>
    <row r="749" spans="1:33" x14ac:dyDescent="0.25">
      <c r="A749" t="s">
        <v>1894</v>
      </c>
      <c r="B749" t="s">
        <v>2932</v>
      </c>
      <c r="C749" t="s">
        <v>2933</v>
      </c>
      <c r="D749" t="s">
        <v>2934</v>
      </c>
      <c r="E749" t="s">
        <v>2935</v>
      </c>
      <c r="G749" s="1">
        <v>1054.6996608268421</v>
      </c>
      <c r="H749" s="1">
        <v>54.3005505</v>
      </c>
      <c r="I749" s="2">
        <v>57270.772195060817</v>
      </c>
      <c r="J749" s="3">
        <v>1.16796979084443E-2</v>
      </c>
      <c r="K749" s="4">
        <v>4903446.3600000003</v>
      </c>
      <c r="L749" s="5">
        <v>225001</v>
      </c>
      <c r="M749" s="6">
        <v>21.79299808</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1895</v>
      </c>
      <c r="AG749">
        <v>-9.9197999999999995E-2</v>
      </c>
    </row>
    <row r="750" spans="1:33" x14ac:dyDescent="0.25">
      <c r="A750" t="s">
        <v>1894</v>
      </c>
      <c r="B750" t="s">
        <v>2936</v>
      </c>
      <c r="C750" t="s">
        <v>2937</v>
      </c>
      <c r="D750" t="s">
        <v>2938</v>
      </c>
      <c r="E750" t="s">
        <v>2939</v>
      </c>
      <c r="F750" t="s">
        <v>2940</v>
      </c>
      <c r="G750" s="1">
        <v>34.099866699225068</v>
      </c>
      <c r="H750" s="1">
        <v>187.31</v>
      </c>
      <c r="I750" s="2">
        <v>6387.2460314318478</v>
      </c>
      <c r="J750" s="3">
        <v>1.3026034267522499E-3</v>
      </c>
      <c r="K750" s="4">
        <v>4903446.3600000003</v>
      </c>
      <c r="L750" s="5">
        <v>225001</v>
      </c>
      <c r="M750" s="6">
        <v>21.79299808</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1895</v>
      </c>
      <c r="AG750">
        <v>-9.9197999999999995E-2</v>
      </c>
    </row>
    <row r="751" spans="1:33" x14ac:dyDescent="0.25">
      <c r="A751" t="s">
        <v>1894</v>
      </c>
      <c r="B751" t="s">
        <v>2941</v>
      </c>
      <c r="C751" t="s">
        <v>2942</v>
      </c>
      <c r="D751" t="s">
        <v>2943</v>
      </c>
      <c r="E751" t="s">
        <v>2944</v>
      </c>
      <c r="G751" s="1">
        <v>10.967254424885899</v>
      </c>
      <c r="H751" s="1">
        <v>1703.23875</v>
      </c>
      <c r="I751" s="2">
        <v>18679.852717574631</v>
      </c>
      <c r="J751" s="3">
        <v>3.8095354463252712E-3</v>
      </c>
      <c r="K751" s="4">
        <v>4903446.3600000003</v>
      </c>
      <c r="L751" s="5">
        <v>225001</v>
      </c>
      <c r="M751" s="6">
        <v>21.79299808</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1895</v>
      </c>
      <c r="AG751">
        <v>-9.9197999999999995E-2</v>
      </c>
    </row>
    <row r="752" spans="1:33" x14ac:dyDescent="0.25">
      <c r="A752" t="s">
        <v>1894</v>
      </c>
      <c r="B752" t="s">
        <v>2945</v>
      </c>
      <c r="C752" t="s">
        <v>2946</v>
      </c>
      <c r="D752" t="s">
        <v>2947</v>
      </c>
      <c r="E752" t="s">
        <v>2948</v>
      </c>
      <c r="F752" t="s">
        <v>2949</v>
      </c>
      <c r="G752" s="1">
        <v>189.0238556759746</v>
      </c>
      <c r="H752" s="1">
        <v>224.95</v>
      </c>
      <c r="I752" s="2">
        <v>42520.916334310488</v>
      </c>
      <c r="J752" s="3">
        <v>8.6716389275053648E-3</v>
      </c>
      <c r="K752" s="4">
        <v>4903446.3600000003</v>
      </c>
      <c r="L752" s="5">
        <v>225001</v>
      </c>
      <c r="M752" s="6">
        <v>21.79299808</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1895</v>
      </c>
      <c r="AG752">
        <v>-9.9197999999999995E-2</v>
      </c>
    </row>
    <row r="753" spans="1:33" x14ac:dyDescent="0.25">
      <c r="A753" t="s">
        <v>1894</v>
      </c>
      <c r="B753" t="s">
        <v>2950</v>
      </c>
      <c r="C753" t="s">
        <v>2951</v>
      </c>
      <c r="D753" t="s">
        <v>2952</v>
      </c>
      <c r="E753" t="s">
        <v>2953</v>
      </c>
      <c r="F753" t="s">
        <v>2954</v>
      </c>
      <c r="G753" s="1">
        <v>371.04341440832462</v>
      </c>
      <c r="H753" s="1">
        <v>74.010000000000005</v>
      </c>
      <c r="I753" s="2">
        <v>27460.923100360109</v>
      </c>
      <c r="J753" s="3">
        <v>5.6003310904700317E-3</v>
      </c>
      <c r="K753" s="4">
        <v>4903446.3600000003</v>
      </c>
      <c r="L753" s="5">
        <v>225001</v>
      </c>
      <c r="M753" s="6">
        <v>21.79299808</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1895</v>
      </c>
      <c r="AG753">
        <v>-9.9197999999999995E-2</v>
      </c>
    </row>
    <row r="754" spans="1:33" x14ac:dyDescent="0.25">
      <c r="A754" t="s">
        <v>1894</v>
      </c>
      <c r="B754" t="s">
        <v>1204</v>
      </c>
      <c r="C754" t="s">
        <v>2955</v>
      </c>
      <c r="D754" t="s">
        <v>1206</v>
      </c>
      <c r="E754" t="s">
        <v>1207</v>
      </c>
      <c r="F754" t="s">
        <v>1208</v>
      </c>
      <c r="G754" s="1">
        <v>94.097199729483222</v>
      </c>
      <c r="H754" s="1">
        <v>236.59</v>
      </c>
      <c r="I754" s="2">
        <v>22262.45648399843</v>
      </c>
      <c r="J754" s="3">
        <v>4.5401651918954471E-3</v>
      </c>
      <c r="K754" s="4">
        <v>4903446.3600000003</v>
      </c>
      <c r="L754" s="5">
        <v>225001</v>
      </c>
      <c r="M754" s="6">
        <v>21.79299808</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1895</v>
      </c>
      <c r="AG754">
        <v>-9.9197999999999995E-2</v>
      </c>
    </row>
    <row r="755" spans="1:33" x14ac:dyDescent="0.25">
      <c r="A755" t="s">
        <v>1894</v>
      </c>
      <c r="B755" t="s">
        <v>2956</v>
      </c>
      <c r="C755" t="s">
        <v>2957</v>
      </c>
      <c r="D755" t="s">
        <v>2958</v>
      </c>
      <c r="E755" t="s">
        <v>2959</v>
      </c>
      <c r="F755" t="s">
        <v>2960</v>
      </c>
      <c r="G755" s="1">
        <v>262.84545898970242</v>
      </c>
      <c r="H755" s="1">
        <v>68.180000000000007</v>
      </c>
      <c r="I755" s="2">
        <v>17920.803393917911</v>
      </c>
      <c r="J755" s="3">
        <v>3.6547362973331091E-3</v>
      </c>
      <c r="K755" s="4">
        <v>4903446.3600000003</v>
      </c>
      <c r="L755" s="5">
        <v>225001</v>
      </c>
      <c r="M755" s="6">
        <v>21.79299808</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1895</v>
      </c>
      <c r="AG755">
        <v>-9.9197999999999995E-2</v>
      </c>
    </row>
    <row r="756" spans="1:33" x14ac:dyDescent="0.25">
      <c r="A756" t="s">
        <v>1894</v>
      </c>
      <c r="B756" t="s">
        <v>1209</v>
      </c>
      <c r="C756" t="s">
        <v>2961</v>
      </c>
      <c r="D756" t="s">
        <v>1211</v>
      </c>
      <c r="E756" t="s">
        <v>1212</v>
      </c>
      <c r="F756" t="s">
        <v>1213</v>
      </c>
      <c r="G756" s="1">
        <v>989.54126689075542</v>
      </c>
      <c r="H756" s="1">
        <v>57.13</v>
      </c>
      <c r="I756" s="2">
        <v>56532.49257746886</v>
      </c>
      <c r="J756" s="3">
        <v>1.152913449581793E-2</v>
      </c>
      <c r="K756" s="4">
        <v>4903446.3600000003</v>
      </c>
      <c r="L756" s="5">
        <v>225001</v>
      </c>
      <c r="M756" s="6">
        <v>21.79299808</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1895</v>
      </c>
      <c r="AG756">
        <v>-9.9197999999999995E-2</v>
      </c>
    </row>
    <row r="757" spans="1:33" x14ac:dyDescent="0.25">
      <c r="A757" t="s">
        <v>1894</v>
      </c>
      <c r="B757" t="s">
        <v>2962</v>
      </c>
      <c r="C757" t="s">
        <v>2963</v>
      </c>
      <c r="D757" t="s">
        <v>2964</v>
      </c>
      <c r="E757" t="s">
        <v>2965</v>
      </c>
      <c r="G757" s="1">
        <v>5834.3028686336293</v>
      </c>
      <c r="H757" s="1">
        <v>10.0697013</v>
      </c>
      <c r="I757" s="2">
        <v>58749.6871808738</v>
      </c>
      <c r="J757" s="3">
        <v>1.198130516122823E-2</v>
      </c>
      <c r="K757" s="4">
        <v>4903446.3600000003</v>
      </c>
      <c r="L757" s="5">
        <v>225001</v>
      </c>
      <c r="M757" s="6">
        <v>21.79299808</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1895</v>
      </c>
      <c r="AG757">
        <v>-9.9197999999999995E-2</v>
      </c>
    </row>
    <row r="758" spans="1:33" x14ac:dyDescent="0.25">
      <c r="A758" t="s">
        <v>1894</v>
      </c>
      <c r="B758" t="s">
        <v>2966</v>
      </c>
      <c r="C758" t="s">
        <v>2967</v>
      </c>
      <c r="D758" t="s">
        <v>2968</v>
      </c>
      <c r="E758" t="s">
        <v>2969</v>
      </c>
      <c r="G758" s="1">
        <v>605.22655301029999</v>
      </c>
      <c r="H758" s="1">
        <v>46.415429099999997</v>
      </c>
      <c r="I758" s="2">
        <v>28091.850160686969</v>
      </c>
      <c r="J758" s="3">
        <v>5.7290012163377611E-3</v>
      </c>
      <c r="K758" s="4">
        <v>4903446.3600000003</v>
      </c>
      <c r="L758" s="5">
        <v>225001</v>
      </c>
      <c r="M758" s="6">
        <v>21.79299808</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1895</v>
      </c>
      <c r="AG758">
        <v>-9.9197999999999995E-2</v>
      </c>
    </row>
    <row r="759" spans="1:33" x14ac:dyDescent="0.25">
      <c r="A759" t="s">
        <v>1894</v>
      </c>
      <c r="B759" t="s">
        <v>2970</v>
      </c>
      <c r="C759" t="s">
        <v>2971</v>
      </c>
      <c r="D759" t="s">
        <v>2972</v>
      </c>
      <c r="E759" t="s">
        <v>2973</v>
      </c>
      <c r="G759" s="1">
        <v>53.361683294192737</v>
      </c>
      <c r="H759" s="1">
        <v>264.74624999999997</v>
      </c>
      <c r="I759" s="2">
        <v>14127.305545825169</v>
      </c>
      <c r="J759" s="3">
        <v>2.8810971934085101E-3</v>
      </c>
      <c r="K759" s="4">
        <v>4903446.3600000003</v>
      </c>
      <c r="L759" s="5">
        <v>225001</v>
      </c>
      <c r="M759" s="6">
        <v>21.79299808</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1895</v>
      </c>
      <c r="AG759">
        <v>-9.9197999999999995E-2</v>
      </c>
    </row>
    <row r="760" spans="1:33" x14ac:dyDescent="0.25">
      <c r="A760" t="s">
        <v>1894</v>
      </c>
      <c r="B760" t="s">
        <v>2974</v>
      </c>
      <c r="C760" t="s">
        <v>2975</v>
      </c>
      <c r="D760" t="s">
        <v>2976</v>
      </c>
      <c r="E760" t="s">
        <v>2977</v>
      </c>
      <c r="G760" s="1">
        <v>3612.4661486743921</v>
      </c>
      <c r="H760" s="1">
        <v>10.0194525</v>
      </c>
      <c r="I760" s="2">
        <v>36194.932984501007</v>
      </c>
      <c r="J760" s="3">
        <v>7.3815293014648179E-3</v>
      </c>
      <c r="K760" s="4">
        <v>4903446.3600000003</v>
      </c>
      <c r="L760" s="5">
        <v>225001</v>
      </c>
      <c r="M760" s="6">
        <v>21.79299808</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1895</v>
      </c>
      <c r="AG760">
        <v>-9.9197999999999995E-2</v>
      </c>
    </row>
    <row r="761" spans="1:33" x14ac:dyDescent="0.25">
      <c r="A761" t="s">
        <v>1894</v>
      </c>
      <c r="B761" t="s">
        <v>2978</v>
      </c>
      <c r="C761" t="s">
        <v>2979</v>
      </c>
      <c r="D761" t="s">
        <v>2980</v>
      </c>
      <c r="E761" t="s">
        <v>2981</v>
      </c>
      <c r="F761" t="s">
        <v>2982</v>
      </c>
      <c r="G761" s="1">
        <v>64.328937719078638</v>
      </c>
      <c r="H761" s="1">
        <v>243.4</v>
      </c>
      <c r="I761" s="2">
        <v>15657.663440823741</v>
      </c>
      <c r="J761" s="3">
        <v>3.1931956202379541E-3</v>
      </c>
      <c r="K761" s="4">
        <v>4903446.3600000003</v>
      </c>
      <c r="L761" s="5">
        <v>225001</v>
      </c>
      <c r="M761" s="6">
        <v>21.79299808</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1895</v>
      </c>
      <c r="AG761">
        <v>-9.9197999999999995E-2</v>
      </c>
    </row>
    <row r="762" spans="1:33" x14ac:dyDescent="0.25">
      <c r="A762" t="s">
        <v>1894</v>
      </c>
      <c r="B762" t="s">
        <v>2983</v>
      </c>
      <c r="C762" t="s">
        <v>2984</v>
      </c>
      <c r="D762" t="s">
        <v>2985</v>
      </c>
      <c r="E762" t="s">
        <v>2986</v>
      </c>
      <c r="G762" s="1">
        <v>43.223885086315008</v>
      </c>
      <c r="H762" s="1">
        <v>355.13040000000001</v>
      </c>
      <c r="I762" s="2">
        <v>15350.11560025709</v>
      </c>
      <c r="J762" s="3">
        <v>3.1304748687527371E-3</v>
      </c>
      <c r="K762" s="4">
        <v>4903446.3600000003</v>
      </c>
      <c r="L762" s="5">
        <v>225001</v>
      </c>
      <c r="M762" s="6">
        <v>21.79299808</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1895</v>
      </c>
      <c r="AG762">
        <v>-9.9197999999999995E-2</v>
      </c>
    </row>
    <row r="763" spans="1:33" x14ac:dyDescent="0.25">
      <c r="A763" t="s">
        <v>1894</v>
      </c>
      <c r="B763" t="s">
        <v>2983</v>
      </c>
      <c r="C763" t="s">
        <v>2987</v>
      </c>
      <c r="D763" t="s">
        <v>2988</v>
      </c>
      <c r="E763" t="s">
        <v>2989</v>
      </c>
      <c r="G763" s="1">
        <v>147.82753023123519</v>
      </c>
      <c r="H763" s="1">
        <v>365.83296000000001</v>
      </c>
      <c r="I763" s="2">
        <v>54080.182953982243</v>
      </c>
      <c r="J763" s="3">
        <v>1.1029014897591789E-2</v>
      </c>
      <c r="K763" s="4">
        <v>4903446.3600000003</v>
      </c>
      <c r="L763" s="5">
        <v>225001</v>
      </c>
      <c r="M763" s="6">
        <v>21.79299808</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1895</v>
      </c>
      <c r="AG763">
        <v>-9.9197999999999995E-2</v>
      </c>
    </row>
    <row r="764" spans="1:33" x14ac:dyDescent="0.25">
      <c r="A764" t="s">
        <v>1894</v>
      </c>
      <c r="B764" t="s">
        <v>2990</v>
      </c>
      <c r="C764" t="s">
        <v>2991</v>
      </c>
      <c r="D764" t="s">
        <v>2992</v>
      </c>
      <c r="E764" t="s">
        <v>2993</v>
      </c>
      <c r="G764" s="1">
        <v>970.4637738995674</v>
      </c>
      <c r="H764" s="1">
        <v>10.995452</v>
      </c>
      <c r="I764" s="2">
        <v>10670.687843651551</v>
      </c>
      <c r="J764" s="3">
        <v>2.17616081837827E-3</v>
      </c>
      <c r="K764" s="4">
        <v>4903446.3600000003</v>
      </c>
      <c r="L764" s="5">
        <v>225001</v>
      </c>
      <c r="M764" s="6">
        <v>21.79299808</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1895</v>
      </c>
      <c r="AG764">
        <v>-9.9197999999999995E-2</v>
      </c>
    </row>
    <row r="765" spans="1:33" x14ac:dyDescent="0.25">
      <c r="A765" t="s">
        <v>1894</v>
      </c>
      <c r="B765" t="s">
        <v>2994</v>
      </c>
      <c r="C765" t="s">
        <v>2995</v>
      </c>
      <c r="D765" t="s">
        <v>2996</v>
      </c>
      <c r="E765" t="s">
        <v>2997</v>
      </c>
      <c r="G765" s="1">
        <v>1210.9139150300491</v>
      </c>
      <c r="H765" s="1">
        <v>13.09352415</v>
      </c>
      <c r="I765" s="2">
        <v>15855.13059001699</v>
      </c>
      <c r="J765" s="3">
        <v>3.2334667142187301E-3</v>
      </c>
      <c r="K765" s="4">
        <v>4903446.3600000003</v>
      </c>
      <c r="L765" s="5">
        <v>225001</v>
      </c>
      <c r="M765" s="6">
        <v>21.79299808</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1895</v>
      </c>
      <c r="AG765">
        <v>-9.9197999999999995E-2</v>
      </c>
    </row>
    <row r="766" spans="1:33" x14ac:dyDescent="0.25">
      <c r="A766" t="s">
        <v>1894</v>
      </c>
      <c r="B766" t="s">
        <v>2998</v>
      </c>
      <c r="C766" t="s">
        <v>2999</v>
      </c>
      <c r="D766" t="s">
        <v>3000</v>
      </c>
      <c r="E766" t="s">
        <v>3001</v>
      </c>
      <c r="G766" s="1">
        <v>827.52081916849147</v>
      </c>
      <c r="H766" s="1">
        <v>23.2025331</v>
      </c>
      <c r="I766" s="2">
        <v>19200.579197696039</v>
      </c>
      <c r="J766" s="3">
        <v>3.9157314647765493E-3</v>
      </c>
      <c r="K766" s="4">
        <v>4903446.3600000003</v>
      </c>
      <c r="L766" s="5">
        <v>225001</v>
      </c>
      <c r="M766" s="6">
        <v>21.79299808</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1895</v>
      </c>
      <c r="AG766">
        <v>-9.9197999999999995E-2</v>
      </c>
    </row>
    <row r="767" spans="1:33" x14ac:dyDescent="0.25">
      <c r="A767" t="s">
        <v>1894</v>
      </c>
      <c r="B767" t="s">
        <v>3002</v>
      </c>
      <c r="C767" t="s">
        <v>3003</v>
      </c>
      <c r="D767" t="s">
        <v>3004</v>
      </c>
      <c r="E767" t="s">
        <v>3005</v>
      </c>
      <c r="F767" t="s">
        <v>3006</v>
      </c>
      <c r="G767" s="1">
        <v>246.16417284764901</v>
      </c>
      <c r="H767" s="1">
        <v>50.38</v>
      </c>
      <c r="I767" s="2">
        <v>12401.75102806456</v>
      </c>
      <c r="J767" s="3">
        <v>2.5291907196603979E-3</v>
      </c>
      <c r="K767" s="4">
        <v>4903446.3600000003</v>
      </c>
      <c r="L767" s="5">
        <v>225001</v>
      </c>
      <c r="M767" s="6">
        <v>21.79299808</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1895</v>
      </c>
      <c r="AG767">
        <v>-9.9197999999999995E-2</v>
      </c>
    </row>
    <row r="768" spans="1:33" x14ac:dyDescent="0.25">
      <c r="A768" t="s">
        <v>1894</v>
      </c>
      <c r="B768" t="s">
        <v>3007</v>
      </c>
      <c r="C768" t="s">
        <v>3008</v>
      </c>
      <c r="D768" t="s">
        <v>3009</v>
      </c>
      <c r="E768" t="s">
        <v>3010</v>
      </c>
      <c r="F768" t="s">
        <v>3011</v>
      </c>
      <c r="G768" s="1">
        <v>95.387464955940388</v>
      </c>
      <c r="H768" s="1">
        <v>459.01</v>
      </c>
      <c r="I768" s="2">
        <v>43783.800289426203</v>
      </c>
      <c r="J768" s="3">
        <v>8.9291892018221637E-3</v>
      </c>
      <c r="K768" s="4">
        <v>4903446.3600000003</v>
      </c>
      <c r="L768" s="5">
        <v>225001</v>
      </c>
      <c r="M768" s="6">
        <v>21.79299808</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1895</v>
      </c>
      <c r="AG768">
        <v>-9.9197999999999995E-2</v>
      </c>
    </row>
    <row r="769" spans="1:33" x14ac:dyDescent="0.25">
      <c r="A769" t="s">
        <v>1894</v>
      </c>
      <c r="B769" t="s">
        <v>3012</v>
      </c>
      <c r="C769" t="s">
        <v>3013</v>
      </c>
      <c r="D769" t="s">
        <v>3014</v>
      </c>
      <c r="E769" t="s">
        <v>3015</v>
      </c>
      <c r="F769" t="s">
        <v>3016</v>
      </c>
      <c r="G769" s="1">
        <v>1612.278562260117</v>
      </c>
      <c r="H769" s="1">
        <v>12.51</v>
      </c>
      <c r="I769" s="2">
        <v>20169.604813874059</v>
      </c>
      <c r="J769" s="3">
        <v>4.1133527998609646E-3</v>
      </c>
      <c r="K769" s="4">
        <v>4903446.3600000003</v>
      </c>
      <c r="L769" s="5">
        <v>225001</v>
      </c>
      <c r="M769" s="6">
        <v>21.79299808</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1895</v>
      </c>
      <c r="AG769">
        <v>-9.9197999999999995E-2</v>
      </c>
    </row>
    <row r="770" spans="1:33" x14ac:dyDescent="0.25">
      <c r="A770" t="s">
        <v>1894</v>
      </c>
      <c r="B770" t="s">
        <v>1229</v>
      </c>
      <c r="C770" t="s">
        <v>3017</v>
      </c>
      <c r="D770" t="s">
        <v>1231</v>
      </c>
      <c r="E770" t="s">
        <v>1232</v>
      </c>
      <c r="F770" t="s">
        <v>1233</v>
      </c>
      <c r="G770" s="1">
        <v>570.85020090540559</v>
      </c>
      <c r="H770" s="1">
        <v>75.599999999999994</v>
      </c>
      <c r="I770" s="2">
        <v>43156.275188448657</v>
      </c>
      <c r="J770" s="3">
        <v>8.8012128654036403E-3</v>
      </c>
      <c r="K770" s="4">
        <v>4903446.3600000003</v>
      </c>
      <c r="L770" s="5">
        <v>225001</v>
      </c>
      <c r="M770" s="6">
        <v>21.79299808</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1895</v>
      </c>
      <c r="AG770">
        <v>-9.9197999999999995E-2</v>
      </c>
    </row>
    <row r="771" spans="1:33" x14ac:dyDescent="0.25">
      <c r="A771" t="s">
        <v>1894</v>
      </c>
      <c r="B771" t="s">
        <v>3018</v>
      </c>
      <c r="C771" t="s">
        <v>3019</v>
      </c>
      <c r="D771" t="s">
        <v>3020</v>
      </c>
      <c r="E771" t="s">
        <v>3021</v>
      </c>
      <c r="G771" s="1">
        <v>1574.67654708908</v>
      </c>
      <c r="H771" s="1">
        <v>12.95627</v>
      </c>
      <c r="I771" s="2">
        <v>20401.934506753831</v>
      </c>
      <c r="J771" s="3">
        <v>4.1607336980747211E-3</v>
      </c>
      <c r="K771" s="4">
        <v>4903446.3600000003</v>
      </c>
      <c r="L771" s="5">
        <v>225001</v>
      </c>
      <c r="M771" s="6">
        <v>21.79299808</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1895</v>
      </c>
      <c r="AG771">
        <v>-9.9197999999999995E-2</v>
      </c>
    </row>
    <row r="772" spans="1:33" x14ac:dyDescent="0.25">
      <c r="A772" t="s">
        <v>1894</v>
      </c>
      <c r="B772" t="s">
        <v>3022</v>
      </c>
      <c r="C772" t="s">
        <v>3023</v>
      </c>
      <c r="D772" t="s">
        <v>3024</v>
      </c>
      <c r="E772" t="s">
        <v>3025</v>
      </c>
      <c r="G772" s="1">
        <v>579.88205749060569</v>
      </c>
      <c r="H772" s="1">
        <v>24.8605971</v>
      </c>
      <c r="I772" s="2">
        <v>14416.214196792989</v>
      </c>
      <c r="J772" s="3">
        <v>2.9400167022104401E-3</v>
      </c>
      <c r="K772" s="4">
        <v>4903446.3600000003</v>
      </c>
      <c r="L772" s="5">
        <v>225001</v>
      </c>
      <c r="M772" s="6">
        <v>21.79299808</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1895</v>
      </c>
      <c r="AG772">
        <v>-9.9197999999999995E-2</v>
      </c>
    </row>
    <row r="773" spans="1:33" x14ac:dyDescent="0.25">
      <c r="A773" t="s">
        <v>1894</v>
      </c>
      <c r="B773" t="s">
        <v>3026</v>
      </c>
      <c r="C773" t="s">
        <v>3027</v>
      </c>
      <c r="D773" t="s">
        <v>3028</v>
      </c>
      <c r="E773" t="s">
        <v>3029</v>
      </c>
      <c r="F773" t="s">
        <v>3030</v>
      </c>
      <c r="G773" s="1">
        <v>42.302267067417041</v>
      </c>
      <c r="H773" s="1">
        <v>228.31</v>
      </c>
      <c r="I773" s="2">
        <v>9658.0305941619845</v>
      </c>
      <c r="J773" s="3">
        <v>1.9696413267508419E-3</v>
      </c>
      <c r="K773" s="4">
        <v>4903446.3600000003</v>
      </c>
      <c r="L773" s="5">
        <v>225001</v>
      </c>
      <c r="M773" s="6">
        <v>21.79299808</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1895</v>
      </c>
      <c r="AG773">
        <v>-9.9197999999999995E-2</v>
      </c>
    </row>
    <row r="774" spans="1:33" x14ac:dyDescent="0.25">
      <c r="A774" t="s">
        <v>1894</v>
      </c>
      <c r="B774" t="s">
        <v>3031</v>
      </c>
      <c r="C774" t="s">
        <v>3032</v>
      </c>
      <c r="D774" t="s">
        <v>3033</v>
      </c>
      <c r="E774" t="s">
        <v>3034</v>
      </c>
      <c r="F774" t="s">
        <v>3035</v>
      </c>
      <c r="G774" s="1">
        <v>2777.019414543377</v>
      </c>
      <c r="H774" s="1">
        <v>50.35</v>
      </c>
      <c r="I774" s="2">
        <v>139822.92752225909</v>
      </c>
      <c r="J774" s="3">
        <v>2.8515235460281261E-2</v>
      </c>
      <c r="K774" s="4">
        <v>4903446.3600000003</v>
      </c>
      <c r="L774" s="5">
        <v>225001</v>
      </c>
      <c r="M774" s="6">
        <v>21.79299808</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1895</v>
      </c>
      <c r="AG774">
        <v>-9.9197999999999995E-2</v>
      </c>
    </row>
    <row r="775" spans="1:33" x14ac:dyDescent="0.25">
      <c r="A775" t="s">
        <v>1894</v>
      </c>
      <c r="B775" t="s">
        <v>3036</v>
      </c>
      <c r="C775" t="s">
        <v>3037</v>
      </c>
      <c r="D775" t="s">
        <v>3038</v>
      </c>
      <c r="E775" t="s">
        <v>3039</v>
      </c>
      <c r="G775" s="1">
        <v>2861.900434083881</v>
      </c>
      <c r="H775" s="1">
        <v>14.741225249999999</v>
      </c>
      <c r="I775" s="2">
        <v>42187.918941903263</v>
      </c>
      <c r="J775" s="3">
        <v>8.6037280403538988E-3</v>
      </c>
      <c r="K775" s="4">
        <v>4903446.3600000003</v>
      </c>
      <c r="L775" s="5">
        <v>225001</v>
      </c>
      <c r="M775" s="6">
        <v>21.79299808</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1895</v>
      </c>
      <c r="AG775">
        <v>-9.9197999999999995E-2</v>
      </c>
    </row>
    <row r="776" spans="1:33" x14ac:dyDescent="0.25">
      <c r="A776" t="s">
        <v>1894</v>
      </c>
      <c r="B776" t="s">
        <v>3040</v>
      </c>
      <c r="C776" t="s">
        <v>3041</v>
      </c>
      <c r="D776" t="s">
        <v>3042</v>
      </c>
      <c r="E776" t="s">
        <v>3043</v>
      </c>
      <c r="G776" s="1">
        <v>9197.6556667998975</v>
      </c>
      <c r="H776" s="1">
        <v>3.7461883500000002</v>
      </c>
      <c r="I776" s="2">
        <v>34456.150506277263</v>
      </c>
      <c r="J776" s="3">
        <v>7.0269251413361544E-3</v>
      </c>
      <c r="K776" s="4">
        <v>4903446.3600000003</v>
      </c>
      <c r="L776" s="5">
        <v>225001</v>
      </c>
      <c r="M776" s="6">
        <v>21.79299808</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1895</v>
      </c>
      <c r="AG776">
        <v>-9.9197999999999995E-2</v>
      </c>
    </row>
    <row r="777" spans="1:33" x14ac:dyDescent="0.25">
      <c r="A777" t="s">
        <v>1894</v>
      </c>
      <c r="B777" t="s">
        <v>3044</v>
      </c>
      <c r="C777" t="s">
        <v>3045</v>
      </c>
      <c r="D777" t="s">
        <v>3046</v>
      </c>
      <c r="E777" t="s">
        <v>3047</v>
      </c>
      <c r="G777" s="1">
        <v>244.7817458193021</v>
      </c>
      <c r="H777" s="1">
        <v>71.755799999999994</v>
      </c>
      <c r="I777" s="2">
        <v>17564.509996660679</v>
      </c>
      <c r="J777" s="3">
        <v>3.5820744650015249E-3</v>
      </c>
      <c r="K777" s="4">
        <v>4903446.3600000003</v>
      </c>
      <c r="L777" s="5">
        <v>225001</v>
      </c>
      <c r="M777" s="6">
        <v>21.79299808</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1895</v>
      </c>
      <c r="AG777">
        <v>-9.9197999999999995E-2</v>
      </c>
    </row>
    <row r="778" spans="1:33" x14ac:dyDescent="0.25">
      <c r="A778" t="s">
        <v>1894</v>
      </c>
      <c r="B778" t="s">
        <v>676</v>
      </c>
      <c r="C778" t="s">
        <v>3048</v>
      </c>
      <c r="D778" t="s">
        <v>678</v>
      </c>
      <c r="E778" t="s">
        <v>679</v>
      </c>
      <c r="F778" t="s">
        <v>680</v>
      </c>
      <c r="G778" s="1">
        <v>83.9594015216055</v>
      </c>
      <c r="H778" s="1">
        <v>142.94999999999999</v>
      </c>
      <c r="I778" s="2">
        <v>12001.996447513509</v>
      </c>
      <c r="J778" s="3">
        <v>2.4476654920547571E-3</v>
      </c>
      <c r="K778" s="4">
        <v>4903446.3600000003</v>
      </c>
      <c r="L778" s="5">
        <v>225001</v>
      </c>
      <c r="M778" s="6">
        <v>21.79299808</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1895</v>
      </c>
      <c r="AG778">
        <v>-9.9197999999999995E-2</v>
      </c>
    </row>
    <row r="779" spans="1:33" x14ac:dyDescent="0.25">
      <c r="A779" t="s">
        <v>1894</v>
      </c>
      <c r="B779" t="s">
        <v>3049</v>
      </c>
      <c r="C779" t="s">
        <v>3050</v>
      </c>
      <c r="D779" t="s">
        <v>3051</v>
      </c>
      <c r="E779" t="s">
        <v>3052</v>
      </c>
      <c r="F779" t="s">
        <v>3053</v>
      </c>
      <c r="G779" s="1">
        <v>128.1970664287083</v>
      </c>
      <c r="H779" s="1">
        <v>166.1</v>
      </c>
      <c r="I779" s="2">
        <v>21293.53273380845</v>
      </c>
      <c r="J779" s="3">
        <v>4.3425646311767638E-3</v>
      </c>
      <c r="K779" s="4">
        <v>4903446.3600000003</v>
      </c>
      <c r="L779" s="5">
        <v>225001</v>
      </c>
      <c r="M779" s="6">
        <v>21.79299808</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1895</v>
      </c>
      <c r="AG779">
        <v>-9.9197999999999995E-2</v>
      </c>
    </row>
    <row r="780" spans="1:33" x14ac:dyDescent="0.25">
      <c r="A780" t="s">
        <v>1894</v>
      </c>
      <c r="B780" t="s">
        <v>3054</v>
      </c>
      <c r="C780" t="s">
        <v>3055</v>
      </c>
      <c r="D780" t="s">
        <v>3056</v>
      </c>
      <c r="E780" t="s">
        <v>3057</v>
      </c>
      <c r="F780" t="s">
        <v>3058</v>
      </c>
      <c r="G780" s="1">
        <v>97.322862795626136</v>
      </c>
      <c r="H780" s="1">
        <v>162.91</v>
      </c>
      <c r="I780" s="2">
        <v>15854.86757803545</v>
      </c>
      <c r="J780" s="3">
        <v>3.233413076029948E-3</v>
      </c>
      <c r="K780" s="4">
        <v>4903446.3600000003</v>
      </c>
      <c r="L780" s="5">
        <v>225001</v>
      </c>
      <c r="M780" s="6">
        <v>21.79299808</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1895</v>
      </c>
      <c r="AG780">
        <v>-9.9197999999999995E-2</v>
      </c>
    </row>
    <row r="781" spans="1:33" x14ac:dyDescent="0.25">
      <c r="A781" t="s">
        <v>1894</v>
      </c>
      <c r="B781" t="s">
        <v>3059</v>
      </c>
      <c r="C781" t="s">
        <v>3060</v>
      </c>
      <c r="D781" t="s">
        <v>3061</v>
      </c>
      <c r="E781" t="s">
        <v>3062</v>
      </c>
      <c r="F781" t="s">
        <v>3063</v>
      </c>
      <c r="G781" s="1">
        <v>272.06163917868213</v>
      </c>
      <c r="H781" s="1">
        <v>35.58</v>
      </c>
      <c r="I781" s="2">
        <v>9679.953121977509</v>
      </c>
      <c r="J781" s="3">
        <v>1.9741121675036551E-3</v>
      </c>
      <c r="K781" s="4">
        <v>4903446.3600000003</v>
      </c>
      <c r="L781" s="5">
        <v>225001</v>
      </c>
      <c r="M781" s="6">
        <v>21.79299808</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1895</v>
      </c>
      <c r="AG781">
        <v>-9.9197999999999995E-2</v>
      </c>
    </row>
    <row r="782" spans="1:33" x14ac:dyDescent="0.25">
      <c r="A782" t="s">
        <v>1894</v>
      </c>
      <c r="B782" t="s">
        <v>1239</v>
      </c>
      <c r="C782" t="s">
        <v>3064</v>
      </c>
      <c r="D782" t="s">
        <v>1241</v>
      </c>
      <c r="E782" t="s">
        <v>1242</v>
      </c>
      <c r="F782" t="s">
        <v>1243</v>
      </c>
      <c r="G782" s="1">
        <v>35.297970123792432</v>
      </c>
      <c r="H782" s="1">
        <v>1288.8699999999999</v>
      </c>
      <c r="I782" s="2">
        <v>45494.494753452353</v>
      </c>
      <c r="J782" s="3">
        <v>9.2780651430338767E-3</v>
      </c>
      <c r="K782" s="4">
        <v>4903446.3600000003</v>
      </c>
      <c r="L782" s="5">
        <v>225001</v>
      </c>
      <c r="M782" s="6">
        <v>21.79299808</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1895</v>
      </c>
      <c r="AG782">
        <v>-9.9197999999999995E-2</v>
      </c>
    </row>
    <row r="783" spans="1:33" x14ac:dyDescent="0.25">
      <c r="A783" t="s">
        <v>1894</v>
      </c>
      <c r="B783" t="s">
        <v>3065</v>
      </c>
      <c r="C783" t="s">
        <v>3066</v>
      </c>
      <c r="D783" t="s">
        <v>3067</v>
      </c>
      <c r="E783" t="s">
        <v>3068</v>
      </c>
      <c r="G783" s="1">
        <v>573.98370216965861</v>
      </c>
      <c r="H783" s="1">
        <v>34.487731199999999</v>
      </c>
      <c r="I783" s="2">
        <v>19795.395633608041</v>
      </c>
      <c r="J783" s="3">
        <v>4.0370372550803304E-3</v>
      </c>
      <c r="K783" s="4">
        <v>4903446.3600000003</v>
      </c>
      <c r="L783" s="5">
        <v>225001</v>
      </c>
      <c r="M783" s="6">
        <v>21.79299808</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1895</v>
      </c>
      <c r="AG783">
        <v>-9.9197999999999995E-2</v>
      </c>
    </row>
    <row r="784" spans="1:33" x14ac:dyDescent="0.25">
      <c r="A784" t="s">
        <v>1894</v>
      </c>
      <c r="B784" t="s">
        <v>3069</v>
      </c>
      <c r="C784" t="s">
        <v>3070</v>
      </c>
      <c r="D784" t="s">
        <v>3071</v>
      </c>
      <c r="E784" t="s">
        <v>3072</v>
      </c>
      <c r="F784" t="s">
        <v>3073</v>
      </c>
      <c r="G784" s="1">
        <v>583.19988235863843</v>
      </c>
      <c r="H784" s="1">
        <v>170.9</v>
      </c>
      <c r="I784" s="2">
        <v>99668.859895091315</v>
      </c>
      <c r="J784" s="3">
        <v>2.032628738597873E-2</v>
      </c>
      <c r="K784" s="4">
        <v>4903446.3600000003</v>
      </c>
      <c r="L784" s="5">
        <v>225001</v>
      </c>
      <c r="M784" s="6">
        <v>21.79299808</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1895</v>
      </c>
      <c r="AG784">
        <v>-9.9197999999999995E-2</v>
      </c>
    </row>
    <row r="785" spans="1:33" x14ac:dyDescent="0.25">
      <c r="A785" t="s">
        <v>1894</v>
      </c>
      <c r="B785" t="s">
        <v>3074</v>
      </c>
      <c r="C785" t="s">
        <v>3075</v>
      </c>
      <c r="D785" t="s">
        <v>3076</v>
      </c>
      <c r="E785" t="s">
        <v>3077</v>
      </c>
      <c r="G785" s="1">
        <v>1262.616685890225</v>
      </c>
      <c r="H785" s="1">
        <v>23.928984</v>
      </c>
      <c r="I785" s="2">
        <v>30213.13447480023</v>
      </c>
      <c r="J785" s="3">
        <v>6.161612110466775E-3</v>
      </c>
      <c r="K785" s="4">
        <v>4903446.3600000003</v>
      </c>
      <c r="L785" s="5">
        <v>225001</v>
      </c>
      <c r="M785" s="6">
        <v>21.79299808</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1895</v>
      </c>
      <c r="AG785">
        <v>-9.9197999999999995E-2</v>
      </c>
    </row>
    <row r="786" spans="1:33" x14ac:dyDescent="0.25">
      <c r="A786" t="s">
        <v>1894</v>
      </c>
      <c r="B786" t="s">
        <v>3078</v>
      </c>
      <c r="C786" t="s">
        <v>3079</v>
      </c>
      <c r="D786" t="s">
        <v>3080</v>
      </c>
      <c r="E786" t="s">
        <v>3081</v>
      </c>
      <c r="F786" t="s">
        <v>3082</v>
      </c>
      <c r="G786" s="1">
        <v>283.21321720734761</v>
      </c>
      <c r="H786" s="1">
        <v>31.19</v>
      </c>
      <c r="I786" s="2">
        <v>8833.4202446971722</v>
      </c>
      <c r="J786" s="3">
        <v>1.801471780492195E-3</v>
      </c>
      <c r="K786" s="4">
        <v>4903446.3600000003</v>
      </c>
      <c r="L786" s="5">
        <v>225001</v>
      </c>
      <c r="M786" s="6">
        <v>21.79299808</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1895</v>
      </c>
      <c r="AG786">
        <v>-9.9197999999999995E-2</v>
      </c>
    </row>
    <row r="787" spans="1:33" x14ac:dyDescent="0.25">
      <c r="A787" t="s">
        <v>1894</v>
      </c>
      <c r="B787" t="s">
        <v>3083</v>
      </c>
      <c r="C787" t="s">
        <v>3084</v>
      </c>
      <c r="D787" t="s">
        <v>3085</v>
      </c>
      <c r="E787" t="s">
        <v>3086</v>
      </c>
      <c r="F787" t="s">
        <v>3087</v>
      </c>
      <c r="G787" s="1">
        <v>928.4379922378198</v>
      </c>
      <c r="H787" s="1">
        <v>138.30000000000001</v>
      </c>
      <c r="I787" s="2">
        <v>128402.9743264905</v>
      </c>
      <c r="J787" s="3">
        <v>2.618627081840668E-2</v>
      </c>
      <c r="K787" s="4">
        <v>4903446.3600000003</v>
      </c>
      <c r="L787" s="5">
        <v>225001</v>
      </c>
      <c r="M787" s="6">
        <v>21.79299808</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1895</v>
      </c>
      <c r="AG787">
        <v>-9.9197999999999995E-2</v>
      </c>
    </row>
    <row r="788" spans="1:33" x14ac:dyDescent="0.25">
      <c r="A788" t="s">
        <v>1894</v>
      </c>
      <c r="B788" t="s">
        <v>3088</v>
      </c>
      <c r="C788" t="s">
        <v>3089</v>
      </c>
      <c r="D788" t="s">
        <v>3090</v>
      </c>
      <c r="E788" t="s">
        <v>3091</v>
      </c>
      <c r="F788" t="s">
        <v>3092</v>
      </c>
      <c r="G788" s="1">
        <v>470.76248405308547</v>
      </c>
      <c r="H788" s="1">
        <v>177.07</v>
      </c>
      <c r="I788" s="2">
        <v>83357.913051279844</v>
      </c>
      <c r="J788" s="3">
        <v>1.6999862327703699E-2</v>
      </c>
      <c r="K788" s="4">
        <v>4903446.3600000003</v>
      </c>
      <c r="L788" s="5">
        <v>225001</v>
      </c>
      <c r="M788" s="6">
        <v>21.79299808</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1895</v>
      </c>
      <c r="AG788">
        <v>-9.9197999999999995E-2</v>
      </c>
    </row>
    <row r="789" spans="1:33" x14ac:dyDescent="0.25">
      <c r="A789" t="s">
        <v>1894</v>
      </c>
      <c r="B789" t="s">
        <v>3093</v>
      </c>
      <c r="C789" t="s">
        <v>3094</v>
      </c>
      <c r="D789" t="s">
        <v>3095</v>
      </c>
      <c r="E789" t="s">
        <v>3096</v>
      </c>
      <c r="F789" t="s">
        <v>3097</v>
      </c>
      <c r="G789" s="1">
        <v>123.6811381361082</v>
      </c>
      <c r="H789" s="1">
        <v>326.45</v>
      </c>
      <c r="I789" s="2">
        <v>40375.707544532517</v>
      </c>
      <c r="J789" s="3">
        <v>8.2341489189926651E-3</v>
      </c>
      <c r="K789" s="4">
        <v>4903446.3600000003</v>
      </c>
      <c r="L789" s="5">
        <v>225001</v>
      </c>
      <c r="M789" s="6">
        <v>21.79299808</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1895</v>
      </c>
      <c r="AG789">
        <v>-9.9197999999999995E-2</v>
      </c>
    </row>
    <row r="790" spans="1:33" x14ac:dyDescent="0.25">
      <c r="A790" t="s">
        <v>1894</v>
      </c>
      <c r="B790" t="s">
        <v>3098</v>
      </c>
      <c r="C790" t="s">
        <v>3099</v>
      </c>
      <c r="D790" t="s">
        <v>3100</v>
      </c>
      <c r="E790" t="s">
        <v>3101</v>
      </c>
      <c r="G790" s="1">
        <v>1141.1474309994719</v>
      </c>
      <c r="H790" s="1">
        <v>17.895937499999999</v>
      </c>
      <c r="I790" s="2">
        <v>20421.903103452121</v>
      </c>
      <c r="J790" s="3">
        <v>4.1648060576423059E-3</v>
      </c>
      <c r="K790" s="4">
        <v>4903446.3600000003</v>
      </c>
      <c r="L790" s="5">
        <v>225001</v>
      </c>
      <c r="M790" s="6">
        <v>21.79299808</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1895</v>
      </c>
      <c r="AG790">
        <v>-9.9197999999999995E-2</v>
      </c>
    </row>
    <row r="791" spans="1:33" x14ac:dyDescent="0.25">
      <c r="A791" t="s">
        <v>1894</v>
      </c>
      <c r="B791" t="s">
        <v>3102</v>
      </c>
      <c r="C791" t="s">
        <v>3103</v>
      </c>
      <c r="D791" t="s">
        <v>3104</v>
      </c>
      <c r="E791" t="s">
        <v>3105</v>
      </c>
      <c r="F791" t="s">
        <v>3106</v>
      </c>
      <c r="G791" s="1">
        <v>153.1729147408434</v>
      </c>
      <c r="H791" s="1">
        <v>303.08999999999997</v>
      </c>
      <c r="I791" s="2">
        <v>46425.178728802217</v>
      </c>
      <c r="J791" s="3">
        <v>9.4678671530939763E-3</v>
      </c>
      <c r="K791" s="4">
        <v>4903446.3600000003</v>
      </c>
      <c r="L791" s="5">
        <v>225001</v>
      </c>
      <c r="M791" s="6">
        <v>21.79299808</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1895</v>
      </c>
      <c r="AG791">
        <v>-9.9197999999999995E-2</v>
      </c>
    </row>
    <row r="792" spans="1:33" x14ac:dyDescent="0.25">
      <c r="A792" t="s">
        <v>1894</v>
      </c>
      <c r="B792" t="s">
        <v>3107</v>
      </c>
      <c r="C792" t="s">
        <v>3108</v>
      </c>
      <c r="D792" t="s">
        <v>3109</v>
      </c>
      <c r="E792" t="s">
        <v>3110</v>
      </c>
      <c r="F792" t="s">
        <v>3111</v>
      </c>
      <c r="G792" s="1">
        <v>4593.528529791286</v>
      </c>
      <c r="H792" s="1">
        <v>4.7</v>
      </c>
      <c r="I792" s="2">
        <v>21589.584090019049</v>
      </c>
      <c r="J792" s="3">
        <v>4.4029408103934157E-3</v>
      </c>
      <c r="K792" s="4">
        <v>4903446.3600000003</v>
      </c>
      <c r="L792" s="5">
        <v>225001</v>
      </c>
      <c r="M792" s="6">
        <v>21.79299808</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1895</v>
      </c>
      <c r="AG792">
        <v>-9.9197999999999995E-2</v>
      </c>
    </row>
    <row r="793" spans="1:33" x14ac:dyDescent="0.25">
      <c r="A793" t="s">
        <v>1894</v>
      </c>
      <c r="B793" t="s">
        <v>3112</v>
      </c>
      <c r="C793" t="s">
        <v>3113</v>
      </c>
      <c r="D793" t="s">
        <v>3114</v>
      </c>
      <c r="E793" t="s">
        <v>3115</v>
      </c>
      <c r="F793" t="s">
        <v>3116</v>
      </c>
      <c r="G793" s="1">
        <v>238.79122869646531</v>
      </c>
      <c r="H793" s="1">
        <v>233.69</v>
      </c>
      <c r="I793" s="2">
        <v>55803.122234076967</v>
      </c>
      <c r="J793" s="3">
        <v>1.138038802449079E-2</v>
      </c>
      <c r="K793" s="4">
        <v>4903446.3600000003</v>
      </c>
      <c r="L793" s="5">
        <v>225001</v>
      </c>
      <c r="M793" s="6">
        <v>21.79299808</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1895</v>
      </c>
      <c r="AG793">
        <v>-9.9197999999999995E-2</v>
      </c>
    </row>
    <row r="794" spans="1:33" x14ac:dyDescent="0.25">
      <c r="A794" t="s">
        <v>1894</v>
      </c>
      <c r="B794" t="s">
        <v>1259</v>
      </c>
      <c r="C794" t="s">
        <v>3117</v>
      </c>
      <c r="D794" t="s">
        <v>1261</v>
      </c>
      <c r="E794" t="s">
        <v>1262</v>
      </c>
      <c r="F794" t="s">
        <v>1263</v>
      </c>
      <c r="G794" s="1">
        <v>114.6492815509081</v>
      </c>
      <c r="H794" s="1">
        <v>296.43</v>
      </c>
      <c r="I794" s="2">
        <v>33985.486530135677</v>
      </c>
      <c r="J794" s="3">
        <v>6.93093877958434E-3</v>
      </c>
      <c r="K794" s="4">
        <v>4903446.3600000003</v>
      </c>
      <c r="L794" s="5">
        <v>225001</v>
      </c>
      <c r="M794" s="6">
        <v>21.79299808</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1895</v>
      </c>
      <c r="AG794">
        <v>-9.9197999999999995E-2</v>
      </c>
    </row>
    <row r="795" spans="1:33" x14ac:dyDescent="0.25">
      <c r="A795" t="s">
        <v>1894</v>
      </c>
      <c r="B795" t="s">
        <v>3118</v>
      </c>
      <c r="C795" t="s">
        <v>3119</v>
      </c>
      <c r="D795" t="s">
        <v>3120</v>
      </c>
      <c r="E795" t="s">
        <v>3121</v>
      </c>
      <c r="F795" t="s">
        <v>3122</v>
      </c>
      <c r="G795" s="1">
        <v>349.47755276611201</v>
      </c>
      <c r="H795" s="1">
        <v>282.12</v>
      </c>
      <c r="I795" s="2">
        <v>98594.607186375521</v>
      </c>
      <c r="J795" s="3">
        <v>2.0107206227575721E-2</v>
      </c>
      <c r="K795" s="4">
        <v>4903446.3600000003</v>
      </c>
      <c r="L795" s="5">
        <v>225001</v>
      </c>
      <c r="M795" s="6">
        <v>21.79299808</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1895</v>
      </c>
      <c r="AG795">
        <v>-9.9197999999999995E-2</v>
      </c>
    </row>
    <row r="796" spans="1:33" x14ac:dyDescent="0.25">
      <c r="A796" t="s">
        <v>1894</v>
      </c>
      <c r="B796" t="s">
        <v>3123</v>
      </c>
      <c r="C796" t="s">
        <v>3124</v>
      </c>
      <c r="D796" t="s">
        <v>3125</v>
      </c>
      <c r="E796" t="s">
        <v>3126</v>
      </c>
      <c r="F796" t="s">
        <v>3127</v>
      </c>
      <c r="G796" s="1">
        <v>299.15720893428261</v>
      </c>
      <c r="H796" s="1">
        <v>129.63</v>
      </c>
      <c r="I796" s="2">
        <v>38779.74899415105</v>
      </c>
      <c r="J796" s="3">
        <v>7.9086720129127805E-3</v>
      </c>
      <c r="K796" s="4">
        <v>4903446.3600000003</v>
      </c>
      <c r="L796" s="5">
        <v>225001</v>
      </c>
      <c r="M796" s="6">
        <v>21.79299808</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1895</v>
      </c>
      <c r="AG796">
        <v>-9.9197999999999995E-2</v>
      </c>
    </row>
    <row r="797" spans="1:33" x14ac:dyDescent="0.25">
      <c r="A797" t="s">
        <v>1894</v>
      </c>
      <c r="B797" t="s">
        <v>716</v>
      </c>
      <c r="C797" t="s">
        <v>3128</v>
      </c>
      <c r="D797" t="s">
        <v>718</v>
      </c>
      <c r="E797" t="s">
        <v>719</v>
      </c>
      <c r="F797" t="s">
        <v>720</v>
      </c>
      <c r="G797" s="1">
        <v>2410.768413833322</v>
      </c>
      <c r="H797" s="1">
        <v>8.76</v>
      </c>
      <c r="I797" s="2">
        <v>21118.331305179909</v>
      </c>
      <c r="J797" s="3">
        <v>4.3068343680586121E-3</v>
      </c>
      <c r="K797" s="4">
        <v>4903446.3600000003</v>
      </c>
      <c r="L797" s="5">
        <v>225001</v>
      </c>
      <c r="M797" s="6">
        <v>21.79299808</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1895</v>
      </c>
      <c r="AG797">
        <v>-9.9197999999999995E-2</v>
      </c>
    </row>
    <row r="798" spans="1:33" x14ac:dyDescent="0.25">
      <c r="A798" t="s">
        <v>1894</v>
      </c>
      <c r="B798" t="s">
        <v>3129</v>
      </c>
      <c r="C798" t="s">
        <v>3130</v>
      </c>
      <c r="D798" t="s">
        <v>3131</v>
      </c>
      <c r="E798" t="s">
        <v>3132</v>
      </c>
      <c r="F798" t="s">
        <v>3133</v>
      </c>
      <c r="G798" s="1">
        <v>339.9848871714629</v>
      </c>
      <c r="H798" s="1">
        <v>34.26</v>
      </c>
      <c r="I798" s="2">
        <v>11647.88223449432</v>
      </c>
      <c r="J798" s="3">
        <v>2.3754480786232798E-3</v>
      </c>
      <c r="K798" s="4">
        <v>4903446.3600000003</v>
      </c>
      <c r="L798" s="5">
        <v>225001</v>
      </c>
      <c r="M798" s="6">
        <v>21.79299808</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1895</v>
      </c>
      <c r="AG798">
        <v>-9.9197999999999995E-2</v>
      </c>
    </row>
    <row r="799" spans="1:33" x14ac:dyDescent="0.25">
      <c r="A799" t="s">
        <v>1894</v>
      </c>
      <c r="B799" t="s">
        <v>3134</v>
      </c>
      <c r="C799" t="s">
        <v>3135</v>
      </c>
      <c r="D799" t="s">
        <v>3136</v>
      </c>
      <c r="E799" t="s">
        <v>3137</v>
      </c>
      <c r="G799" s="1">
        <v>4427.5451245877603</v>
      </c>
      <c r="H799" s="1">
        <v>13.2827172</v>
      </c>
      <c r="I799" s="2">
        <v>58809.829780137989</v>
      </c>
      <c r="J799" s="3">
        <v>1.199357053436555E-2</v>
      </c>
      <c r="K799" s="4">
        <v>4903446.3600000003</v>
      </c>
      <c r="L799" s="5">
        <v>225001</v>
      </c>
      <c r="M799" s="6">
        <v>21.79299808</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1895</v>
      </c>
      <c r="AG799">
        <v>-9.9197999999999995E-2</v>
      </c>
    </row>
    <row r="800" spans="1:33" x14ac:dyDescent="0.25">
      <c r="A800" t="s">
        <v>1894</v>
      </c>
      <c r="B800" t="s">
        <v>731</v>
      </c>
      <c r="C800" t="s">
        <v>3138</v>
      </c>
      <c r="D800" t="s">
        <v>733</v>
      </c>
      <c r="E800" t="s">
        <v>734</v>
      </c>
      <c r="F800" t="s">
        <v>735</v>
      </c>
      <c r="G800" s="1">
        <v>996.36124023060052</v>
      </c>
      <c r="H800" s="1">
        <v>30.16</v>
      </c>
      <c r="I800" s="2">
        <v>30050.255005354909</v>
      </c>
      <c r="J800" s="3">
        <v>6.1283947654634709E-3</v>
      </c>
      <c r="K800" s="4">
        <v>4903446.3600000003</v>
      </c>
      <c r="L800" s="5">
        <v>225001</v>
      </c>
      <c r="M800" s="6">
        <v>21.79299808</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1895</v>
      </c>
      <c r="AG800">
        <v>-9.9197999999999995E-2</v>
      </c>
    </row>
    <row r="801" spans="1:33" x14ac:dyDescent="0.25">
      <c r="A801" t="s">
        <v>1894</v>
      </c>
      <c r="B801" t="s">
        <v>3139</v>
      </c>
      <c r="C801" t="s">
        <v>3140</v>
      </c>
      <c r="D801" t="s">
        <v>3141</v>
      </c>
      <c r="E801" t="s">
        <v>3142</v>
      </c>
      <c r="F801" t="s">
        <v>3143</v>
      </c>
      <c r="G801" s="1">
        <v>181.37442611912141</v>
      </c>
      <c r="H801" s="1">
        <v>263.89</v>
      </c>
      <c r="I801" s="2">
        <v>47862.897308574953</v>
      </c>
      <c r="J801" s="3">
        <v>9.7610728851890514E-3</v>
      </c>
      <c r="K801" s="4">
        <v>4903446.3600000003</v>
      </c>
      <c r="L801" s="5">
        <v>225001</v>
      </c>
      <c r="M801" s="6">
        <v>21.79299808</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1895</v>
      </c>
      <c r="AG801">
        <v>-9.9197999999999995E-2</v>
      </c>
    </row>
    <row r="802" spans="1:33" x14ac:dyDescent="0.25">
      <c r="A802" t="s">
        <v>1894</v>
      </c>
      <c r="B802" t="s">
        <v>3144</v>
      </c>
      <c r="C802" t="s">
        <v>3145</v>
      </c>
      <c r="D802" t="s">
        <v>3146</v>
      </c>
      <c r="E802" t="s">
        <v>3147</v>
      </c>
      <c r="G802" s="1">
        <v>2171.0555671179591</v>
      </c>
      <c r="H802" s="1">
        <v>13.06444275</v>
      </c>
      <c r="I802" s="2">
        <v>28363.631163681359</v>
      </c>
      <c r="J802" s="3">
        <v>5.784427743527179E-3</v>
      </c>
      <c r="K802" s="4">
        <v>4903446.3600000003</v>
      </c>
      <c r="L802" s="5">
        <v>225001</v>
      </c>
      <c r="M802" s="6">
        <v>21.79299808</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1895</v>
      </c>
      <c r="AG802">
        <v>-9.9197999999999995E-2</v>
      </c>
    </row>
    <row r="803" spans="1:33" x14ac:dyDescent="0.25">
      <c r="A803" t="s">
        <v>1894</v>
      </c>
      <c r="B803" t="s">
        <v>3148</v>
      </c>
      <c r="C803" t="s">
        <v>3149</v>
      </c>
      <c r="D803" t="s">
        <v>3150</v>
      </c>
      <c r="E803" t="s">
        <v>3151</v>
      </c>
      <c r="G803" s="1">
        <v>153.91020915596181</v>
      </c>
      <c r="H803" s="1">
        <v>169.59</v>
      </c>
      <c r="I803" s="2">
        <v>26101.632370759558</v>
      </c>
      <c r="J803" s="3">
        <v>5.323119792577798E-3</v>
      </c>
      <c r="K803" s="4">
        <v>4903446.3600000003</v>
      </c>
      <c r="L803" s="5">
        <v>225001</v>
      </c>
      <c r="M803" s="6">
        <v>21.79299808</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1895</v>
      </c>
      <c r="AG803">
        <v>-9.9197999999999995E-2</v>
      </c>
    </row>
    <row r="804" spans="1:33" x14ac:dyDescent="0.25">
      <c r="A804" t="s">
        <v>1894</v>
      </c>
      <c r="B804" t="s">
        <v>3152</v>
      </c>
      <c r="C804" t="s">
        <v>3153</v>
      </c>
      <c r="D804" t="s">
        <v>3154</v>
      </c>
      <c r="E804" t="s">
        <v>3155</v>
      </c>
      <c r="G804" s="1">
        <v>478.13542820426932</v>
      </c>
      <c r="H804" s="1">
        <v>176.63006250000001</v>
      </c>
      <c r="I804" s="2">
        <v>84453.090567184336</v>
      </c>
      <c r="J804" s="3">
        <v>1.7223210853515761E-2</v>
      </c>
      <c r="K804" s="4">
        <v>4903446.3600000003</v>
      </c>
      <c r="L804" s="5">
        <v>225001</v>
      </c>
      <c r="M804" s="6">
        <v>21.79299808</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1895</v>
      </c>
      <c r="AG804">
        <v>-9.9197999999999995E-2</v>
      </c>
    </row>
    <row r="805" spans="1:33" x14ac:dyDescent="0.25">
      <c r="A805" t="s">
        <v>1894</v>
      </c>
      <c r="B805" t="s">
        <v>3156</v>
      </c>
      <c r="C805" t="s">
        <v>3157</v>
      </c>
      <c r="D805" t="s">
        <v>3158</v>
      </c>
      <c r="E805" t="s">
        <v>3159</v>
      </c>
      <c r="F805" t="s">
        <v>3160</v>
      </c>
      <c r="G805" s="1">
        <v>125.8930213814633</v>
      </c>
      <c r="H805" s="1">
        <v>113.49</v>
      </c>
      <c r="I805" s="2">
        <v>14287.59899658227</v>
      </c>
      <c r="J805" s="3">
        <v>2.9137871504282698E-3</v>
      </c>
      <c r="K805" s="4">
        <v>4903446.3600000003</v>
      </c>
      <c r="L805" s="5">
        <v>225001</v>
      </c>
      <c r="M805" s="6">
        <v>21.79299808</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1895</v>
      </c>
      <c r="AG805">
        <v>-9.9197999999999995E-2</v>
      </c>
    </row>
    <row r="806" spans="1:33" x14ac:dyDescent="0.25">
      <c r="A806" t="s">
        <v>1894</v>
      </c>
      <c r="B806" t="s">
        <v>3161</v>
      </c>
      <c r="C806" t="s">
        <v>3162</v>
      </c>
      <c r="D806" t="s">
        <v>3163</v>
      </c>
      <c r="E806" t="s">
        <v>3164</v>
      </c>
      <c r="F806" t="s">
        <v>3165</v>
      </c>
      <c r="G806" s="1">
        <v>166.07556700541511</v>
      </c>
      <c r="H806" s="1">
        <v>154.47</v>
      </c>
      <c r="I806" s="2">
        <v>25653.692835326459</v>
      </c>
      <c r="J806" s="3">
        <v>5.2317678122467438E-3</v>
      </c>
      <c r="K806" s="4">
        <v>4903446.3600000003</v>
      </c>
      <c r="L806" s="5">
        <v>225001</v>
      </c>
      <c r="M806" s="6">
        <v>21.79299808</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1895</v>
      </c>
      <c r="AG806">
        <v>-9.9197999999999995E-2</v>
      </c>
    </row>
    <row r="807" spans="1:33" x14ac:dyDescent="0.25">
      <c r="A807" t="s">
        <v>1894</v>
      </c>
      <c r="B807" t="s">
        <v>3166</v>
      </c>
      <c r="C807" t="s">
        <v>3167</v>
      </c>
      <c r="D807" t="s">
        <v>3168</v>
      </c>
      <c r="E807" t="s">
        <v>3169</v>
      </c>
      <c r="F807" t="s">
        <v>3170</v>
      </c>
      <c r="G807" s="1">
        <v>98.152319012634308</v>
      </c>
      <c r="H807" s="1">
        <v>459.84</v>
      </c>
      <c r="I807" s="2">
        <v>45134.362374769757</v>
      </c>
      <c r="J807" s="3">
        <v>9.2046203957597186E-3</v>
      </c>
      <c r="K807" s="4">
        <v>4903446.3600000003</v>
      </c>
      <c r="L807" s="5">
        <v>225001</v>
      </c>
      <c r="M807" s="6">
        <v>21.79299808</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1895</v>
      </c>
      <c r="AG807">
        <v>-9.9197999999999995E-2</v>
      </c>
    </row>
    <row r="808" spans="1:33" x14ac:dyDescent="0.25">
      <c r="A808" t="s">
        <v>1894</v>
      </c>
      <c r="B808" t="s">
        <v>3171</v>
      </c>
      <c r="C808" t="s">
        <v>3172</v>
      </c>
      <c r="D808" t="s">
        <v>3173</v>
      </c>
      <c r="E808" t="s">
        <v>3174</v>
      </c>
      <c r="F808" t="s">
        <v>3175</v>
      </c>
      <c r="G808" s="1">
        <v>510.3920588656984</v>
      </c>
      <c r="H808" s="1">
        <v>211.29</v>
      </c>
      <c r="I808" s="2">
        <v>107840.7381177334</v>
      </c>
      <c r="J808" s="3">
        <v>2.1992845480567961E-2</v>
      </c>
      <c r="K808" s="4">
        <v>4903446.3600000003</v>
      </c>
      <c r="L808" s="5">
        <v>225001</v>
      </c>
      <c r="M808" s="6">
        <v>21.79299808</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1895</v>
      </c>
      <c r="AG808">
        <v>-9.9197999999999995E-2</v>
      </c>
    </row>
    <row r="809" spans="1:33" x14ac:dyDescent="0.25">
      <c r="A809" t="s">
        <v>1894</v>
      </c>
      <c r="B809" t="s">
        <v>3176</v>
      </c>
      <c r="C809" t="s">
        <v>3177</v>
      </c>
      <c r="D809" t="s">
        <v>3178</v>
      </c>
      <c r="E809" t="s">
        <v>3179</v>
      </c>
      <c r="G809" s="1">
        <v>7950.1535164195993</v>
      </c>
      <c r="H809" s="1">
        <v>1.707511</v>
      </c>
      <c r="I809" s="2">
        <v>13574.974580975149</v>
      </c>
      <c r="J809" s="3">
        <v>2.7684558133873709E-3</v>
      </c>
      <c r="K809" s="4">
        <v>4903446.3600000003</v>
      </c>
      <c r="L809" s="5">
        <v>225001</v>
      </c>
      <c r="M809" s="6">
        <v>21.79299808</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1895</v>
      </c>
      <c r="AG809">
        <v>-9.9197999999999995E-2</v>
      </c>
    </row>
    <row r="810" spans="1:33" x14ac:dyDescent="0.25">
      <c r="A810" t="s">
        <v>1894</v>
      </c>
      <c r="B810" t="s">
        <v>3180</v>
      </c>
      <c r="C810" t="s">
        <v>3181</v>
      </c>
      <c r="D810" t="s">
        <v>3182</v>
      </c>
      <c r="E810" t="s">
        <v>3183</v>
      </c>
      <c r="F810" t="s">
        <v>3184</v>
      </c>
      <c r="G810" s="1">
        <v>129.94814066461441</v>
      </c>
      <c r="H810" s="1">
        <v>67.33</v>
      </c>
      <c r="I810" s="2">
        <v>8749.4083109484909</v>
      </c>
      <c r="J810" s="3">
        <v>1.784338538363962E-3</v>
      </c>
      <c r="K810" s="4">
        <v>4903446.3600000003</v>
      </c>
      <c r="L810" s="5">
        <v>225001</v>
      </c>
      <c r="M810" s="6">
        <v>21.79299808</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1895</v>
      </c>
      <c r="AG810">
        <v>-9.9197999999999995E-2</v>
      </c>
    </row>
    <row r="811" spans="1:33" x14ac:dyDescent="0.25">
      <c r="A811" t="s">
        <v>1894</v>
      </c>
      <c r="B811" t="s">
        <v>3185</v>
      </c>
      <c r="C811" t="s">
        <v>3186</v>
      </c>
      <c r="D811" t="s">
        <v>3187</v>
      </c>
      <c r="E811" t="s">
        <v>3188</v>
      </c>
      <c r="F811" t="s">
        <v>3189</v>
      </c>
      <c r="G811" s="1">
        <v>280.17187774498427</v>
      </c>
      <c r="H811" s="1">
        <v>156.4</v>
      </c>
      <c r="I811" s="2">
        <v>43818.881679315549</v>
      </c>
      <c r="J811" s="3">
        <v>8.9363436371547346E-3</v>
      </c>
      <c r="K811" s="4">
        <v>4903446.3600000003</v>
      </c>
      <c r="L811" s="5">
        <v>225001</v>
      </c>
      <c r="M811" s="6">
        <v>21.79299808</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1895</v>
      </c>
      <c r="AG811">
        <v>-9.9197999999999995E-2</v>
      </c>
    </row>
    <row r="812" spans="1:33" x14ac:dyDescent="0.25">
      <c r="A812" t="s">
        <v>1894</v>
      </c>
      <c r="B812" t="s">
        <v>3190</v>
      </c>
      <c r="C812" t="s">
        <v>3191</v>
      </c>
      <c r="D812" t="s">
        <v>3192</v>
      </c>
      <c r="E812" t="s">
        <v>3193</v>
      </c>
      <c r="G812" s="1">
        <v>52.90087428474375</v>
      </c>
      <c r="H812" s="1">
        <v>708.3148799999999</v>
      </c>
      <c r="I812" s="2">
        <v>37470.476420893348</v>
      </c>
      <c r="J812" s="3">
        <v>7.6416613275429703E-3</v>
      </c>
      <c r="K812" s="4">
        <v>4903446.3600000003</v>
      </c>
      <c r="L812" s="5">
        <v>225001</v>
      </c>
      <c r="M812" s="6">
        <v>21.79299808</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1895</v>
      </c>
      <c r="AG812">
        <v>-9.9197999999999995E-2</v>
      </c>
    </row>
    <row r="813" spans="1:33" x14ac:dyDescent="0.25">
      <c r="A813" t="s">
        <v>1894</v>
      </c>
      <c r="B813" t="s">
        <v>3194</v>
      </c>
      <c r="C813" t="s">
        <v>3195</v>
      </c>
      <c r="F813" t="s">
        <v>3195</v>
      </c>
      <c r="G813" s="1">
        <v>-12176539</v>
      </c>
      <c r="H813" s="1">
        <v>100</v>
      </c>
      <c r="I813" s="2">
        <v>-12176539</v>
      </c>
      <c r="J813" s="3">
        <v>-2.4832613800000001</v>
      </c>
      <c r="K813" s="4">
        <v>4903446.3600000003</v>
      </c>
      <c r="L813" s="5">
        <v>225001</v>
      </c>
      <c r="M813" s="6">
        <v>21.79299808</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T813" t="s">
        <v>3195</v>
      </c>
      <c r="U813" t="s">
        <v>66</v>
      </c>
      <c r="AC813" s="8" t="s">
        <v>217</v>
      </c>
      <c r="AD813" s="8" t="s">
        <v>218</v>
      </c>
      <c r="AE813" s="8">
        <v>30</v>
      </c>
      <c r="AG813">
        <v>-9.9197999999999995E-2</v>
      </c>
    </row>
    <row r="814" spans="1:33" x14ac:dyDescent="0.25">
      <c r="A814" t="s">
        <v>1894</v>
      </c>
      <c r="B814" t="s">
        <v>3196</v>
      </c>
      <c r="C814" t="s">
        <v>3196</v>
      </c>
      <c r="F814" t="s">
        <v>3196</v>
      </c>
      <c r="G814" s="1">
        <v>12149779</v>
      </c>
      <c r="H814" s="1">
        <v>100</v>
      </c>
      <c r="I814" s="2">
        <v>12149779</v>
      </c>
      <c r="J814" s="3">
        <v>2.4778039999999999</v>
      </c>
      <c r="K814" s="4">
        <v>4903446.3600000003</v>
      </c>
      <c r="L814" s="5">
        <v>225001</v>
      </c>
      <c r="M814" s="6">
        <v>21.79299808</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T814" t="s">
        <v>3196</v>
      </c>
      <c r="U814" t="s">
        <v>66</v>
      </c>
      <c r="AC814" s="8" t="s">
        <v>217</v>
      </c>
      <c r="AD814" s="8" t="s">
        <v>218</v>
      </c>
      <c r="AE814" s="8">
        <v>0</v>
      </c>
      <c r="AG814">
        <v>-9.9197999999999995E-2</v>
      </c>
    </row>
    <row r="815" spans="1:33" x14ac:dyDescent="0.25">
      <c r="A815" t="s">
        <v>1894</v>
      </c>
      <c r="B815" t="s">
        <v>3197</v>
      </c>
      <c r="C815" t="s">
        <v>3198</v>
      </c>
      <c r="F815" t="s">
        <v>3198</v>
      </c>
      <c r="G815" s="1">
        <v>-108501</v>
      </c>
      <c r="H815" s="1">
        <v>111.98</v>
      </c>
      <c r="I815" s="2">
        <v>-12149941.98</v>
      </c>
      <c r="J815" s="3">
        <v>-2.4778372399999999</v>
      </c>
      <c r="K815" s="4">
        <v>4903446.3600000003</v>
      </c>
      <c r="L815" s="5">
        <v>225001</v>
      </c>
      <c r="M815" s="6">
        <v>21.79299808</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T815" t="s">
        <v>3198</v>
      </c>
      <c r="U815" t="s">
        <v>66</v>
      </c>
      <c r="AC815" s="8" t="s">
        <v>217</v>
      </c>
      <c r="AD815" s="8" t="s">
        <v>218</v>
      </c>
      <c r="AE815" s="8">
        <v>0</v>
      </c>
      <c r="AF815" s="8" t="s">
        <v>3199</v>
      </c>
      <c r="AG815">
        <v>-9.9197999999999995E-2</v>
      </c>
    </row>
    <row r="816" spans="1:33" x14ac:dyDescent="0.25">
      <c r="A816" t="s">
        <v>1894</v>
      </c>
      <c r="B816" t="s">
        <v>3200</v>
      </c>
      <c r="C816" t="s">
        <v>3201</v>
      </c>
      <c r="D816" t="s">
        <v>3202</v>
      </c>
      <c r="E816" t="s">
        <v>3203</v>
      </c>
      <c r="G816" s="1">
        <v>-1789.904442071047</v>
      </c>
      <c r="H816" s="1">
        <v>6.7440850000000001</v>
      </c>
      <c r="I816" s="2">
        <v>-12071.26769920472</v>
      </c>
      <c r="J816" s="3">
        <v>-2.4617925460909329E-3</v>
      </c>
      <c r="K816" s="4">
        <v>4903446.3600000003</v>
      </c>
      <c r="L816" s="5">
        <v>225001</v>
      </c>
      <c r="M816" s="6">
        <v>21.79299808</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3198</v>
      </c>
      <c r="AG816">
        <v>-9.9197999999999995E-2</v>
      </c>
    </row>
    <row r="817" spans="1:33" x14ac:dyDescent="0.25">
      <c r="A817" t="s">
        <v>1894</v>
      </c>
      <c r="B817" t="s">
        <v>3204</v>
      </c>
      <c r="C817" t="s">
        <v>3205</v>
      </c>
      <c r="D817" t="s">
        <v>3206</v>
      </c>
      <c r="E817" t="s">
        <v>3207</v>
      </c>
      <c r="G817" s="1">
        <v>-1312.3281608359159</v>
      </c>
      <c r="H817" s="1">
        <v>9.4971675000000015</v>
      </c>
      <c r="I817" s="2">
        <v>-12463.40035842563</v>
      </c>
      <c r="J817" s="3">
        <v>-2.5417633728179768E-3</v>
      </c>
      <c r="K817" s="4">
        <v>4903446.3600000003</v>
      </c>
      <c r="L817" s="5">
        <v>225001</v>
      </c>
      <c r="M817" s="6">
        <v>21.79299808</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3198</v>
      </c>
      <c r="AG817">
        <v>-9.9197999999999995E-2</v>
      </c>
    </row>
    <row r="818" spans="1:33" x14ac:dyDescent="0.25">
      <c r="A818" t="s">
        <v>1894</v>
      </c>
      <c r="B818" t="s">
        <v>3208</v>
      </c>
      <c r="C818" t="s">
        <v>3209</v>
      </c>
      <c r="D818" t="s">
        <v>3210</v>
      </c>
      <c r="E818" t="s">
        <v>3211</v>
      </c>
      <c r="G818" s="1">
        <v>-886.21187782558582</v>
      </c>
      <c r="H818" s="1">
        <v>14.818415999999999</v>
      </c>
      <c r="I818" s="2">
        <v>-13132.25626976071</v>
      </c>
      <c r="J818" s="3">
        <v>-2.678168640099227E-3</v>
      </c>
      <c r="K818" s="4">
        <v>4903446.3600000003</v>
      </c>
      <c r="L818" s="5">
        <v>225001</v>
      </c>
      <c r="M818" s="6">
        <v>21.79299808</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3198</v>
      </c>
      <c r="AG818">
        <v>-9.9197999999999995E-2</v>
      </c>
    </row>
    <row r="819" spans="1:33" x14ac:dyDescent="0.25">
      <c r="A819" t="s">
        <v>1894</v>
      </c>
      <c r="B819" t="s">
        <v>3212</v>
      </c>
      <c r="C819" t="s">
        <v>3213</v>
      </c>
      <c r="D819" t="s">
        <v>3214</v>
      </c>
      <c r="E819" t="s">
        <v>3215</v>
      </c>
      <c r="G819" s="1">
        <v>-1354.016651764214</v>
      </c>
      <c r="H819" s="1">
        <v>6.3723744</v>
      </c>
      <c r="I819" s="2">
        <v>-8628.3010488759901</v>
      </c>
      <c r="J819" s="3">
        <v>-1.7596401419339659E-3</v>
      </c>
      <c r="K819" s="4">
        <v>4903446.3600000003</v>
      </c>
      <c r="L819" s="5">
        <v>225001</v>
      </c>
      <c r="M819" s="6">
        <v>21.79299808</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3198</v>
      </c>
      <c r="AG819">
        <v>-9.9197999999999995E-2</v>
      </c>
    </row>
    <row r="820" spans="1:33" x14ac:dyDescent="0.25">
      <c r="A820" t="s">
        <v>1894</v>
      </c>
      <c r="B820" t="s">
        <v>3216</v>
      </c>
      <c r="C820" t="s">
        <v>3217</v>
      </c>
      <c r="D820" t="s">
        <v>3218</v>
      </c>
      <c r="E820" t="s">
        <v>3219</v>
      </c>
      <c r="G820" s="1">
        <v>-657.88268722890064</v>
      </c>
      <c r="H820" s="1">
        <v>31.991520000000001</v>
      </c>
      <c r="I820" s="2">
        <v>-21046.667146137119</v>
      </c>
      <c r="J820" s="3">
        <v>-4.2922193088163231E-3</v>
      </c>
      <c r="K820" s="4">
        <v>4903446.3600000003</v>
      </c>
      <c r="L820" s="5">
        <v>225001</v>
      </c>
      <c r="M820" s="6">
        <v>21.79299808</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3198</v>
      </c>
      <c r="AG820">
        <v>-9.9197999999999995E-2</v>
      </c>
    </row>
    <row r="821" spans="1:33" x14ac:dyDescent="0.25">
      <c r="A821" t="s">
        <v>1894</v>
      </c>
      <c r="B821" t="s">
        <v>3220</v>
      </c>
      <c r="C821" t="s">
        <v>3221</v>
      </c>
      <c r="D821" t="s">
        <v>3222</v>
      </c>
      <c r="E821" t="s">
        <v>3223</v>
      </c>
      <c r="G821" s="1">
        <v>-552.65484734746065</v>
      </c>
      <c r="H821" s="1">
        <v>15.5928</v>
      </c>
      <c r="I821" s="2">
        <v>-8617.4365037194839</v>
      </c>
      <c r="J821" s="3">
        <v>-1.7574244462051139E-3</v>
      </c>
      <c r="K821" s="4">
        <v>4903446.3600000003</v>
      </c>
      <c r="L821" s="5">
        <v>225001</v>
      </c>
      <c r="M821" s="6">
        <v>21.79299808</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3198</v>
      </c>
      <c r="AG821">
        <v>-9.9197999999999995E-2</v>
      </c>
    </row>
    <row r="822" spans="1:33" x14ac:dyDescent="0.25">
      <c r="A822" t="s">
        <v>1894</v>
      </c>
      <c r="B822" t="s">
        <v>3224</v>
      </c>
      <c r="C822" t="s">
        <v>3225</v>
      </c>
      <c r="D822" t="s">
        <v>3226</v>
      </c>
      <c r="E822" t="s">
        <v>3227</v>
      </c>
      <c r="G822" s="1">
        <v>-3931.8777651266601</v>
      </c>
      <c r="H822" s="1">
        <v>11.507135999999999</v>
      </c>
      <c r="I822" s="2">
        <v>-45244.652178688542</v>
      </c>
      <c r="J822" s="3">
        <v>-9.2271126992992201E-3</v>
      </c>
      <c r="K822" s="4">
        <v>4903446.3600000003</v>
      </c>
      <c r="L822" s="5">
        <v>225001</v>
      </c>
      <c r="M822" s="6">
        <v>21.79299808</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3198</v>
      </c>
      <c r="AG822">
        <v>-9.9197999999999995E-2</v>
      </c>
    </row>
    <row r="823" spans="1:33" x14ac:dyDescent="0.25">
      <c r="A823" t="s">
        <v>1894</v>
      </c>
      <c r="B823" t="s">
        <v>3228</v>
      </c>
      <c r="C823" t="s">
        <v>3229</v>
      </c>
      <c r="D823" t="s">
        <v>3230</v>
      </c>
      <c r="E823" t="s">
        <v>3231</v>
      </c>
      <c r="G823" s="1">
        <v>-2735.629218606995</v>
      </c>
      <c r="H823" s="1">
        <v>7.6036800000000007</v>
      </c>
      <c r="I823" s="2">
        <v>-20800.849176937631</v>
      </c>
      <c r="J823" s="3">
        <v>-4.2420876358760934E-3</v>
      </c>
      <c r="K823" s="4">
        <v>4903446.3600000003</v>
      </c>
      <c r="L823" s="5">
        <v>225001</v>
      </c>
      <c r="M823" s="6">
        <v>21.79299808</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3198</v>
      </c>
      <c r="AG823">
        <v>-9.9197999999999995E-2</v>
      </c>
    </row>
    <row r="824" spans="1:33" x14ac:dyDescent="0.25">
      <c r="A824" t="s">
        <v>1894</v>
      </c>
      <c r="B824" t="s">
        <v>3232</v>
      </c>
      <c r="C824" t="s">
        <v>3233</v>
      </c>
      <c r="D824" t="s">
        <v>3234</v>
      </c>
      <c r="E824" t="s">
        <v>3235</v>
      </c>
      <c r="G824" s="1">
        <v>-1188.784882655</v>
      </c>
      <c r="H824" s="1">
        <v>16.493328000000002</v>
      </c>
      <c r="I824" s="2">
        <v>-19607.018991070421</v>
      </c>
      <c r="J824" s="3">
        <v>-3.9986200626186564E-3</v>
      </c>
      <c r="K824" s="4">
        <v>4903446.3600000003</v>
      </c>
      <c r="L824" s="5">
        <v>225001</v>
      </c>
      <c r="M824" s="6">
        <v>21.79299808</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3198</v>
      </c>
      <c r="AG824">
        <v>-9.9197999999999995E-2</v>
      </c>
    </row>
    <row r="825" spans="1:33" x14ac:dyDescent="0.25">
      <c r="A825" t="s">
        <v>1894</v>
      </c>
      <c r="B825" t="s">
        <v>3236</v>
      </c>
      <c r="C825" t="s">
        <v>3237</v>
      </c>
      <c r="D825" t="s">
        <v>3238</v>
      </c>
      <c r="E825" t="s">
        <v>3239</v>
      </c>
      <c r="G825" s="1">
        <v>-1481.7827923948751</v>
      </c>
      <c r="H825" s="1">
        <v>41.984927999999996</v>
      </c>
      <c r="I825" s="2">
        <v>-62212.543850337781</v>
      </c>
      <c r="J825" s="3">
        <v>-1.2687513899986409E-2</v>
      </c>
      <c r="K825" s="4">
        <v>4903446.3600000003</v>
      </c>
      <c r="L825" s="5">
        <v>225001</v>
      </c>
      <c r="M825" s="6">
        <v>21.79299808</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3198</v>
      </c>
      <c r="AG825">
        <v>-9.9197999999999995E-2</v>
      </c>
    </row>
    <row r="826" spans="1:33" x14ac:dyDescent="0.25">
      <c r="A826" t="s">
        <v>1894</v>
      </c>
      <c r="B826" t="s">
        <v>3240</v>
      </c>
      <c r="C826" t="s">
        <v>3241</v>
      </c>
      <c r="D826" t="s">
        <v>3242</v>
      </c>
      <c r="E826" t="s">
        <v>3243</v>
      </c>
      <c r="G826" s="1">
        <v>-621.54642894039591</v>
      </c>
      <c r="H826" s="1">
        <v>22.292448</v>
      </c>
      <c r="I826" s="2">
        <v>-13855.791446739469</v>
      </c>
      <c r="J826" s="3">
        <v>-2.8257250981204721E-3</v>
      </c>
      <c r="K826" s="4">
        <v>4903446.3600000003</v>
      </c>
      <c r="L826" s="5">
        <v>225001</v>
      </c>
      <c r="M826" s="6">
        <v>21.79299808</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3198</v>
      </c>
      <c r="AG826">
        <v>-9.9197999999999995E-2</v>
      </c>
    </row>
    <row r="827" spans="1:33" x14ac:dyDescent="0.25">
      <c r="A827" t="s">
        <v>1894</v>
      </c>
      <c r="B827" t="s">
        <v>3244</v>
      </c>
      <c r="C827" t="s">
        <v>3245</v>
      </c>
      <c r="D827" t="s">
        <v>3246</v>
      </c>
      <c r="E827" t="s">
        <v>3247</v>
      </c>
      <c r="G827" s="1">
        <v>-2271.3107613419929</v>
      </c>
      <c r="H827" s="1">
        <v>16.041312000000001</v>
      </c>
      <c r="I827" s="2">
        <v>-36434.804571644461</v>
      </c>
      <c r="J827" s="3">
        <v>-7.4304482799816864E-3</v>
      </c>
      <c r="K827" s="4">
        <v>4903446.3600000003</v>
      </c>
      <c r="L827" s="5">
        <v>225001</v>
      </c>
      <c r="M827" s="6">
        <v>21.79299808</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3198</v>
      </c>
      <c r="AG827">
        <v>-9.9197999999999995E-2</v>
      </c>
    </row>
    <row r="828" spans="1:33" x14ac:dyDescent="0.25">
      <c r="A828" t="s">
        <v>1894</v>
      </c>
      <c r="B828" t="s">
        <v>3248</v>
      </c>
      <c r="C828" t="s">
        <v>3249</v>
      </c>
      <c r="D828" t="s">
        <v>3250</v>
      </c>
      <c r="E828" t="s">
        <v>3251</v>
      </c>
      <c r="G828" s="1">
        <v>-2358.0267507169929</v>
      </c>
      <c r="H828" s="1">
        <v>6.6215825000000006</v>
      </c>
      <c r="I828" s="2">
        <v>-15613.8686670795</v>
      </c>
      <c r="J828" s="3">
        <v>-3.1842641931295649E-3</v>
      </c>
      <c r="K828" s="4">
        <v>4903446.3600000003</v>
      </c>
      <c r="L828" s="5">
        <v>225001</v>
      </c>
      <c r="M828" s="6">
        <v>21.79299808</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3198</v>
      </c>
      <c r="AG828">
        <v>-9.9197999999999995E-2</v>
      </c>
    </row>
    <row r="829" spans="1:33" x14ac:dyDescent="0.25">
      <c r="A829" t="s">
        <v>1894</v>
      </c>
      <c r="B829" t="s">
        <v>3252</v>
      </c>
      <c r="C829" t="s">
        <v>3253</v>
      </c>
      <c r="D829" t="s">
        <v>3254</v>
      </c>
      <c r="E829" t="s">
        <v>3255</v>
      </c>
      <c r="G829" s="1">
        <v>-557.27053421113555</v>
      </c>
      <c r="H829" s="1">
        <v>117.45408</v>
      </c>
      <c r="I829" s="2">
        <v>-65453.697906877453</v>
      </c>
      <c r="J829" s="3">
        <v>-1.3348509008035209E-2</v>
      </c>
      <c r="K829" s="4">
        <v>4903446.3600000003</v>
      </c>
      <c r="L829" s="5">
        <v>225001</v>
      </c>
      <c r="M829" s="6">
        <v>21.79299808</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3198</v>
      </c>
      <c r="AG829">
        <v>-9.9197999999999995E-2</v>
      </c>
    </row>
    <row r="830" spans="1:33" x14ac:dyDescent="0.25">
      <c r="A830" t="s">
        <v>1894</v>
      </c>
      <c r="B830" t="s">
        <v>3256</v>
      </c>
      <c r="C830" t="s">
        <v>3257</v>
      </c>
      <c r="D830" t="s">
        <v>3258</v>
      </c>
      <c r="E830" t="s">
        <v>3259</v>
      </c>
      <c r="G830" s="1">
        <v>-1574.636663237527</v>
      </c>
      <c r="H830" s="1">
        <v>24.359808000000001</v>
      </c>
      <c r="I830" s="2">
        <v>-38357.846786226823</v>
      </c>
      <c r="J830" s="3">
        <v>-7.8226300381568394E-3</v>
      </c>
      <c r="K830" s="4">
        <v>4903446.3600000003</v>
      </c>
      <c r="L830" s="5">
        <v>225001</v>
      </c>
      <c r="M830" s="6">
        <v>21.79299808</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3198</v>
      </c>
      <c r="AG830">
        <v>-9.9197999999999995E-2</v>
      </c>
    </row>
    <row r="831" spans="1:33" x14ac:dyDescent="0.25">
      <c r="A831" t="s">
        <v>1894</v>
      </c>
      <c r="B831" t="s">
        <v>3260</v>
      </c>
      <c r="C831" t="s">
        <v>3261</v>
      </c>
      <c r="D831" t="s">
        <v>3262</v>
      </c>
      <c r="E831" t="s">
        <v>3263</v>
      </c>
      <c r="G831" s="1">
        <v>-3329.7270416240472</v>
      </c>
      <c r="H831" s="1">
        <v>11.857536</v>
      </c>
      <c r="I831" s="2">
        <v>-39482.358266230643</v>
      </c>
      <c r="J831" s="3">
        <v>-8.05196087965988E-3</v>
      </c>
      <c r="K831" s="4">
        <v>4903446.3600000003</v>
      </c>
      <c r="L831" s="5">
        <v>225001</v>
      </c>
      <c r="M831" s="6">
        <v>21.79299808</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3198</v>
      </c>
      <c r="AG831">
        <v>-9.9197999999999995E-2</v>
      </c>
    </row>
    <row r="832" spans="1:33" x14ac:dyDescent="0.25">
      <c r="A832" t="s">
        <v>1894</v>
      </c>
      <c r="B832" t="s">
        <v>3264</v>
      </c>
      <c r="C832" t="s">
        <v>3265</v>
      </c>
      <c r="D832" t="s">
        <v>3266</v>
      </c>
      <c r="E832" t="s">
        <v>3267</v>
      </c>
      <c r="G832" s="1">
        <v>-6668.4890447684793</v>
      </c>
      <c r="H832" s="1">
        <v>2.3932319999999998</v>
      </c>
      <c r="I832" s="2">
        <v>-15959.241373589361</v>
      </c>
      <c r="J832" s="3">
        <v>-3.2546988795018358E-3</v>
      </c>
      <c r="K832" s="4">
        <v>4903446.3600000003</v>
      </c>
      <c r="L832" s="5">
        <v>225001</v>
      </c>
      <c r="M832" s="6">
        <v>21.79299808</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3198</v>
      </c>
      <c r="AG832">
        <v>-9.9197999999999995E-2</v>
      </c>
    </row>
    <row r="833" spans="1:33" x14ac:dyDescent="0.25">
      <c r="A833" t="s">
        <v>1894</v>
      </c>
      <c r="B833" t="s">
        <v>3268</v>
      </c>
      <c r="C833" t="s">
        <v>3269</v>
      </c>
      <c r="D833" t="s">
        <v>3270</v>
      </c>
      <c r="E833" t="s">
        <v>3271</v>
      </c>
      <c r="G833" s="1">
        <v>-2921.0423419818512</v>
      </c>
      <c r="H833" s="1">
        <v>10.182624000000001</v>
      </c>
      <c r="I833" s="2">
        <v>-29743.875856480608</v>
      </c>
      <c r="J833" s="3">
        <v>-6.0659123548525177E-3</v>
      </c>
      <c r="K833" s="4">
        <v>4903446.3600000003</v>
      </c>
      <c r="L833" s="5">
        <v>225001</v>
      </c>
      <c r="M833" s="6">
        <v>21.79299808</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3198</v>
      </c>
      <c r="AG833">
        <v>-9.9197999999999995E-2</v>
      </c>
    </row>
    <row r="834" spans="1:33" x14ac:dyDescent="0.25">
      <c r="A834" t="s">
        <v>1894</v>
      </c>
      <c r="B834" t="s">
        <v>3272</v>
      </c>
      <c r="C834" t="s">
        <v>3273</v>
      </c>
      <c r="D834" t="s">
        <v>3274</v>
      </c>
      <c r="E834" t="s">
        <v>3275</v>
      </c>
      <c r="G834" s="1">
        <v>-1609.401623870313</v>
      </c>
      <c r="H834" s="1">
        <v>7.8629760000000006</v>
      </c>
      <c r="I834" s="2">
        <v>-12654.6863428533</v>
      </c>
      <c r="J834" s="3">
        <v>-2.5807738912133819E-3</v>
      </c>
      <c r="K834" s="4">
        <v>4903446.3600000003</v>
      </c>
      <c r="L834" s="5">
        <v>225001</v>
      </c>
      <c r="M834" s="6">
        <v>21.79299808</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3198</v>
      </c>
      <c r="AG834">
        <v>-9.9197999999999995E-2</v>
      </c>
    </row>
    <row r="835" spans="1:33" x14ac:dyDescent="0.25">
      <c r="A835" t="s">
        <v>1894</v>
      </c>
      <c r="B835" t="s">
        <v>3276</v>
      </c>
      <c r="C835" t="s">
        <v>3277</v>
      </c>
      <c r="D835" t="s">
        <v>3278</v>
      </c>
      <c r="E835" t="s">
        <v>3279</v>
      </c>
      <c r="G835" s="1">
        <v>-877.17691630520085</v>
      </c>
      <c r="H835" s="1">
        <v>10.554048</v>
      </c>
      <c r="I835" s="2">
        <v>-9257.7672791770729</v>
      </c>
      <c r="J835" s="3">
        <v>-1.8880123487630179E-3</v>
      </c>
      <c r="K835" s="4">
        <v>4903446.3600000003</v>
      </c>
      <c r="L835" s="5">
        <v>225001</v>
      </c>
      <c r="M835" s="6">
        <v>21.79299808</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3198</v>
      </c>
      <c r="AG835">
        <v>-9.9197999999999995E-2</v>
      </c>
    </row>
    <row r="836" spans="1:33" x14ac:dyDescent="0.25">
      <c r="A836" t="s">
        <v>1894</v>
      </c>
      <c r="B836" t="s">
        <v>3280</v>
      </c>
      <c r="C836" t="s">
        <v>3281</v>
      </c>
      <c r="D836" t="s">
        <v>3282</v>
      </c>
      <c r="E836" t="s">
        <v>3283</v>
      </c>
      <c r="G836" s="1">
        <v>-2176.5909745331751</v>
      </c>
      <c r="H836" s="1">
        <v>7.9821120000000008</v>
      </c>
      <c r="I836" s="2">
        <v>-17373.792936912949</v>
      </c>
      <c r="J836" s="3">
        <v>-3.5431799720784451E-3</v>
      </c>
      <c r="K836" s="4">
        <v>4903446.3600000003</v>
      </c>
      <c r="L836" s="5">
        <v>225001</v>
      </c>
      <c r="M836" s="6">
        <v>21.79299808</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3198</v>
      </c>
      <c r="AG836">
        <v>-9.9197999999999995E-2</v>
      </c>
    </row>
    <row r="837" spans="1:33" x14ac:dyDescent="0.25">
      <c r="A837" t="s">
        <v>1894</v>
      </c>
      <c r="B837" t="s">
        <v>3284</v>
      </c>
      <c r="C837" t="s">
        <v>3285</v>
      </c>
      <c r="D837" t="s">
        <v>3286</v>
      </c>
      <c r="E837" t="s">
        <v>3287</v>
      </c>
      <c r="G837" s="1">
        <v>-503.10986814056702</v>
      </c>
      <c r="H837" s="1">
        <v>37.142400000000002</v>
      </c>
      <c r="I837" s="2">
        <v>-18686.70796642419</v>
      </c>
      <c r="J837" s="3">
        <v>-3.810933493402014E-3</v>
      </c>
      <c r="K837" s="4">
        <v>4903446.3600000003</v>
      </c>
      <c r="L837" s="5">
        <v>225001</v>
      </c>
      <c r="M837" s="6">
        <v>21.79299808</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3198</v>
      </c>
      <c r="AG837">
        <v>-9.9197999999999995E-2</v>
      </c>
    </row>
    <row r="838" spans="1:33" x14ac:dyDescent="0.25">
      <c r="A838" t="s">
        <v>1894</v>
      </c>
      <c r="B838" t="s">
        <v>3288</v>
      </c>
      <c r="C838" t="s">
        <v>3289</v>
      </c>
      <c r="D838" t="s">
        <v>3290</v>
      </c>
      <c r="E838" t="s">
        <v>3291</v>
      </c>
      <c r="G838" s="1">
        <v>-941.84563544839114</v>
      </c>
      <c r="H838" s="1">
        <v>20.540448000000001</v>
      </c>
      <c r="I838" s="2">
        <v>-19345.931298954642</v>
      </c>
      <c r="J838" s="3">
        <v>-3.945374309948531E-3</v>
      </c>
      <c r="K838" s="4">
        <v>4903446.3600000003</v>
      </c>
      <c r="L838" s="5">
        <v>225001</v>
      </c>
      <c r="M838" s="6">
        <v>21.79299808</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3198</v>
      </c>
      <c r="AG838">
        <v>-9.9197999999999995E-2</v>
      </c>
    </row>
    <row r="839" spans="1:33" x14ac:dyDescent="0.25">
      <c r="A839" t="s">
        <v>1894</v>
      </c>
      <c r="B839" t="s">
        <v>3292</v>
      </c>
      <c r="C839" t="s">
        <v>3293</v>
      </c>
      <c r="D839" t="s">
        <v>3294</v>
      </c>
      <c r="E839" t="s">
        <v>3295</v>
      </c>
      <c r="G839" s="1">
        <v>-379.66479606313328</v>
      </c>
      <c r="H839" s="1">
        <v>28.508544000000001</v>
      </c>
      <c r="I839" s="2">
        <v>-10823.69054381686</v>
      </c>
      <c r="J839" s="3">
        <v>-2.2073639128820529E-3</v>
      </c>
      <c r="K839" s="4">
        <v>4903446.3600000003</v>
      </c>
      <c r="L839" s="5">
        <v>225001</v>
      </c>
      <c r="M839" s="6">
        <v>21.79299808</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3198</v>
      </c>
      <c r="AG839">
        <v>-9.9197999999999995E-2</v>
      </c>
    </row>
    <row r="840" spans="1:33" x14ac:dyDescent="0.25">
      <c r="A840" t="s">
        <v>1894</v>
      </c>
      <c r="B840" t="s">
        <v>3296</v>
      </c>
      <c r="C840" t="s">
        <v>3297</v>
      </c>
      <c r="D840" t="s">
        <v>3298</v>
      </c>
      <c r="E840" t="s">
        <v>3299</v>
      </c>
      <c r="G840" s="1">
        <v>-1710.553910457231</v>
      </c>
      <c r="H840" s="1">
        <v>10.543536</v>
      </c>
      <c r="I840" s="2">
        <v>-18035.286734846599</v>
      </c>
      <c r="J840" s="3">
        <v>-3.678083823241128E-3</v>
      </c>
      <c r="K840" s="4">
        <v>4903446.3600000003</v>
      </c>
      <c r="L840" s="5">
        <v>225001</v>
      </c>
      <c r="M840" s="6">
        <v>21.79299808</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3198</v>
      </c>
      <c r="AG840">
        <v>-9.9197999999999995E-2</v>
      </c>
    </row>
    <row r="841" spans="1:33" x14ac:dyDescent="0.25">
      <c r="A841" t="s">
        <v>1894</v>
      </c>
      <c r="B841" t="s">
        <v>3300</v>
      </c>
      <c r="C841" t="s">
        <v>3301</v>
      </c>
      <c r="D841" t="s">
        <v>3302</v>
      </c>
      <c r="E841" t="s">
        <v>3303</v>
      </c>
      <c r="G841" s="1">
        <v>-624.88543645879906</v>
      </c>
      <c r="H841" s="1">
        <v>50.205311999999999</v>
      </c>
      <c r="I841" s="2">
        <v>-31372.568301670181</v>
      </c>
      <c r="J841" s="3">
        <v>-6.3980649523553016E-3</v>
      </c>
      <c r="K841" s="4">
        <v>4903446.3600000003</v>
      </c>
      <c r="L841" s="5">
        <v>225001</v>
      </c>
      <c r="M841" s="6">
        <v>21.79299808</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3198</v>
      </c>
      <c r="AG841">
        <v>-9.9197999999999995E-2</v>
      </c>
    </row>
    <row r="842" spans="1:33" x14ac:dyDescent="0.25">
      <c r="A842" t="s">
        <v>1894</v>
      </c>
      <c r="B842" t="s">
        <v>3304</v>
      </c>
      <c r="C842" t="s">
        <v>3305</v>
      </c>
      <c r="D842" t="s">
        <v>3306</v>
      </c>
      <c r="E842" t="s">
        <v>3307</v>
      </c>
      <c r="G842" s="1">
        <v>-1318.4660423035691</v>
      </c>
      <c r="H842" s="1">
        <v>27.090193500000002</v>
      </c>
      <c r="I842" s="2">
        <v>-35717.500209182857</v>
      </c>
      <c r="J842" s="3">
        <v>-7.2841625230265312E-3</v>
      </c>
      <c r="K842" s="4">
        <v>4903446.3600000003</v>
      </c>
      <c r="L842" s="5">
        <v>225001</v>
      </c>
      <c r="M842" s="6">
        <v>21.79299808</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3198</v>
      </c>
      <c r="AG842">
        <v>-9.9197999999999995E-2</v>
      </c>
    </row>
    <row r="843" spans="1:33" x14ac:dyDescent="0.25">
      <c r="A843" t="s">
        <v>1894</v>
      </c>
      <c r="B843" t="s">
        <v>230</v>
      </c>
      <c r="C843" t="s">
        <v>3308</v>
      </c>
      <c r="D843" t="s">
        <v>232</v>
      </c>
      <c r="E843" t="s">
        <v>233</v>
      </c>
      <c r="F843" t="s">
        <v>234</v>
      </c>
      <c r="G843" s="1">
        <v>-1545.813171865429</v>
      </c>
      <c r="H843" s="1">
        <v>9.9499999999999993</v>
      </c>
      <c r="I843" s="2">
        <v>-15380.84106006102</v>
      </c>
      <c r="J843" s="3">
        <v>-3.136740963566087E-3</v>
      </c>
      <c r="K843" s="4">
        <v>4903446.3600000003</v>
      </c>
      <c r="L843" s="5">
        <v>225001</v>
      </c>
      <c r="M843" s="6">
        <v>21.79299808</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3198</v>
      </c>
      <c r="AG843">
        <v>-9.9197999999999995E-2</v>
      </c>
    </row>
    <row r="844" spans="1:33" x14ac:dyDescent="0.25">
      <c r="A844" t="s">
        <v>1894</v>
      </c>
      <c r="B844" t="s">
        <v>3309</v>
      </c>
      <c r="C844" t="s">
        <v>3310</v>
      </c>
      <c r="D844" t="s">
        <v>3311</v>
      </c>
      <c r="E844" t="s">
        <v>3312</v>
      </c>
      <c r="G844" s="1">
        <v>-867.20899680173272</v>
      </c>
      <c r="H844" s="1">
        <v>65.448000000000008</v>
      </c>
      <c r="I844" s="2">
        <v>-56757.094422679809</v>
      </c>
      <c r="J844" s="3">
        <v>-1.157493939072677E-2</v>
      </c>
      <c r="K844" s="4">
        <v>4903446.3600000003</v>
      </c>
      <c r="L844" s="5">
        <v>225001</v>
      </c>
      <c r="M844" s="6">
        <v>21.79299808</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3198</v>
      </c>
      <c r="AG844">
        <v>-9.9197999999999995E-2</v>
      </c>
    </row>
    <row r="845" spans="1:33" x14ac:dyDescent="0.25">
      <c r="A845" t="s">
        <v>1894</v>
      </c>
      <c r="B845" t="s">
        <v>3313</v>
      </c>
      <c r="C845" t="s">
        <v>3314</v>
      </c>
      <c r="D845" t="s">
        <v>3315</v>
      </c>
      <c r="E845" t="s">
        <v>3316</v>
      </c>
      <c r="G845" s="1">
        <v>-861.8567641619394</v>
      </c>
      <c r="H845" s="1">
        <v>20.679749999999999</v>
      </c>
      <c r="I845" s="2">
        <v>-17822.982418677861</v>
      </c>
      <c r="J845" s="3">
        <v>-3.634786864208271E-3</v>
      </c>
      <c r="K845" s="4">
        <v>4903446.3600000003</v>
      </c>
      <c r="L845" s="5">
        <v>225001</v>
      </c>
      <c r="M845" s="6">
        <v>21.79299808</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3198</v>
      </c>
      <c r="AG845">
        <v>-9.9197999999999995E-2</v>
      </c>
    </row>
    <row r="846" spans="1:33" x14ac:dyDescent="0.25">
      <c r="A846" t="s">
        <v>1894</v>
      </c>
      <c r="B846" t="s">
        <v>3317</v>
      </c>
      <c r="C846" t="s">
        <v>3318</v>
      </c>
      <c r="D846" t="s">
        <v>3319</v>
      </c>
      <c r="E846" t="s">
        <v>3320</v>
      </c>
      <c r="F846" t="s">
        <v>3321</v>
      </c>
      <c r="G846" s="1">
        <v>-1937.5573186569029</v>
      </c>
      <c r="H846" s="1">
        <v>21.98</v>
      </c>
      <c r="I846" s="2">
        <v>-42587.50986407874</v>
      </c>
      <c r="J846" s="3">
        <v>-8.6852198917658271E-3</v>
      </c>
      <c r="K846" s="4">
        <v>4903446.3600000003</v>
      </c>
      <c r="L846" s="5">
        <v>225001</v>
      </c>
      <c r="M846" s="6">
        <v>21.79299808</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3198</v>
      </c>
      <c r="AG846">
        <v>-9.9197999999999995E-2</v>
      </c>
    </row>
    <row r="847" spans="1:33" x14ac:dyDescent="0.25">
      <c r="A847" t="s">
        <v>1894</v>
      </c>
      <c r="B847" t="s">
        <v>792</v>
      </c>
      <c r="C847" t="s">
        <v>3322</v>
      </c>
      <c r="D847" t="s">
        <v>794</v>
      </c>
      <c r="E847" t="s">
        <v>795</v>
      </c>
      <c r="G847" s="1">
        <v>-366.94710566215662</v>
      </c>
      <c r="H847" s="1">
        <v>299.14999999999998</v>
      </c>
      <c r="I847" s="2">
        <v>-109772.2266588341</v>
      </c>
      <c r="J847" s="3">
        <v>-2.2386749767327761E-2</v>
      </c>
      <c r="K847" s="4">
        <v>4903446.3600000003</v>
      </c>
      <c r="L847" s="5">
        <v>225001</v>
      </c>
      <c r="M847" s="6">
        <v>21.79299808</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3198</v>
      </c>
      <c r="AG847">
        <v>-9.9197999999999995E-2</v>
      </c>
    </row>
    <row r="848" spans="1:33" x14ac:dyDescent="0.25">
      <c r="A848" t="s">
        <v>1894</v>
      </c>
      <c r="B848" t="s">
        <v>3323</v>
      </c>
      <c r="C848" t="s">
        <v>3324</v>
      </c>
      <c r="D848" t="s">
        <v>3325</v>
      </c>
      <c r="E848" t="s">
        <v>3326</v>
      </c>
      <c r="G848" s="1">
        <v>-167.19589117886301</v>
      </c>
      <c r="H848" s="1">
        <v>62.607374999999998</v>
      </c>
      <c r="I848" s="2">
        <v>-10467.695857494269</v>
      </c>
      <c r="J848" s="3">
        <v>-2.1347629991193108E-3</v>
      </c>
      <c r="K848" s="4">
        <v>4903446.3600000003</v>
      </c>
      <c r="L848" s="5">
        <v>225001</v>
      </c>
      <c r="M848" s="6">
        <v>21.79299808</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3198</v>
      </c>
      <c r="AG848">
        <v>-9.9197999999999995E-2</v>
      </c>
    </row>
    <row r="849" spans="1:33" x14ac:dyDescent="0.25">
      <c r="A849" t="s">
        <v>1894</v>
      </c>
      <c r="B849" t="s">
        <v>3327</v>
      </c>
      <c r="C849" t="s">
        <v>3328</v>
      </c>
      <c r="D849" t="s">
        <v>3329</v>
      </c>
      <c r="E849" t="s">
        <v>3330</v>
      </c>
      <c r="F849" t="s">
        <v>3331</v>
      </c>
      <c r="G849" s="1">
        <v>-137.4394418236821</v>
      </c>
      <c r="H849" s="1">
        <v>194.92</v>
      </c>
      <c r="I849" s="2">
        <v>-26789.69600027211</v>
      </c>
      <c r="J849" s="3">
        <v>-5.4634422472344757E-3</v>
      </c>
      <c r="K849" s="4">
        <v>4903446.3600000003</v>
      </c>
      <c r="L849" s="5">
        <v>225001</v>
      </c>
      <c r="M849" s="6">
        <v>21.79299808</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3198</v>
      </c>
      <c r="AG849">
        <v>-9.9197999999999995E-2</v>
      </c>
    </row>
    <row r="850" spans="1:33" x14ac:dyDescent="0.25">
      <c r="A850" t="s">
        <v>1894</v>
      </c>
      <c r="B850" t="s">
        <v>3332</v>
      </c>
      <c r="C850" t="s">
        <v>3333</v>
      </c>
      <c r="D850" t="s">
        <v>3334</v>
      </c>
      <c r="E850" t="s">
        <v>3335</v>
      </c>
      <c r="F850" t="s">
        <v>3336</v>
      </c>
      <c r="G850" s="1">
        <v>-1132.709197566523</v>
      </c>
      <c r="H850" s="1">
        <v>47.75</v>
      </c>
      <c r="I850" s="2">
        <v>-54086.864183801503</v>
      </c>
      <c r="J850" s="3">
        <v>-1.103037745554159E-2</v>
      </c>
      <c r="K850" s="4">
        <v>4903446.3600000003</v>
      </c>
      <c r="L850" s="5">
        <v>225001</v>
      </c>
      <c r="M850" s="6">
        <v>21.79299808</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3198</v>
      </c>
      <c r="AG850">
        <v>-9.9197999999999995E-2</v>
      </c>
    </row>
    <row r="851" spans="1:33" x14ac:dyDescent="0.25">
      <c r="A851" t="s">
        <v>1894</v>
      </c>
      <c r="B851" t="s">
        <v>3337</v>
      </c>
      <c r="C851" t="s">
        <v>3338</v>
      </c>
      <c r="D851" t="s">
        <v>3339</v>
      </c>
      <c r="E851" t="s">
        <v>3340</v>
      </c>
      <c r="G851" s="1">
        <v>-158.8974754345964</v>
      </c>
      <c r="H851" s="1">
        <v>124.76025</v>
      </c>
      <c r="I851" s="2">
        <v>-19824.088759589111</v>
      </c>
      <c r="J851" s="3">
        <v>-4.0428888794021818E-3</v>
      </c>
      <c r="K851" s="4">
        <v>4903446.3600000003</v>
      </c>
      <c r="L851" s="5">
        <v>225001</v>
      </c>
      <c r="M851" s="6">
        <v>21.79299808</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3198</v>
      </c>
      <c r="AG851">
        <v>-9.9197999999999995E-2</v>
      </c>
    </row>
    <row r="852" spans="1:33" x14ac:dyDescent="0.25">
      <c r="A852" t="s">
        <v>1894</v>
      </c>
      <c r="B852" t="s">
        <v>3341</v>
      </c>
      <c r="C852" t="s">
        <v>3342</v>
      </c>
      <c r="D852" t="s">
        <v>3343</v>
      </c>
      <c r="E852" t="s">
        <v>3344</v>
      </c>
      <c r="F852" t="s">
        <v>3345</v>
      </c>
      <c r="G852" s="1">
        <v>-122.8067324047978</v>
      </c>
      <c r="H852" s="1">
        <v>108.34</v>
      </c>
      <c r="I852" s="2">
        <v>-13304.88138873579</v>
      </c>
      <c r="J852" s="3">
        <v>-2.713373495276858E-3</v>
      </c>
      <c r="K852" s="4">
        <v>4903446.3600000003</v>
      </c>
      <c r="L852" s="5">
        <v>225001</v>
      </c>
      <c r="M852" s="6">
        <v>21.79299808</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3198</v>
      </c>
      <c r="AG852">
        <v>-9.9197999999999995E-2</v>
      </c>
    </row>
    <row r="853" spans="1:33" x14ac:dyDescent="0.25">
      <c r="A853" t="s">
        <v>1894</v>
      </c>
      <c r="B853" t="s">
        <v>3346</v>
      </c>
      <c r="C853" t="s">
        <v>3347</v>
      </c>
      <c r="D853" t="s">
        <v>3348</v>
      </c>
      <c r="E853" t="s">
        <v>3349</v>
      </c>
      <c r="F853" t="s">
        <v>3350</v>
      </c>
      <c r="G853" s="1">
        <v>-249.54170894889339</v>
      </c>
      <c r="H853" s="1">
        <v>84.83</v>
      </c>
      <c r="I853" s="2">
        <v>-21168.623170134619</v>
      </c>
      <c r="J853" s="3">
        <v>-4.3170908002212998E-3</v>
      </c>
      <c r="K853" s="4">
        <v>4903446.3600000003</v>
      </c>
      <c r="L853" s="5">
        <v>225001</v>
      </c>
      <c r="M853" s="6">
        <v>21.79299808</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3198</v>
      </c>
      <c r="AG853">
        <v>-9.9197999999999995E-2</v>
      </c>
    </row>
    <row r="854" spans="1:33" x14ac:dyDescent="0.25">
      <c r="A854" t="s">
        <v>1894</v>
      </c>
      <c r="B854" t="s">
        <v>3351</v>
      </c>
      <c r="C854" t="s">
        <v>3352</v>
      </c>
      <c r="D854" t="s">
        <v>3353</v>
      </c>
      <c r="E854" t="s">
        <v>3354</v>
      </c>
      <c r="G854" s="1">
        <v>-2173.2519670147722</v>
      </c>
      <c r="H854" s="1">
        <v>4.5398925000000014</v>
      </c>
      <c r="I854" s="2">
        <v>-9866.3303056606128</v>
      </c>
      <c r="J854" s="3">
        <v>-2.0121215939355379E-3</v>
      </c>
      <c r="K854" s="4">
        <v>4903446.3600000003</v>
      </c>
      <c r="L854" s="5">
        <v>225001</v>
      </c>
      <c r="M854" s="6">
        <v>21.79299808</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3198</v>
      </c>
      <c r="AG854">
        <v>-9.9197999999999995E-2</v>
      </c>
    </row>
    <row r="855" spans="1:33" x14ac:dyDescent="0.25">
      <c r="A855" t="s">
        <v>1894</v>
      </c>
      <c r="B855" t="s">
        <v>3355</v>
      </c>
      <c r="C855" t="s">
        <v>3356</v>
      </c>
      <c r="D855" t="s">
        <v>3357</v>
      </c>
      <c r="E855" t="s">
        <v>3358</v>
      </c>
      <c r="F855" t="s">
        <v>3359</v>
      </c>
      <c r="G855" s="1">
        <v>-862.78972214502267</v>
      </c>
      <c r="H855" s="1">
        <v>81.52</v>
      </c>
      <c r="I855" s="2">
        <v>-70334.618149262242</v>
      </c>
      <c r="J855" s="3">
        <v>-1.4343915072268121E-2</v>
      </c>
      <c r="K855" s="4">
        <v>4903446.3600000003</v>
      </c>
      <c r="L855" s="5">
        <v>225001</v>
      </c>
      <c r="M855" s="6">
        <v>21.79299808</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3198</v>
      </c>
      <c r="AG855">
        <v>-9.9197999999999995E-2</v>
      </c>
    </row>
    <row r="856" spans="1:33" x14ac:dyDescent="0.25">
      <c r="A856" t="s">
        <v>1894</v>
      </c>
      <c r="B856" t="s">
        <v>3360</v>
      </c>
      <c r="C856" t="s">
        <v>3361</v>
      </c>
      <c r="D856" t="s">
        <v>3362</v>
      </c>
      <c r="E856" t="s">
        <v>3363</v>
      </c>
      <c r="F856" t="s">
        <v>3364</v>
      </c>
      <c r="G856" s="1">
        <v>-556.28847317631107</v>
      </c>
      <c r="H856" s="1">
        <v>80.58</v>
      </c>
      <c r="I856" s="2">
        <v>-44825.725168547142</v>
      </c>
      <c r="J856" s="3">
        <v>-9.1416774810089158E-3</v>
      </c>
      <c r="K856" s="4">
        <v>4903446.3600000003</v>
      </c>
      <c r="L856" s="5">
        <v>225001</v>
      </c>
      <c r="M856" s="6">
        <v>21.79299808</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3198</v>
      </c>
      <c r="AG856">
        <v>-9.9197999999999995E-2</v>
      </c>
    </row>
    <row r="857" spans="1:33" x14ac:dyDescent="0.25">
      <c r="A857" t="s">
        <v>1894</v>
      </c>
      <c r="B857" t="s">
        <v>3365</v>
      </c>
      <c r="C857" t="s">
        <v>3366</v>
      </c>
      <c r="D857" t="s">
        <v>3367</v>
      </c>
      <c r="E857" t="s">
        <v>3368</v>
      </c>
      <c r="G857" s="1">
        <v>-130.51591152816971</v>
      </c>
      <c r="H857" s="1">
        <v>63.130049999999997</v>
      </c>
      <c r="I857" s="2">
        <v>-8239.4760205689327</v>
      </c>
      <c r="J857" s="3">
        <v>-1.680343867485262E-3</v>
      </c>
      <c r="K857" s="4">
        <v>4903446.3600000003</v>
      </c>
      <c r="L857" s="5">
        <v>225001</v>
      </c>
      <c r="M857" s="6">
        <v>21.79299808</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3198</v>
      </c>
      <c r="AG857">
        <v>-9.9197999999999995E-2</v>
      </c>
    </row>
    <row r="858" spans="1:33" x14ac:dyDescent="0.25">
      <c r="A858" t="s">
        <v>1894</v>
      </c>
      <c r="B858" t="s">
        <v>250</v>
      </c>
      <c r="C858" t="s">
        <v>3369</v>
      </c>
      <c r="D858" t="s">
        <v>252</v>
      </c>
      <c r="E858" t="s">
        <v>253</v>
      </c>
      <c r="F858" t="s">
        <v>254</v>
      </c>
      <c r="G858" s="1">
        <v>-246.39911363745509</v>
      </c>
      <c r="H858" s="1">
        <v>46.76</v>
      </c>
      <c r="I858" s="2">
        <v>-11521.622553687401</v>
      </c>
      <c r="J858" s="3">
        <v>-2.3496989072166381E-3</v>
      </c>
      <c r="K858" s="4">
        <v>4903446.3600000003</v>
      </c>
      <c r="L858" s="5">
        <v>225001</v>
      </c>
      <c r="M858" s="6">
        <v>21.79299808</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3198</v>
      </c>
      <c r="AG858">
        <v>-9.9197999999999995E-2</v>
      </c>
    </row>
    <row r="859" spans="1:33" x14ac:dyDescent="0.25">
      <c r="A859" t="s">
        <v>1894</v>
      </c>
      <c r="B859" t="s">
        <v>255</v>
      </c>
      <c r="C859" t="s">
        <v>3370</v>
      </c>
      <c r="D859" t="s">
        <v>257</v>
      </c>
      <c r="E859" t="s">
        <v>258</v>
      </c>
      <c r="F859" t="s">
        <v>259</v>
      </c>
      <c r="G859" s="1">
        <v>-437.31177880732872</v>
      </c>
      <c r="H859" s="1">
        <v>58.55</v>
      </c>
      <c r="I859" s="2">
        <v>-25604.60464916909</v>
      </c>
      <c r="J859" s="3">
        <v>-5.2217568561653618E-3</v>
      </c>
      <c r="K859" s="4">
        <v>4903446.3600000003</v>
      </c>
      <c r="L859" s="5">
        <v>225001</v>
      </c>
      <c r="M859" s="6">
        <v>21.79299808</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3198</v>
      </c>
      <c r="AG859">
        <v>-9.9197999999999995E-2</v>
      </c>
    </row>
    <row r="860" spans="1:33" x14ac:dyDescent="0.25">
      <c r="A860" t="s">
        <v>1894</v>
      </c>
      <c r="B860" t="s">
        <v>3371</v>
      </c>
      <c r="C860" t="s">
        <v>3372</v>
      </c>
      <c r="D860" t="s">
        <v>3373</v>
      </c>
      <c r="E860" t="s">
        <v>3374</v>
      </c>
      <c r="G860" s="1">
        <v>-117.3071906097808</v>
      </c>
      <c r="H860" s="1">
        <v>96.882491999999985</v>
      </c>
      <c r="I860" s="2">
        <v>-11365.012955794569</v>
      </c>
      <c r="J860" s="3">
        <v>-2.3177602285007078E-3</v>
      </c>
      <c r="K860" s="4">
        <v>4903446.3600000003</v>
      </c>
      <c r="L860" s="5">
        <v>225001</v>
      </c>
      <c r="M860" s="6">
        <v>21.79299808</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3198</v>
      </c>
      <c r="AG860">
        <v>-9.9197999999999995E-2</v>
      </c>
    </row>
    <row r="861" spans="1:33" x14ac:dyDescent="0.25">
      <c r="A861" t="s">
        <v>1894</v>
      </c>
      <c r="B861" t="s">
        <v>3375</v>
      </c>
      <c r="C861" t="s">
        <v>3376</v>
      </c>
      <c r="D861" t="s">
        <v>3377</v>
      </c>
      <c r="E861" t="s">
        <v>3378</v>
      </c>
      <c r="F861" t="s">
        <v>3379</v>
      </c>
      <c r="G861" s="1">
        <v>-2504.2065357506131</v>
      </c>
      <c r="H861" s="1">
        <v>19.07</v>
      </c>
      <c r="I861" s="2">
        <v>-47755.218636764177</v>
      </c>
      <c r="J861" s="3">
        <v>-9.7391130912185975E-3</v>
      </c>
      <c r="K861" s="4">
        <v>4903446.3600000003</v>
      </c>
      <c r="L861" s="5">
        <v>225001</v>
      </c>
      <c r="M861" s="6">
        <v>21.79299808</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3198</v>
      </c>
      <c r="AG861">
        <v>-9.9197999999999995E-2</v>
      </c>
    </row>
    <row r="862" spans="1:33" x14ac:dyDescent="0.25">
      <c r="A862" t="s">
        <v>1894</v>
      </c>
      <c r="B862" t="s">
        <v>3380</v>
      </c>
      <c r="C862" t="s">
        <v>3381</v>
      </c>
      <c r="D862" t="s">
        <v>3382</v>
      </c>
      <c r="E862" t="s">
        <v>3383</v>
      </c>
      <c r="G862" s="1">
        <v>-1336.1431409304089</v>
      </c>
      <c r="H862" s="1">
        <v>24.111225000000001</v>
      </c>
      <c r="I862" s="2">
        <v>-32216.047903179791</v>
      </c>
      <c r="J862" s="3">
        <v>-6.570082659817204E-3</v>
      </c>
      <c r="K862" s="4">
        <v>4903446.3600000003</v>
      </c>
      <c r="L862" s="5">
        <v>225001</v>
      </c>
      <c r="M862" s="6">
        <v>21.79299808</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3198</v>
      </c>
      <c r="AG862">
        <v>-9.9197999999999995E-2</v>
      </c>
    </row>
    <row r="863" spans="1:33" x14ac:dyDescent="0.25">
      <c r="A863" t="s">
        <v>1894</v>
      </c>
      <c r="B863" t="s">
        <v>835</v>
      </c>
      <c r="C863" t="s">
        <v>3384</v>
      </c>
      <c r="D863" t="s">
        <v>837</v>
      </c>
      <c r="E863" t="s">
        <v>838</v>
      </c>
      <c r="G863" s="1">
        <v>-882.18542758280557</v>
      </c>
      <c r="H863" s="1">
        <v>9.1999999999999993</v>
      </c>
      <c r="I863" s="2">
        <v>-8116.1059337618108</v>
      </c>
      <c r="J863" s="3">
        <v>-1.655183994663258E-3</v>
      </c>
      <c r="K863" s="4">
        <v>4903446.3600000003</v>
      </c>
      <c r="L863" s="5">
        <v>225001</v>
      </c>
      <c r="M863" s="6">
        <v>21.79299808</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3198</v>
      </c>
      <c r="AG863">
        <v>-9.9197999999999995E-2</v>
      </c>
    </row>
    <row r="864" spans="1:33" x14ac:dyDescent="0.25">
      <c r="A864" t="s">
        <v>1894</v>
      </c>
      <c r="B864" t="s">
        <v>3385</v>
      </c>
      <c r="C864" t="s">
        <v>3386</v>
      </c>
      <c r="D864" t="s">
        <v>3387</v>
      </c>
      <c r="E864" t="s">
        <v>3388</v>
      </c>
      <c r="G864" s="1">
        <v>-1553.178629626613</v>
      </c>
      <c r="H864" s="1">
        <v>21.802999499999999</v>
      </c>
      <c r="I864" s="2">
        <v>-33863.952885159728</v>
      </c>
      <c r="J864" s="3">
        <v>-6.9061534273946309E-3</v>
      </c>
      <c r="K864" s="4">
        <v>4903446.3600000003</v>
      </c>
      <c r="L864" s="5">
        <v>225001</v>
      </c>
      <c r="M864" s="6">
        <v>21.79299808</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3198</v>
      </c>
      <c r="AG864">
        <v>-9.9197999999999995E-2</v>
      </c>
    </row>
    <row r="865" spans="1:33" x14ac:dyDescent="0.25">
      <c r="A865" t="s">
        <v>1894</v>
      </c>
      <c r="B865" t="s">
        <v>3389</v>
      </c>
      <c r="C865" t="s">
        <v>3390</v>
      </c>
      <c r="D865" t="s">
        <v>3391</v>
      </c>
      <c r="E865" t="s">
        <v>3392</v>
      </c>
      <c r="F865" t="s">
        <v>3393</v>
      </c>
      <c r="G865" s="1">
        <v>-177.85125340670831</v>
      </c>
      <c r="H865" s="1">
        <v>271.08999999999997</v>
      </c>
      <c r="I865" s="2">
        <v>-48213.696286024562</v>
      </c>
      <c r="J865" s="3">
        <v>-9.8326141954624257E-3</v>
      </c>
      <c r="K865" s="4">
        <v>4903446.3600000003</v>
      </c>
      <c r="L865" s="5">
        <v>225001</v>
      </c>
      <c r="M865" s="6">
        <v>21.79299808</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3198</v>
      </c>
      <c r="AG865">
        <v>-9.9197999999999995E-2</v>
      </c>
    </row>
    <row r="866" spans="1:33" x14ac:dyDescent="0.25">
      <c r="A866" t="s">
        <v>1894</v>
      </c>
      <c r="B866" t="s">
        <v>848</v>
      </c>
      <c r="C866" t="s">
        <v>3394</v>
      </c>
      <c r="D866" t="s">
        <v>850</v>
      </c>
      <c r="E866" t="s">
        <v>851</v>
      </c>
      <c r="F866" t="s">
        <v>852</v>
      </c>
      <c r="G866" s="1">
        <v>-679.04610252936766</v>
      </c>
      <c r="H866" s="1">
        <v>76.95</v>
      </c>
      <c r="I866" s="2">
        <v>-52252.597589634846</v>
      </c>
      <c r="J866" s="3">
        <v>-1.0656300437155149E-2</v>
      </c>
      <c r="K866" s="4">
        <v>4903446.3600000003</v>
      </c>
      <c r="L866" s="5">
        <v>225001</v>
      </c>
      <c r="M866" s="6">
        <v>21.79299808</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3198</v>
      </c>
      <c r="AG866">
        <v>-9.9197999999999995E-2</v>
      </c>
    </row>
    <row r="867" spans="1:33" x14ac:dyDescent="0.25">
      <c r="A867" t="s">
        <v>1894</v>
      </c>
      <c r="B867" t="s">
        <v>3395</v>
      </c>
      <c r="C867" t="s">
        <v>3396</v>
      </c>
      <c r="D867" t="s">
        <v>3397</v>
      </c>
      <c r="E867" t="s">
        <v>3398</v>
      </c>
      <c r="G867" s="1">
        <v>-914.15151426634156</v>
      </c>
      <c r="H867" s="1">
        <v>57.06</v>
      </c>
      <c r="I867" s="2">
        <v>-52161.485404037448</v>
      </c>
      <c r="J867" s="3">
        <v>-1.063771918248076E-2</v>
      </c>
      <c r="K867" s="4">
        <v>4903446.3600000003</v>
      </c>
      <c r="L867" s="5">
        <v>225001</v>
      </c>
      <c r="M867" s="6">
        <v>21.79299808</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3198</v>
      </c>
      <c r="AG867">
        <v>-9.9197999999999995E-2</v>
      </c>
    </row>
    <row r="868" spans="1:33" x14ac:dyDescent="0.25">
      <c r="A868" t="s">
        <v>1894</v>
      </c>
      <c r="B868" t="s">
        <v>3399</v>
      </c>
      <c r="C868" t="s">
        <v>3400</v>
      </c>
      <c r="D868" t="s">
        <v>3401</v>
      </c>
      <c r="E868" t="s">
        <v>3402</v>
      </c>
      <c r="F868" t="s">
        <v>3403</v>
      </c>
      <c r="G868" s="1">
        <v>-82.787745235701337</v>
      </c>
      <c r="H868" s="1">
        <v>111.36</v>
      </c>
      <c r="I868" s="2">
        <v>-9219.2433094477001</v>
      </c>
      <c r="J868" s="3">
        <v>-1.8801558399116861E-3</v>
      </c>
      <c r="K868" s="4">
        <v>4903446.3600000003</v>
      </c>
      <c r="L868" s="5">
        <v>225001</v>
      </c>
      <c r="M868" s="6">
        <v>21.79299808</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3198</v>
      </c>
      <c r="AG868">
        <v>-9.9197999999999995E-2</v>
      </c>
    </row>
    <row r="869" spans="1:33" x14ac:dyDescent="0.25">
      <c r="A869" t="s">
        <v>1894</v>
      </c>
      <c r="B869" t="s">
        <v>3404</v>
      </c>
      <c r="C869" t="s">
        <v>3405</v>
      </c>
      <c r="D869" t="s">
        <v>3406</v>
      </c>
      <c r="E869" t="s">
        <v>3407</v>
      </c>
      <c r="F869" t="s">
        <v>3408</v>
      </c>
      <c r="G869" s="1">
        <v>-121.23543474907861</v>
      </c>
      <c r="H869" s="1">
        <v>160.63</v>
      </c>
      <c r="I869" s="2">
        <v>-19474.047883744501</v>
      </c>
      <c r="J869" s="3">
        <v>-3.9715021750017683E-3</v>
      </c>
      <c r="K869" s="4">
        <v>4903446.3600000003</v>
      </c>
      <c r="L869" s="5">
        <v>225001</v>
      </c>
      <c r="M869" s="6">
        <v>21.79299808</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3198</v>
      </c>
      <c r="AG869">
        <v>-9.9197999999999995E-2</v>
      </c>
    </row>
    <row r="870" spans="1:33" x14ac:dyDescent="0.25">
      <c r="A870" t="s">
        <v>1894</v>
      </c>
      <c r="B870" t="s">
        <v>853</v>
      </c>
      <c r="C870" t="s">
        <v>3409</v>
      </c>
      <c r="D870" t="s">
        <v>855</v>
      </c>
      <c r="E870" t="s">
        <v>856</v>
      </c>
      <c r="F870" t="s">
        <v>857</v>
      </c>
      <c r="G870" s="1">
        <v>-1540.951969743048</v>
      </c>
      <c r="H870" s="1">
        <v>12.99</v>
      </c>
      <c r="I870" s="2">
        <v>-20016.966086962198</v>
      </c>
      <c r="J870" s="3">
        <v>-4.0822239334055233E-3</v>
      </c>
      <c r="K870" s="4">
        <v>4903446.3600000003</v>
      </c>
      <c r="L870" s="5">
        <v>225001</v>
      </c>
      <c r="M870" s="6">
        <v>21.79299808</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3198</v>
      </c>
      <c r="AG870">
        <v>-9.9197999999999995E-2</v>
      </c>
    </row>
    <row r="871" spans="1:33" x14ac:dyDescent="0.25">
      <c r="A871" t="s">
        <v>1894</v>
      </c>
      <c r="B871" t="s">
        <v>3410</v>
      </c>
      <c r="C871" t="s">
        <v>3411</v>
      </c>
      <c r="D871" t="s">
        <v>3412</v>
      </c>
      <c r="E871" t="s">
        <v>3413</v>
      </c>
      <c r="F871" t="s">
        <v>3414</v>
      </c>
      <c r="G871" s="1">
        <v>-43.014273325311017</v>
      </c>
      <c r="H871" s="1">
        <v>266.41000000000003</v>
      </c>
      <c r="I871" s="2">
        <v>-11459.43255659611</v>
      </c>
      <c r="J871" s="3">
        <v>-2.337015991461995E-3</v>
      </c>
      <c r="K871" s="4">
        <v>4903446.3600000003</v>
      </c>
      <c r="L871" s="5">
        <v>225001</v>
      </c>
      <c r="M871" s="6">
        <v>21.79299808</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3198</v>
      </c>
      <c r="AG871">
        <v>-9.9197999999999995E-2</v>
      </c>
    </row>
    <row r="872" spans="1:33" x14ac:dyDescent="0.25">
      <c r="A872" t="s">
        <v>1894</v>
      </c>
      <c r="B872" t="s">
        <v>3415</v>
      </c>
      <c r="C872" t="s">
        <v>3416</v>
      </c>
      <c r="D872" t="s">
        <v>3417</v>
      </c>
      <c r="E872" t="s">
        <v>3418</v>
      </c>
      <c r="F872" t="s">
        <v>3419</v>
      </c>
      <c r="G872" s="1">
        <v>-323.98193538858692</v>
      </c>
      <c r="H872" s="1">
        <v>183.24</v>
      </c>
      <c r="I872" s="2">
        <v>-59366.449840604662</v>
      </c>
      <c r="J872" s="3">
        <v>-1.210708662480498E-2</v>
      </c>
      <c r="K872" s="4">
        <v>4903446.3600000003</v>
      </c>
      <c r="L872" s="5">
        <v>225001</v>
      </c>
      <c r="M872" s="6">
        <v>21.79299808</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3198</v>
      </c>
      <c r="AG872">
        <v>-9.9197999999999995E-2</v>
      </c>
    </row>
    <row r="873" spans="1:33" x14ac:dyDescent="0.25">
      <c r="A873" t="s">
        <v>1894</v>
      </c>
      <c r="B873" t="s">
        <v>3420</v>
      </c>
      <c r="C873" t="s">
        <v>3421</v>
      </c>
      <c r="D873" t="s">
        <v>3422</v>
      </c>
      <c r="E873" t="s">
        <v>3423</v>
      </c>
      <c r="F873" t="s">
        <v>3424</v>
      </c>
      <c r="G873" s="1">
        <v>-242.4708694981573</v>
      </c>
      <c r="H873" s="1">
        <v>51.94</v>
      </c>
      <c r="I873" s="2">
        <v>-12593.936961734291</v>
      </c>
      <c r="J873" s="3">
        <v>-2.5683847720798332E-3</v>
      </c>
      <c r="K873" s="4">
        <v>4903446.3600000003</v>
      </c>
      <c r="L873" s="5">
        <v>225001</v>
      </c>
      <c r="M873" s="6">
        <v>21.79299808</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3198</v>
      </c>
      <c r="AG873">
        <v>-9.9197999999999995E-2</v>
      </c>
    </row>
    <row r="874" spans="1:33" x14ac:dyDescent="0.25">
      <c r="A874" t="s">
        <v>1894</v>
      </c>
      <c r="B874" t="s">
        <v>3425</v>
      </c>
      <c r="C874" t="s">
        <v>3426</v>
      </c>
      <c r="D874" t="s">
        <v>3427</v>
      </c>
      <c r="E874" t="s">
        <v>3428</v>
      </c>
      <c r="G874" s="1">
        <v>-859.64712683358437</v>
      </c>
      <c r="H874" s="1">
        <v>50.710837499999997</v>
      </c>
      <c r="I874" s="2">
        <v>-43593.425756199787</v>
      </c>
      <c r="J874" s="3">
        <v>-8.8903645631395849E-3</v>
      </c>
      <c r="K874" s="4">
        <v>4903446.3600000003</v>
      </c>
      <c r="L874" s="5">
        <v>225001</v>
      </c>
      <c r="M874" s="6">
        <v>21.79299808</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3198</v>
      </c>
      <c r="AG874">
        <v>-9.9197999999999995E-2</v>
      </c>
    </row>
    <row r="875" spans="1:33" x14ac:dyDescent="0.25">
      <c r="A875" t="s">
        <v>1894</v>
      </c>
      <c r="B875" t="s">
        <v>285</v>
      </c>
      <c r="C875" t="s">
        <v>3429</v>
      </c>
      <c r="D875" t="s">
        <v>287</v>
      </c>
      <c r="E875" t="s">
        <v>288</v>
      </c>
      <c r="F875" t="s">
        <v>289</v>
      </c>
      <c r="G875" s="1">
        <v>-827.63193709830728</v>
      </c>
      <c r="H875" s="1">
        <v>31.17</v>
      </c>
      <c r="I875" s="2">
        <v>-25797.28747935424</v>
      </c>
      <c r="J875" s="3">
        <v>-5.2610522447632596E-3</v>
      </c>
      <c r="K875" s="4">
        <v>4903446.3600000003</v>
      </c>
      <c r="L875" s="5">
        <v>225001</v>
      </c>
      <c r="M875" s="6">
        <v>21.79299808</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3198</v>
      </c>
      <c r="AG875">
        <v>-9.9197999999999995E-2</v>
      </c>
    </row>
    <row r="876" spans="1:33" x14ac:dyDescent="0.25">
      <c r="A876" t="s">
        <v>1894</v>
      </c>
      <c r="B876" t="s">
        <v>3430</v>
      </c>
      <c r="C876" t="s">
        <v>3431</v>
      </c>
      <c r="D876" t="s">
        <v>3432</v>
      </c>
      <c r="E876" t="s">
        <v>3433</v>
      </c>
      <c r="G876" s="1">
        <v>-2993.6166524553778</v>
      </c>
      <c r="H876" s="1">
        <v>26.167837500000001</v>
      </c>
      <c r="I876" s="2">
        <v>-78336.474098746316</v>
      </c>
      <c r="J876" s="3">
        <v>-1.5975799131357549E-2</v>
      </c>
      <c r="K876" s="4">
        <v>4903446.3600000003</v>
      </c>
      <c r="L876" s="5">
        <v>225001</v>
      </c>
      <c r="M876" s="6">
        <v>21.79299808</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3198</v>
      </c>
      <c r="AG876">
        <v>-9.9197999999999995E-2</v>
      </c>
    </row>
    <row r="877" spans="1:33" x14ac:dyDescent="0.25">
      <c r="A877" t="s">
        <v>1894</v>
      </c>
      <c r="B877" t="s">
        <v>3434</v>
      </c>
      <c r="C877" t="s">
        <v>3435</v>
      </c>
      <c r="D877" t="s">
        <v>3436</v>
      </c>
      <c r="E877" t="s">
        <v>3437</v>
      </c>
      <c r="G877" s="1">
        <v>-1331.527454066734</v>
      </c>
      <c r="H877" s="1">
        <v>13.703175</v>
      </c>
      <c r="I877" s="2">
        <v>-18246.153720380909</v>
      </c>
      <c r="J877" s="3">
        <v>-3.721087655658767E-3</v>
      </c>
      <c r="K877" s="4">
        <v>4903446.3600000003</v>
      </c>
      <c r="L877" s="5">
        <v>225001</v>
      </c>
      <c r="M877" s="6">
        <v>21.79299808</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3198</v>
      </c>
      <c r="AG877">
        <v>-9.9197999999999995E-2</v>
      </c>
    </row>
    <row r="878" spans="1:33" x14ac:dyDescent="0.25">
      <c r="A878" t="s">
        <v>1894</v>
      </c>
      <c r="B878" t="s">
        <v>3438</v>
      </c>
      <c r="C878" t="s">
        <v>3439</v>
      </c>
      <c r="D878" t="s">
        <v>3440</v>
      </c>
      <c r="E878" t="s">
        <v>3441</v>
      </c>
      <c r="F878" t="s">
        <v>3442</v>
      </c>
      <c r="G878" s="1">
        <v>-2775.6973088278319</v>
      </c>
      <c r="H878" s="1">
        <v>18.760000000000002</v>
      </c>
      <c r="I878" s="2">
        <v>-52072.081513610137</v>
      </c>
      <c r="J878" s="3">
        <v>-1.06194863144399E-2</v>
      </c>
      <c r="K878" s="4">
        <v>4903446.3600000003</v>
      </c>
      <c r="L878" s="5">
        <v>225001</v>
      </c>
      <c r="M878" s="6">
        <v>21.79299808</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3198</v>
      </c>
      <c r="AG878">
        <v>-9.9197999999999995E-2</v>
      </c>
    </row>
    <row r="879" spans="1:33" x14ac:dyDescent="0.25">
      <c r="A879" t="s">
        <v>1894</v>
      </c>
      <c r="B879" t="s">
        <v>3443</v>
      </c>
      <c r="C879" t="s">
        <v>3444</v>
      </c>
      <c r="D879" t="s">
        <v>3445</v>
      </c>
      <c r="E879" t="s">
        <v>3446</v>
      </c>
      <c r="F879" t="s">
        <v>3447</v>
      </c>
      <c r="G879" s="1">
        <v>-270.31229983543051</v>
      </c>
      <c r="H879" s="1">
        <v>28.445959999999999</v>
      </c>
      <c r="I879" s="2">
        <v>-7689.2928686266623</v>
      </c>
      <c r="J879" s="3">
        <v>-1.5681405085517569E-3</v>
      </c>
      <c r="K879" s="4">
        <v>4903446.3600000003</v>
      </c>
      <c r="L879" s="5">
        <v>225001</v>
      </c>
      <c r="M879" s="6">
        <v>21.79299808</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3198</v>
      </c>
      <c r="AG879">
        <v>-9.9197999999999995E-2</v>
      </c>
    </row>
    <row r="880" spans="1:33" x14ac:dyDescent="0.25">
      <c r="A880" t="s">
        <v>1894</v>
      </c>
      <c r="B880" t="s">
        <v>3443</v>
      </c>
      <c r="C880" t="s">
        <v>3448</v>
      </c>
      <c r="D880" t="s">
        <v>3449</v>
      </c>
      <c r="E880" t="s">
        <v>3446</v>
      </c>
      <c r="F880" t="s">
        <v>3447</v>
      </c>
      <c r="G880" s="1">
        <v>-411.18895528099819</v>
      </c>
      <c r="H880" s="1">
        <v>28.46</v>
      </c>
      <c r="I880" s="2">
        <v>-11702.43766729721</v>
      </c>
      <c r="J880" s="3">
        <v>-2.3865740151172389E-3</v>
      </c>
      <c r="K880" s="4">
        <v>4903446.3600000003</v>
      </c>
      <c r="L880" s="5">
        <v>225001</v>
      </c>
      <c r="M880" s="6">
        <v>21.79299808</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3198</v>
      </c>
      <c r="AG880">
        <v>-9.9197999999999995E-2</v>
      </c>
    </row>
    <row r="881" spans="1:33" x14ac:dyDescent="0.25">
      <c r="A881" t="s">
        <v>1894</v>
      </c>
      <c r="B881" t="s">
        <v>3450</v>
      </c>
      <c r="C881" t="s">
        <v>3451</v>
      </c>
      <c r="D881" t="s">
        <v>3452</v>
      </c>
      <c r="E881" t="s">
        <v>3453</v>
      </c>
      <c r="F881" t="s">
        <v>3454</v>
      </c>
      <c r="G881" s="1">
        <v>-39.086029186013207</v>
      </c>
      <c r="H881" s="1">
        <v>244.08</v>
      </c>
      <c r="I881" s="2">
        <v>-9540.1180037221038</v>
      </c>
      <c r="J881" s="3">
        <v>-1.94559444588726E-3</v>
      </c>
      <c r="K881" s="4">
        <v>4903446.3600000003</v>
      </c>
      <c r="L881" s="5">
        <v>225001</v>
      </c>
      <c r="M881" s="6">
        <v>21.79299808</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3198</v>
      </c>
      <c r="AG881">
        <v>-9.9197999999999995E-2</v>
      </c>
    </row>
    <row r="882" spans="1:33" x14ac:dyDescent="0.25">
      <c r="A882" t="s">
        <v>1894</v>
      </c>
      <c r="B882" t="s">
        <v>3455</v>
      </c>
      <c r="C882" t="s">
        <v>3456</v>
      </c>
      <c r="D882" t="s">
        <v>3457</v>
      </c>
      <c r="E882" t="s">
        <v>3458</v>
      </c>
      <c r="F882" t="s">
        <v>3459</v>
      </c>
      <c r="G882" s="1">
        <v>-278.80712778666202</v>
      </c>
      <c r="H882" s="1">
        <v>119.63</v>
      </c>
      <c r="I882" s="2">
        <v>-33353.696697118379</v>
      </c>
      <c r="J882" s="3">
        <v>-6.8020927014114168E-3</v>
      </c>
      <c r="K882" s="4">
        <v>4903446.3600000003</v>
      </c>
      <c r="L882" s="5">
        <v>225001</v>
      </c>
      <c r="M882" s="6">
        <v>21.79299808</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3198</v>
      </c>
      <c r="AG882">
        <v>-9.9197999999999995E-2</v>
      </c>
    </row>
    <row r="883" spans="1:33" x14ac:dyDescent="0.25">
      <c r="A883" t="s">
        <v>1894</v>
      </c>
      <c r="B883" t="s">
        <v>3460</v>
      </c>
      <c r="C883" t="s">
        <v>3461</v>
      </c>
      <c r="D883" t="s">
        <v>3462</v>
      </c>
      <c r="E883" t="s">
        <v>3463</v>
      </c>
      <c r="G883" s="1">
        <v>-290.59186020455547</v>
      </c>
      <c r="H883" s="1">
        <v>84.423374999999993</v>
      </c>
      <c r="I883" s="2">
        <v>-24532.745585996759</v>
      </c>
      <c r="J883" s="3">
        <v>-5.0031638535139927E-3</v>
      </c>
      <c r="K883" s="4">
        <v>4903446.3600000003</v>
      </c>
      <c r="L883" s="5">
        <v>225001</v>
      </c>
      <c r="M883" s="6">
        <v>21.79299808</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3198</v>
      </c>
      <c r="AG883">
        <v>-9.9197999999999995E-2</v>
      </c>
    </row>
    <row r="884" spans="1:33" x14ac:dyDescent="0.25">
      <c r="A884" t="s">
        <v>1894</v>
      </c>
      <c r="B884" t="s">
        <v>3464</v>
      </c>
      <c r="C884" t="s">
        <v>3465</v>
      </c>
      <c r="D884" t="s">
        <v>3466</v>
      </c>
      <c r="E884" t="s">
        <v>3467</v>
      </c>
      <c r="F884" t="s">
        <v>3468</v>
      </c>
      <c r="G884" s="1">
        <v>-689.94698001591905</v>
      </c>
      <c r="H884" s="1">
        <v>50.2</v>
      </c>
      <c r="I884" s="2">
        <v>-34635.338396799139</v>
      </c>
      <c r="J884" s="3">
        <v>-7.0634683962973212E-3</v>
      </c>
      <c r="K884" s="4">
        <v>4903446.3600000003</v>
      </c>
      <c r="L884" s="5">
        <v>225001</v>
      </c>
      <c r="M884" s="6">
        <v>21.79299808</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3198</v>
      </c>
      <c r="AG884">
        <v>-9.9197999999999995E-2</v>
      </c>
    </row>
    <row r="885" spans="1:33" x14ac:dyDescent="0.25">
      <c r="A885" t="s">
        <v>1894</v>
      </c>
      <c r="B885" t="s">
        <v>3469</v>
      </c>
      <c r="C885" t="s">
        <v>3470</v>
      </c>
      <c r="D885" t="s">
        <v>3471</v>
      </c>
      <c r="E885" t="s">
        <v>3472</v>
      </c>
      <c r="F885" t="s">
        <v>3473</v>
      </c>
      <c r="G885" s="1">
        <v>-278.65981863143838</v>
      </c>
      <c r="H885" s="1">
        <v>53.619439999999997</v>
      </c>
      <c r="I885" s="2">
        <v>-14941.583425519289</v>
      </c>
      <c r="J885" s="3">
        <v>-3.0471595544320981E-3</v>
      </c>
      <c r="K885" s="4">
        <v>4903446.3600000003</v>
      </c>
      <c r="L885" s="5">
        <v>225001</v>
      </c>
      <c r="M885" s="6">
        <v>21.79299808</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3198</v>
      </c>
      <c r="AG885">
        <v>-9.9197999999999995E-2</v>
      </c>
    </row>
    <row r="886" spans="1:33" x14ac:dyDescent="0.25">
      <c r="A886" t="s">
        <v>1894</v>
      </c>
      <c r="B886" t="s">
        <v>3474</v>
      </c>
      <c r="C886" t="s">
        <v>3475</v>
      </c>
      <c r="D886" t="s">
        <v>3476</v>
      </c>
      <c r="E886" t="s">
        <v>3477</v>
      </c>
      <c r="G886" s="1">
        <v>-290.00262358366081</v>
      </c>
      <c r="H886" s="1">
        <v>86.309549999999987</v>
      </c>
      <c r="I886" s="2">
        <v>-25029.995940325149</v>
      </c>
      <c r="J886" s="3">
        <v>-5.1045721932451498E-3</v>
      </c>
      <c r="K886" s="4">
        <v>4903446.3600000003</v>
      </c>
      <c r="L886" s="5">
        <v>225001</v>
      </c>
      <c r="M886" s="6">
        <v>21.79299808</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3198</v>
      </c>
      <c r="AG886">
        <v>-9.9197999999999995E-2</v>
      </c>
    </row>
    <row r="887" spans="1:33" x14ac:dyDescent="0.25">
      <c r="A887" t="s">
        <v>1894</v>
      </c>
      <c r="B887" t="s">
        <v>3478</v>
      </c>
      <c r="C887" t="s">
        <v>3479</v>
      </c>
      <c r="D887" t="s">
        <v>3480</v>
      </c>
      <c r="E887" t="s">
        <v>3481</v>
      </c>
      <c r="G887" s="1">
        <v>-9154.3310391678751</v>
      </c>
      <c r="H887" s="1">
        <v>4.6770304500000002</v>
      </c>
      <c r="I887" s="2">
        <v>-42815.085019568287</v>
      </c>
      <c r="J887" s="3">
        <v>-8.7316311582061011E-3</v>
      </c>
      <c r="K887" s="4">
        <v>4903446.3600000003</v>
      </c>
      <c r="L887" s="5">
        <v>225001</v>
      </c>
      <c r="M887" s="6">
        <v>21.79299808</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3198</v>
      </c>
      <c r="AG887">
        <v>-9.9197999999999995E-2</v>
      </c>
    </row>
    <row r="888" spans="1:33" x14ac:dyDescent="0.25">
      <c r="A888" t="s">
        <v>1894</v>
      </c>
      <c r="B888" t="s">
        <v>3482</v>
      </c>
      <c r="C888" t="s">
        <v>3483</v>
      </c>
      <c r="D888" t="s">
        <v>3484</v>
      </c>
      <c r="E888" t="s">
        <v>3485</v>
      </c>
      <c r="G888" s="1">
        <v>-2305.142763991696</v>
      </c>
      <c r="H888" s="1">
        <v>6.2191286999999997</v>
      </c>
      <c r="I888" s="2">
        <v>-14335.979521138081</v>
      </c>
      <c r="J888" s="3">
        <v>-2.9236537872799491E-3</v>
      </c>
      <c r="K888" s="4">
        <v>4903446.3600000003</v>
      </c>
      <c r="L888" s="5">
        <v>225001</v>
      </c>
      <c r="M888" s="6">
        <v>21.79299808</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3198</v>
      </c>
      <c r="AG888">
        <v>-9.9197999999999995E-2</v>
      </c>
    </row>
    <row r="889" spans="1:33" x14ac:dyDescent="0.25">
      <c r="A889" t="s">
        <v>1894</v>
      </c>
      <c r="B889" t="s">
        <v>3486</v>
      </c>
      <c r="C889" t="s">
        <v>3487</v>
      </c>
      <c r="D889" t="s">
        <v>3488</v>
      </c>
      <c r="E889" t="s">
        <v>3489</v>
      </c>
      <c r="F889" t="s">
        <v>3490</v>
      </c>
      <c r="G889" s="1">
        <v>-378.48632282134389</v>
      </c>
      <c r="H889" s="1">
        <v>28.38</v>
      </c>
      <c r="I889" s="2">
        <v>-10741.441841669741</v>
      </c>
      <c r="J889" s="3">
        <v>-2.1905902610240319E-3</v>
      </c>
      <c r="K889" s="4">
        <v>4903446.3600000003</v>
      </c>
      <c r="L889" s="5">
        <v>225001</v>
      </c>
      <c r="M889" s="6">
        <v>21.79299808</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3198</v>
      </c>
      <c r="AG889">
        <v>-9.9197999999999995E-2</v>
      </c>
    </row>
    <row r="890" spans="1:33" x14ac:dyDescent="0.25">
      <c r="A890" t="s">
        <v>1894</v>
      </c>
      <c r="B890" t="s">
        <v>3491</v>
      </c>
      <c r="C890" t="s">
        <v>3492</v>
      </c>
      <c r="D890" t="s">
        <v>3493</v>
      </c>
      <c r="E890" t="s">
        <v>3494</v>
      </c>
      <c r="F890" t="s">
        <v>3495</v>
      </c>
      <c r="G890" s="1">
        <v>-364.44285002335431</v>
      </c>
      <c r="H890" s="1">
        <v>63.73</v>
      </c>
      <c r="I890" s="2">
        <v>-23225.94283198837</v>
      </c>
      <c r="J890" s="3">
        <v>-4.7366568586238939E-3</v>
      </c>
      <c r="K890" s="4">
        <v>4903446.3600000003</v>
      </c>
      <c r="L890" s="5">
        <v>225001</v>
      </c>
      <c r="M890" s="6">
        <v>21.79299808</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3198</v>
      </c>
      <c r="AG890">
        <v>-9.9197999999999995E-2</v>
      </c>
    </row>
    <row r="891" spans="1:33" x14ac:dyDescent="0.25">
      <c r="A891" t="s">
        <v>1894</v>
      </c>
      <c r="B891" t="s">
        <v>3496</v>
      </c>
      <c r="C891" t="s">
        <v>3497</v>
      </c>
      <c r="D891" t="s">
        <v>3498</v>
      </c>
      <c r="E891" t="s">
        <v>3499</v>
      </c>
      <c r="G891" s="1">
        <v>-1835.4229710351599</v>
      </c>
      <c r="H891" s="1">
        <v>15.447318750000001</v>
      </c>
      <c r="I891" s="2">
        <v>-28352.363674652141</v>
      </c>
      <c r="J891" s="3">
        <v>-5.7821298721522354E-3</v>
      </c>
      <c r="K891" s="4">
        <v>4903446.3600000003</v>
      </c>
      <c r="L891" s="5">
        <v>225001</v>
      </c>
      <c r="M891" s="6">
        <v>21.79299808</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3198</v>
      </c>
      <c r="AG891">
        <v>-9.9197999999999995E-2</v>
      </c>
    </row>
    <row r="892" spans="1:33" x14ac:dyDescent="0.25">
      <c r="A892" t="s">
        <v>1894</v>
      </c>
      <c r="B892" t="s">
        <v>3500</v>
      </c>
      <c r="C892" t="s">
        <v>3501</v>
      </c>
      <c r="D892" t="s">
        <v>3502</v>
      </c>
      <c r="E892" t="s">
        <v>3503</v>
      </c>
      <c r="G892" s="1">
        <v>-90.447821307332063</v>
      </c>
      <c r="H892" s="1">
        <v>158.9045625</v>
      </c>
      <c r="I892" s="2">
        <v>-14372.571473919779</v>
      </c>
      <c r="J892" s="3">
        <v>-2.9311162840822379E-3</v>
      </c>
      <c r="K892" s="4">
        <v>4903446.3600000003</v>
      </c>
      <c r="L892" s="5">
        <v>225001</v>
      </c>
      <c r="M892" s="6">
        <v>21.79299808</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3198</v>
      </c>
      <c r="AG892">
        <v>-9.9197999999999995E-2</v>
      </c>
    </row>
    <row r="893" spans="1:33" x14ac:dyDescent="0.25">
      <c r="A893" t="s">
        <v>1894</v>
      </c>
      <c r="B893" t="s">
        <v>3504</v>
      </c>
      <c r="C893" t="s">
        <v>3505</v>
      </c>
      <c r="D893" t="s">
        <v>3506</v>
      </c>
      <c r="E893" t="s">
        <v>3507</v>
      </c>
      <c r="F893" t="s">
        <v>3508</v>
      </c>
      <c r="G893" s="1">
        <v>-499.42713925997532</v>
      </c>
      <c r="H893" s="1">
        <v>62.54</v>
      </c>
      <c r="I893" s="2">
        <v>-31234.173289318849</v>
      </c>
      <c r="J893" s="3">
        <v>-6.369840923337612E-3</v>
      </c>
      <c r="K893" s="4">
        <v>4903446.3600000003</v>
      </c>
      <c r="L893" s="5">
        <v>225001</v>
      </c>
      <c r="M893" s="6">
        <v>21.79299808</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3198</v>
      </c>
      <c r="AG893">
        <v>-9.9197999999999995E-2</v>
      </c>
    </row>
    <row r="894" spans="1:33" x14ac:dyDescent="0.25">
      <c r="A894" t="s">
        <v>1894</v>
      </c>
      <c r="B894" t="s">
        <v>3509</v>
      </c>
      <c r="C894" t="s">
        <v>3510</v>
      </c>
      <c r="D894" t="s">
        <v>3511</v>
      </c>
      <c r="E894" t="s">
        <v>3512</v>
      </c>
      <c r="F894" t="s">
        <v>3513</v>
      </c>
      <c r="G894" s="1">
        <v>-138.5688120137302</v>
      </c>
      <c r="H894" s="1">
        <v>309.27</v>
      </c>
      <c r="I894" s="2">
        <v>-42855.176491486352</v>
      </c>
      <c r="J894" s="3">
        <v>-8.7398073406244718E-3</v>
      </c>
      <c r="K894" s="4">
        <v>4903446.3600000003</v>
      </c>
      <c r="L894" s="5">
        <v>225001</v>
      </c>
      <c r="M894" s="6">
        <v>21.79299808</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3198</v>
      </c>
      <c r="AG894">
        <v>-9.9197999999999995E-2</v>
      </c>
    </row>
    <row r="895" spans="1:33" x14ac:dyDescent="0.25">
      <c r="A895" t="s">
        <v>1894</v>
      </c>
      <c r="B895" t="s">
        <v>3514</v>
      </c>
      <c r="C895" t="s">
        <v>3515</v>
      </c>
      <c r="D895" t="s">
        <v>3516</v>
      </c>
      <c r="E895" t="s">
        <v>3517</v>
      </c>
      <c r="F895" t="s">
        <v>3518</v>
      </c>
      <c r="G895" s="1">
        <v>-75.176772215811837</v>
      </c>
      <c r="H895" s="1">
        <v>160.56</v>
      </c>
      <c r="I895" s="2">
        <v>-12070.38254697075</v>
      </c>
      <c r="J895" s="3">
        <v>-2.461612029742025E-3</v>
      </c>
      <c r="K895" s="4">
        <v>4903446.3600000003</v>
      </c>
      <c r="L895" s="5">
        <v>225001</v>
      </c>
      <c r="M895" s="6">
        <v>21.79299808</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3198</v>
      </c>
      <c r="AG895">
        <v>-9.9197999999999995E-2</v>
      </c>
    </row>
    <row r="896" spans="1:33" x14ac:dyDescent="0.25">
      <c r="A896" t="s">
        <v>1894</v>
      </c>
      <c r="B896" t="s">
        <v>315</v>
      </c>
      <c r="C896" t="s">
        <v>3519</v>
      </c>
      <c r="D896" t="s">
        <v>317</v>
      </c>
      <c r="E896" t="s">
        <v>318</v>
      </c>
      <c r="F896" t="s">
        <v>319</v>
      </c>
      <c r="G896" s="1">
        <v>-1020.950651803501</v>
      </c>
      <c r="H896" s="1">
        <v>44.51</v>
      </c>
      <c r="I896" s="2">
        <v>-45442.513511773817</v>
      </c>
      <c r="J896" s="3">
        <v>-9.2674641824314393E-3</v>
      </c>
      <c r="K896" s="4">
        <v>4903446.3600000003</v>
      </c>
      <c r="L896" s="5">
        <v>225001</v>
      </c>
      <c r="M896" s="6">
        <v>21.79299808</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3198</v>
      </c>
      <c r="AG896">
        <v>-9.9197999999999995E-2</v>
      </c>
    </row>
    <row r="897" spans="1:33" x14ac:dyDescent="0.25">
      <c r="A897" t="s">
        <v>1894</v>
      </c>
      <c r="B897" t="s">
        <v>3520</v>
      </c>
      <c r="C897" t="s">
        <v>3521</v>
      </c>
      <c r="D897" t="s">
        <v>3522</v>
      </c>
      <c r="E897" t="s">
        <v>3523</v>
      </c>
      <c r="F897" t="s">
        <v>3524</v>
      </c>
      <c r="G897" s="1">
        <v>-1817.893181563544</v>
      </c>
      <c r="H897" s="1">
        <v>13.86</v>
      </c>
      <c r="I897" s="2">
        <v>-25195.999496470718</v>
      </c>
      <c r="J897" s="3">
        <v>-5.138426658851167E-3</v>
      </c>
      <c r="K897" s="4">
        <v>4903446.3600000003</v>
      </c>
      <c r="L897" s="5">
        <v>225001</v>
      </c>
      <c r="M897" s="6">
        <v>21.79299808</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3198</v>
      </c>
      <c r="AG897">
        <v>-9.9197999999999995E-2</v>
      </c>
    </row>
    <row r="898" spans="1:33" x14ac:dyDescent="0.25">
      <c r="A898" t="s">
        <v>1894</v>
      </c>
      <c r="B898" t="s">
        <v>320</v>
      </c>
      <c r="C898" t="s">
        <v>3525</v>
      </c>
      <c r="D898" t="s">
        <v>322</v>
      </c>
      <c r="E898" t="s">
        <v>323</v>
      </c>
      <c r="F898" t="s">
        <v>324</v>
      </c>
      <c r="G898" s="1">
        <v>-1004.746644728897</v>
      </c>
      <c r="H898" s="1">
        <v>23.81</v>
      </c>
      <c r="I898" s="2">
        <v>-23923.017610995041</v>
      </c>
      <c r="J898" s="3">
        <v>-4.8788170308433926E-3</v>
      </c>
      <c r="K898" s="4">
        <v>4903446.3600000003</v>
      </c>
      <c r="L898" s="5">
        <v>225001</v>
      </c>
      <c r="M898" s="6">
        <v>21.79299808</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3198</v>
      </c>
      <c r="AG898">
        <v>-9.9197999999999995E-2</v>
      </c>
    </row>
    <row r="899" spans="1:33" x14ac:dyDescent="0.25">
      <c r="A899" t="s">
        <v>1894</v>
      </c>
      <c r="B899" t="s">
        <v>3526</v>
      </c>
      <c r="C899" t="s">
        <v>3527</v>
      </c>
      <c r="D899" t="s">
        <v>3528</v>
      </c>
      <c r="E899" t="s">
        <v>3529</v>
      </c>
      <c r="F899" t="s">
        <v>3530</v>
      </c>
      <c r="G899" s="1">
        <v>-2902.776006734116</v>
      </c>
      <c r="H899" s="1">
        <v>38.64</v>
      </c>
      <c r="I899" s="2">
        <v>-112163.2649002063</v>
      </c>
      <c r="J899" s="3">
        <v>-2.2874373790479529E-2</v>
      </c>
      <c r="K899" s="4">
        <v>4903446.3600000003</v>
      </c>
      <c r="L899" s="5">
        <v>225001</v>
      </c>
      <c r="M899" s="6">
        <v>21.79299808</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3198</v>
      </c>
      <c r="AG899">
        <v>-9.9197999999999995E-2</v>
      </c>
    </row>
    <row r="900" spans="1:33" x14ac:dyDescent="0.25">
      <c r="A900" t="s">
        <v>1894</v>
      </c>
      <c r="B900" t="s">
        <v>3531</v>
      </c>
      <c r="C900" t="s">
        <v>3532</v>
      </c>
      <c r="D900" t="s">
        <v>3533</v>
      </c>
      <c r="E900" t="s">
        <v>3534</v>
      </c>
      <c r="G900" s="1">
        <v>-5497.2339515850963</v>
      </c>
      <c r="H900" s="1">
        <v>1.646255</v>
      </c>
      <c r="I900" s="2">
        <v>-9049.8488789667226</v>
      </c>
      <c r="J900" s="3">
        <v>-1.845609845514191E-3</v>
      </c>
      <c r="K900" s="4">
        <v>4903446.3600000003</v>
      </c>
      <c r="L900" s="5">
        <v>225001</v>
      </c>
      <c r="M900" s="6">
        <v>21.79299808</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3198</v>
      </c>
      <c r="AG900">
        <v>-9.9197999999999995E-2</v>
      </c>
    </row>
    <row r="901" spans="1:33" x14ac:dyDescent="0.25">
      <c r="A901" t="s">
        <v>1894</v>
      </c>
      <c r="B901" t="s">
        <v>3535</v>
      </c>
      <c r="C901" t="s">
        <v>3536</v>
      </c>
      <c r="D901" t="s">
        <v>3537</v>
      </c>
      <c r="E901" t="s">
        <v>3538</v>
      </c>
      <c r="F901" t="s">
        <v>3539</v>
      </c>
      <c r="G901" s="1">
        <v>-3444.3826674398019</v>
      </c>
      <c r="H901" s="1">
        <v>8.24</v>
      </c>
      <c r="I901" s="2">
        <v>-28381.713179703969</v>
      </c>
      <c r="J901" s="3">
        <v>-5.7881153572370203E-3</v>
      </c>
      <c r="K901" s="4">
        <v>4903446.3600000003</v>
      </c>
      <c r="L901" s="5">
        <v>225001</v>
      </c>
      <c r="M901" s="6">
        <v>21.79299808</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3198</v>
      </c>
      <c r="AG901">
        <v>-9.9197999999999995E-2</v>
      </c>
    </row>
    <row r="902" spans="1:33" x14ac:dyDescent="0.25">
      <c r="A902" t="s">
        <v>1894</v>
      </c>
      <c r="B902" t="s">
        <v>3540</v>
      </c>
      <c r="C902" t="s">
        <v>3541</v>
      </c>
      <c r="D902" t="s">
        <v>3542</v>
      </c>
      <c r="E902" t="s">
        <v>3543</v>
      </c>
      <c r="G902" s="1">
        <v>-13582.39514213959</v>
      </c>
      <c r="H902" s="1">
        <v>2.1056750000000002</v>
      </c>
      <c r="I902" s="2">
        <v>-28600.109890924781</v>
      </c>
      <c r="J902" s="3">
        <v>-5.8326547883201033E-3</v>
      </c>
      <c r="K902" s="4">
        <v>4903446.3600000003</v>
      </c>
      <c r="L902" s="5">
        <v>225001</v>
      </c>
      <c r="M902" s="6">
        <v>21.79299808</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3198</v>
      </c>
      <c r="AG902">
        <v>-9.9197999999999995E-2</v>
      </c>
    </row>
    <row r="903" spans="1:33" x14ac:dyDescent="0.25">
      <c r="A903" t="s">
        <v>1894</v>
      </c>
      <c r="B903" t="s">
        <v>335</v>
      </c>
      <c r="C903" t="s">
        <v>3544</v>
      </c>
      <c r="D903" t="s">
        <v>337</v>
      </c>
      <c r="E903" t="s">
        <v>338</v>
      </c>
      <c r="G903" s="1">
        <v>-4947.6725964973321</v>
      </c>
      <c r="H903" s="1">
        <v>4.3099999999999996</v>
      </c>
      <c r="I903" s="2">
        <v>-21324.468890903499</v>
      </c>
      <c r="J903" s="3">
        <v>-4.348873695215358E-3</v>
      </c>
      <c r="K903" s="4">
        <v>4903446.3600000003</v>
      </c>
      <c r="L903" s="5">
        <v>225001</v>
      </c>
      <c r="M903" s="6">
        <v>21.79299808</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3198</v>
      </c>
      <c r="AG903">
        <v>-9.9197999999999995E-2</v>
      </c>
    </row>
    <row r="904" spans="1:33" x14ac:dyDescent="0.25">
      <c r="A904" t="s">
        <v>1894</v>
      </c>
      <c r="B904" t="s">
        <v>3545</v>
      </c>
      <c r="C904" t="s">
        <v>3546</v>
      </c>
      <c r="D904" t="s">
        <v>3547</v>
      </c>
      <c r="E904" t="s">
        <v>3548</v>
      </c>
      <c r="F904" t="s">
        <v>3549</v>
      </c>
      <c r="G904" s="1">
        <v>-4126.1294378149369</v>
      </c>
      <c r="H904" s="1">
        <v>50.52</v>
      </c>
      <c r="I904" s="2">
        <v>-208452.0591984106</v>
      </c>
      <c r="J904" s="3">
        <v>-4.2511336699604607E-2</v>
      </c>
      <c r="K904" s="4">
        <v>4903446.3600000003</v>
      </c>
      <c r="L904" s="5">
        <v>225001</v>
      </c>
      <c r="M904" s="6">
        <v>21.79299808</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3198</v>
      </c>
      <c r="AG904">
        <v>-9.9197999999999995E-2</v>
      </c>
    </row>
    <row r="905" spans="1:33" x14ac:dyDescent="0.25">
      <c r="A905" t="s">
        <v>1894</v>
      </c>
      <c r="B905" t="s">
        <v>3550</v>
      </c>
      <c r="C905" t="s">
        <v>3551</v>
      </c>
      <c r="D905" t="s">
        <v>3552</v>
      </c>
      <c r="E905" t="s">
        <v>3553</v>
      </c>
      <c r="F905" t="s">
        <v>3554</v>
      </c>
      <c r="G905" s="1">
        <v>-90.987954876485517</v>
      </c>
      <c r="H905" s="1">
        <v>293.83999999999997</v>
      </c>
      <c r="I905" s="2">
        <v>-26735.9006609065</v>
      </c>
      <c r="J905" s="3">
        <v>-5.4524713228241584E-3</v>
      </c>
      <c r="K905" s="4">
        <v>4903446.3600000003</v>
      </c>
      <c r="L905" s="5">
        <v>225001</v>
      </c>
      <c r="M905" s="6">
        <v>21.79299808</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3198</v>
      </c>
      <c r="AG905">
        <v>-9.9197999999999995E-2</v>
      </c>
    </row>
    <row r="906" spans="1:33" x14ac:dyDescent="0.25">
      <c r="A906" t="s">
        <v>1894</v>
      </c>
      <c r="B906" t="s">
        <v>3555</v>
      </c>
      <c r="C906" t="s">
        <v>3556</v>
      </c>
      <c r="D906" t="s">
        <v>3557</v>
      </c>
      <c r="E906" t="s">
        <v>3558</v>
      </c>
      <c r="G906" s="1">
        <v>-5531.1150572865399</v>
      </c>
      <c r="H906" s="1">
        <v>2.138242725</v>
      </c>
      <c r="I906" s="2">
        <v>-11826.8665323809</v>
      </c>
      <c r="J906" s="3">
        <v>-2.4119498132698859E-3</v>
      </c>
      <c r="K906" s="4">
        <v>4903446.3600000003</v>
      </c>
      <c r="L906" s="5">
        <v>225001</v>
      </c>
      <c r="M906" s="6">
        <v>21.79299808</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3198</v>
      </c>
      <c r="AG906">
        <v>-9.9197999999999995E-2</v>
      </c>
    </row>
    <row r="907" spans="1:33" x14ac:dyDescent="0.25">
      <c r="A907" t="s">
        <v>1894</v>
      </c>
      <c r="B907" t="s">
        <v>3559</v>
      </c>
      <c r="C907" t="s">
        <v>3560</v>
      </c>
      <c r="D907" t="s">
        <v>3561</v>
      </c>
      <c r="E907" t="s">
        <v>3562</v>
      </c>
      <c r="G907" s="1">
        <v>-8727.8710347953565</v>
      </c>
      <c r="H907" s="1">
        <v>11.57</v>
      </c>
      <c r="I907" s="2">
        <v>-100981.4678725823</v>
      </c>
      <c r="J907" s="3">
        <v>-2.059397828766751E-2</v>
      </c>
      <c r="K907" s="4">
        <v>4903446.3600000003</v>
      </c>
      <c r="L907" s="5">
        <v>225001</v>
      </c>
      <c r="M907" s="6">
        <v>21.79299808</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3198</v>
      </c>
      <c r="AG907">
        <v>-9.9197999999999995E-2</v>
      </c>
    </row>
    <row r="908" spans="1:33" x14ac:dyDescent="0.25">
      <c r="A908" t="s">
        <v>1894</v>
      </c>
      <c r="B908" t="s">
        <v>927</v>
      </c>
      <c r="C908" t="s">
        <v>3563</v>
      </c>
      <c r="D908" t="s">
        <v>929</v>
      </c>
      <c r="E908" t="s">
        <v>930</v>
      </c>
      <c r="F908" t="s">
        <v>931</v>
      </c>
      <c r="G908" s="1">
        <v>-635.54079868664439</v>
      </c>
      <c r="H908" s="1">
        <v>38.78</v>
      </c>
      <c r="I908" s="2">
        <v>-24646.272173068071</v>
      </c>
      <c r="J908" s="3">
        <v>-5.0263162607672666E-3</v>
      </c>
      <c r="K908" s="4">
        <v>4903446.3600000003</v>
      </c>
      <c r="L908" s="5">
        <v>225001</v>
      </c>
      <c r="M908" s="6">
        <v>21.79299808</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3198</v>
      </c>
      <c r="AG908">
        <v>-9.9197999999999995E-2</v>
      </c>
    </row>
    <row r="909" spans="1:33" x14ac:dyDescent="0.25">
      <c r="A909" t="s">
        <v>1894</v>
      </c>
      <c r="B909" t="s">
        <v>339</v>
      </c>
      <c r="C909" t="s">
        <v>3564</v>
      </c>
      <c r="D909" t="s">
        <v>341</v>
      </c>
      <c r="E909" t="s">
        <v>342</v>
      </c>
      <c r="F909" t="s">
        <v>343</v>
      </c>
      <c r="G909" s="1">
        <v>-214.08930559173061</v>
      </c>
      <c r="H909" s="1">
        <v>51.06</v>
      </c>
      <c r="I909" s="2">
        <v>-10931.39994351377</v>
      </c>
      <c r="J909" s="3">
        <v>-2.2293299734421419E-3</v>
      </c>
      <c r="K909" s="4">
        <v>4903446.3600000003</v>
      </c>
      <c r="L909" s="5">
        <v>225001</v>
      </c>
      <c r="M909" s="6">
        <v>21.79299808</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3198</v>
      </c>
      <c r="AG909">
        <v>-9.9197999999999995E-2</v>
      </c>
    </row>
    <row r="910" spans="1:33" x14ac:dyDescent="0.25">
      <c r="A910" t="s">
        <v>1894</v>
      </c>
      <c r="B910" t="s">
        <v>3565</v>
      </c>
      <c r="C910" t="s">
        <v>3566</v>
      </c>
      <c r="D910" t="s">
        <v>3567</v>
      </c>
      <c r="E910" t="s">
        <v>3568</v>
      </c>
      <c r="G910" s="1">
        <v>-272.96386462945662</v>
      </c>
      <c r="H910" s="1">
        <v>77.764949999999999</v>
      </c>
      <c r="I910" s="2">
        <v>-21227.021284716458</v>
      </c>
      <c r="J910" s="3">
        <v>-4.3290004063012647E-3</v>
      </c>
      <c r="K910" s="4">
        <v>4903446.3600000003</v>
      </c>
      <c r="L910" s="5">
        <v>225001</v>
      </c>
      <c r="M910" s="6">
        <v>21.79299808</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3198</v>
      </c>
      <c r="AG910">
        <v>-9.9197999999999995E-2</v>
      </c>
    </row>
    <row r="911" spans="1:33" x14ac:dyDescent="0.25">
      <c r="A911" t="s">
        <v>1894</v>
      </c>
      <c r="B911" t="s">
        <v>3569</v>
      </c>
      <c r="C911" t="s">
        <v>3570</v>
      </c>
      <c r="D911" t="s">
        <v>3571</v>
      </c>
      <c r="E911" t="s">
        <v>3572</v>
      </c>
      <c r="F911" t="s">
        <v>3573</v>
      </c>
      <c r="G911" s="1">
        <v>-107.4865802615363</v>
      </c>
      <c r="H911" s="1">
        <v>89.12</v>
      </c>
      <c r="I911" s="2">
        <v>-9579.2040329081174</v>
      </c>
      <c r="J911" s="3">
        <v>-1.95356558012967E-3</v>
      </c>
      <c r="K911" s="4">
        <v>4903446.3600000003</v>
      </c>
      <c r="L911" s="5">
        <v>225001</v>
      </c>
      <c r="M911" s="6">
        <v>21.79299808</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3198</v>
      </c>
      <c r="AG911">
        <v>-9.9197999999999995E-2</v>
      </c>
    </row>
    <row r="912" spans="1:33" x14ac:dyDescent="0.25">
      <c r="A912" t="s">
        <v>1894</v>
      </c>
      <c r="B912" t="s">
        <v>3574</v>
      </c>
      <c r="C912" t="s">
        <v>3575</v>
      </c>
      <c r="D912" t="s">
        <v>3576</v>
      </c>
      <c r="E912" t="s">
        <v>3577</v>
      </c>
      <c r="F912" t="s">
        <v>3578</v>
      </c>
      <c r="G912" s="1">
        <v>-143.62642634307619</v>
      </c>
      <c r="H912" s="1">
        <v>325.37</v>
      </c>
      <c r="I912" s="2">
        <v>-46731.730339246693</v>
      </c>
      <c r="J912" s="3">
        <v>-9.5303847352062581E-3</v>
      </c>
      <c r="K912" s="4">
        <v>4903446.3600000003</v>
      </c>
      <c r="L912" s="5">
        <v>225001</v>
      </c>
      <c r="M912" s="6">
        <v>21.79299808</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3198</v>
      </c>
      <c r="AG912">
        <v>-9.9197999999999995E-2</v>
      </c>
    </row>
    <row r="913" spans="1:33" x14ac:dyDescent="0.25">
      <c r="A913" t="s">
        <v>1894</v>
      </c>
      <c r="B913" t="s">
        <v>3579</v>
      </c>
      <c r="C913" t="s">
        <v>3580</v>
      </c>
      <c r="D913" t="s">
        <v>3581</v>
      </c>
      <c r="E913" t="s">
        <v>3582</v>
      </c>
      <c r="G913" s="1">
        <v>-91.086160979967957</v>
      </c>
      <c r="H913" s="1">
        <v>95.42</v>
      </c>
      <c r="I913" s="2">
        <v>-8691.4414807085432</v>
      </c>
      <c r="J913" s="3">
        <v>-1.772516887634219E-3</v>
      </c>
      <c r="K913" s="4">
        <v>4903446.3600000003</v>
      </c>
      <c r="L913" s="5">
        <v>225001</v>
      </c>
      <c r="M913" s="6">
        <v>21.79299808</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3198</v>
      </c>
      <c r="AG913">
        <v>-9.9197999999999995E-2</v>
      </c>
    </row>
    <row r="914" spans="1:33" x14ac:dyDescent="0.25">
      <c r="A914" t="s">
        <v>1894</v>
      </c>
      <c r="B914" t="s">
        <v>3583</v>
      </c>
      <c r="C914" t="s">
        <v>3584</v>
      </c>
      <c r="D914" t="s">
        <v>3585</v>
      </c>
      <c r="E914" t="s">
        <v>3586</v>
      </c>
      <c r="F914" t="s">
        <v>3587</v>
      </c>
      <c r="G914" s="1">
        <v>-298.64476069011602</v>
      </c>
      <c r="H914" s="1">
        <v>428.87</v>
      </c>
      <c r="I914" s="2">
        <v>-128079.77851716999</v>
      </c>
      <c r="J914" s="3">
        <v>-2.61203588484182E-2</v>
      </c>
      <c r="K914" s="4">
        <v>4903446.3600000003</v>
      </c>
      <c r="L914" s="5">
        <v>225001</v>
      </c>
      <c r="M914" s="6">
        <v>21.79299808</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3198</v>
      </c>
      <c r="AG914">
        <v>-9.9197999999999995E-2</v>
      </c>
    </row>
    <row r="915" spans="1:33" x14ac:dyDescent="0.25">
      <c r="A915" t="s">
        <v>1894</v>
      </c>
      <c r="B915" t="s">
        <v>3588</v>
      </c>
      <c r="C915" t="s">
        <v>3589</v>
      </c>
      <c r="D915" t="s">
        <v>3590</v>
      </c>
      <c r="E915" t="s">
        <v>3591</v>
      </c>
      <c r="F915" t="s">
        <v>3592</v>
      </c>
      <c r="G915" s="1">
        <v>-601.11955941604731</v>
      </c>
      <c r="H915" s="1">
        <v>74.17</v>
      </c>
      <c r="I915" s="2">
        <v>-44585.037721888228</v>
      </c>
      <c r="J915" s="3">
        <v>-9.0925921175750817E-3</v>
      </c>
      <c r="K915" s="4">
        <v>4903446.3600000003</v>
      </c>
      <c r="L915" s="5">
        <v>225001</v>
      </c>
      <c r="M915" s="6">
        <v>21.79299808</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3198</v>
      </c>
      <c r="AG915">
        <v>-9.9197999999999995E-2</v>
      </c>
    </row>
    <row r="916" spans="1:33" x14ac:dyDescent="0.25">
      <c r="A916" t="s">
        <v>1894</v>
      </c>
      <c r="B916" t="s">
        <v>3593</v>
      </c>
      <c r="C916" t="s">
        <v>3594</v>
      </c>
      <c r="D916" t="s">
        <v>3595</v>
      </c>
      <c r="E916" t="s">
        <v>3596</v>
      </c>
      <c r="F916" t="s">
        <v>3597</v>
      </c>
      <c r="G916" s="1">
        <v>-184.18554708132609</v>
      </c>
      <c r="H916" s="1">
        <v>109.23712</v>
      </c>
      <c r="I916" s="2">
        <v>-20119.89870878846</v>
      </c>
      <c r="J916" s="3">
        <v>-4.1032158265086969E-3</v>
      </c>
      <c r="K916" s="4">
        <v>4903446.3600000003</v>
      </c>
      <c r="L916" s="5">
        <v>225001</v>
      </c>
      <c r="M916" s="6">
        <v>21.79299808</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3198</v>
      </c>
      <c r="AG916">
        <v>-9.9197999999999995E-2</v>
      </c>
    </row>
    <row r="917" spans="1:33" x14ac:dyDescent="0.25">
      <c r="A917" t="s">
        <v>1894</v>
      </c>
      <c r="B917" t="s">
        <v>942</v>
      </c>
      <c r="C917" t="s">
        <v>3598</v>
      </c>
      <c r="D917" t="s">
        <v>944</v>
      </c>
      <c r="E917" t="s">
        <v>945</v>
      </c>
      <c r="F917" t="s">
        <v>946</v>
      </c>
      <c r="G917" s="1">
        <v>-745.92445900091286</v>
      </c>
      <c r="H917" s="1">
        <v>73.569999999999993</v>
      </c>
      <c r="I917" s="2">
        <v>-54877.662448697163</v>
      </c>
      <c r="J917" s="3">
        <v>-1.119165142630359E-2</v>
      </c>
      <c r="K917" s="4">
        <v>4903446.3600000003</v>
      </c>
      <c r="L917" s="5">
        <v>225001</v>
      </c>
      <c r="M917" s="6">
        <v>21.79299808</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3198</v>
      </c>
      <c r="AG917">
        <v>-9.9197999999999995E-2</v>
      </c>
    </row>
    <row r="918" spans="1:33" x14ac:dyDescent="0.25">
      <c r="A918" t="s">
        <v>1894</v>
      </c>
      <c r="B918" t="s">
        <v>3599</v>
      </c>
      <c r="C918" t="s">
        <v>3600</v>
      </c>
      <c r="D918" t="s">
        <v>3601</v>
      </c>
      <c r="E918" t="s">
        <v>3602</v>
      </c>
      <c r="F918" t="s">
        <v>3603</v>
      </c>
      <c r="G918" s="1">
        <v>-526.4829207693889</v>
      </c>
      <c r="H918" s="1">
        <v>61.99</v>
      </c>
      <c r="I918" s="2">
        <v>-32636.676258494419</v>
      </c>
      <c r="J918" s="3">
        <v>-6.6558648473712314E-3</v>
      </c>
      <c r="K918" s="4">
        <v>4903446.3600000003</v>
      </c>
      <c r="L918" s="5">
        <v>225001</v>
      </c>
      <c r="M918" s="6">
        <v>21.79299808</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3198</v>
      </c>
      <c r="AG918">
        <v>-9.9197999999999995E-2</v>
      </c>
    </row>
    <row r="919" spans="1:33" x14ac:dyDescent="0.25">
      <c r="A919" t="s">
        <v>1894</v>
      </c>
      <c r="B919" t="s">
        <v>358</v>
      </c>
      <c r="C919" t="s">
        <v>3604</v>
      </c>
      <c r="D919" t="s">
        <v>360</v>
      </c>
      <c r="E919" t="s">
        <v>361</v>
      </c>
      <c r="F919" t="s">
        <v>362</v>
      </c>
      <c r="G919" s="1">
        <v>-217.37921005839249</v>
      </c>
      <c r="H919" s="1">
        <v>66.709999999999994</v>
      </c>
      <c r="I919" s="2">
        <v>-14501.367102995369</v>
      </c>
      <c r="J919" s="3">
        <v>-2.9573826322014389E-3</v>
      </c>
      <c r="K919" s="4">
        <v>4903446.3600000003</v>
      </c>
      <c r="L919" s="5">
        <v>225001</v>
      </c>
      <c r="M919" s="6">
        <v>21.79299808</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3198</v>
      </c>
      <c r="AG919">
        <v>-9.9197999999999995E-2</v>
      </c>
    </row>
    <row r="920" spans="1:33" x14ac:dyDescent="0.25">
      <c r="A920" t="s">
        <v>1894</v>
      </c>
      <c r="B920" t="s">
        <v>363</v>
      </c>
      <c r="C920" t="s">
        <v>3605</v>
      </c>
      <c r="D920" t="s">
        <v>365</v>
      </c>
      <c r="E920" t="s">
        <v>366</v>
      </c>
      <c r="F920" t="s">
        <v>367</v>
      </c>
      <c r="G920" s="1">
        <v>-304.63533300254522</v>
      </c>
      <c r="H920" s="1">
        <v>27.06</v>
      </c>
      <c r="I920" s="2">
        <v>-8243.4321110488727</v>
      </c>
      <c r="J920" s="3">
        <v>-1.6811506654370481E-3</v>
      </c>
      <c r="K920" s="4">
        <v>4903446.3600000003</v>
      </c>
      <c r="L920" s="5">
        <v>225001</v>
      </c>
      <c r="M920" s="6">
        <v>21.79299808</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3198</v>
      </c>
      <c r="AG920">
        <v>-9.9197999999999995E-2</v>
      </c>
    </row>
    <row r="921" spans="1:33" x14ac:dyDescent="0.25">
      <c r="A921" t="s">
        <v>1894</v>
      </c>
      <c r="B921" t="s">
        <v>3606</v>
      </c>
      <c r="C921" t="s">
        <v>3607</v>
      </c>
      <c r="D921" t="s">
        <v>3608</v>
      </c>
      <c r="E921" t="s">
        <v>3609</v>
      </c>
      <c r="F921" t="s">
        <v>3610</v>
      </c>
      <c r="G921" s="1">
        <v>-315.53621048909662</v>
      </c>
      <c r="H921" s="1">
        <v>54.38</v>
      </c>
      <c r="I921" s="2">
        <v>-17158.85912639707</v>
      </c>
      <c r="J921" s="3">
        <v>-3.4993467587146341E-3</v>
      </c>
      <c r="K921" s="4">
        <v>4903446.3600000003</v>
      </c>
      <c r="L921" s="5">
        <v>225001</v>
      </c>
      <c r="M921" s="6">
        <v>21.79299808</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3198</v>
      </c>
      <c r="AG921">
        <v>-9.9197999999999995E-2</v>
      </c>
    </row>
    <row r="922" spans="1:33" x14ac:dyDescent="0.25">
      <c r="A922" t="s">
        <v>1894</v>
      </c>
      <c r="B922" t="s">
        <v>368</v>
      </c>
      <c r="C922" t="s">
        <v>3611</v>
      </c>
      <c r="D922" t="s">
        <v>370</v>
      </c>
      <c r="E922" t="s">
        <v>371</v>
      </c>
      <c r="F922" t="s">
        <v>372</v>
      </c>
      <c r="G922" s="1">
        <v>-650.56633251945846</v>
      </c>
      <c r="H922" s="1">
        <v>41.63</v>
      </c>
      <c r="I922" s="2">
        <v>-27083.07642278506</v>
      </c>
      <c r="J922" s="3">
        <v>-5.523273721053829E-3</v>
      </c>
      <c r="K922" s="4">
        <v>4903446.3600000003</v>
      </c>
      <c r="L922" s="5">
        <v>225001</v>
      </c>
      <c r="M922" s="6">
        <v>21.79299808</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3198</v>
      </c>
      <c r="AG922">
        <v>-9.9197999999999995E-2</v>
      </c>
    </row>
    <row r="923" spans="1:33" x14ac:dyDescent="0.25">
      <c r="A923" t="s">
        <v>1894</v>
      </c>
      <c r="B923" t="s">
        <v>373</v>
      </c>
      <c r="C923" t="s">
        <v>3612</v>
      </c>
      <c r="D923" t="s">
        <v>375</v>
      </c>
      <c r="E923" t="s">
        <v>376</v>
      </c>
      <c r="F923" t="s">
        <v>377</v>
      </c>
      <c r="G923" s="1">
        <v>-1182.8925164460529</v>
      </c>
      <c r="H923" s="1">
        <v>32.19</v>
      </c>
      <c r="I923" s="2">
        <v>-38077.310104398442</v>
      </c>
      <c r="J923" s="3">
        <v>-7.7654178936299081E-3</v>
      </c>
      <c r="K923" s="4">
        <v>4903446.3600000003</v>
      </c>
      <c r="L923" s="5">
        <v>225001</v>
      </c>
      <c r="M923" s="6">
        <v>21.79299808</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3198</v>
      </c>
      <c r="AG923">
        <v>-9.9197999999999995E-2</v>
      </c>
    </row>
    <row r="924" spans="1:33" x14ac:dyDescent="0.25">
      <c r="A924" t="s">
        <v>1894</v>
      </c>
      <c r="B924" t="s">
        <v>3613</v>
      </c>
      <c r="C924" t="s">
        <v>3614</v>
      </c>
      <c r="D924" t="s">
        <v>3615</v>
      </c>
      <c r="E924" t="s">
        <v>3616</v>
      </c>
      <c r="F924" t="s">
        <v>3617</v>
      </c>
      <c r="G924" s="1">
        <v>-62.508184866576393</v>
      </c>
      <c r="H924" s="1">
        <v>463.56</v>
      </c>
      <c r="I924" s="2">
        <v>-28976.294176750151</v>
      </c>
      <c r="J924" s="3">
        <v>-5.9093731325634714E-3</v>
      </c>
      <c r="K924" s="4">
        <v>4903446.3600000003</v>
      </c>
      <c r="L924" s="5">
        <v>225001</v>
      </c>
      <c r="M924" s="6">
        <v>21.79299808</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3198</v>
      </c>
      <c r="AG924">
        <v>-9.9197999999999995E-2</v>
      </c>
    </row>
    <row r="925" spans="1:33" x14ac:dyDescent="0.25">
      <c r="A925" t="s">
        <v>1894</v>
      </c>
      <c r="B925" t="s">
        <v>383</v>
      </c>
      <c r="C925" t="s">
        <v>3618</v>
      </c>
      <c r="D925" t="s">
        <v>385</v>
      </c>
      <c r="E925" t="s">
        <v>386</v>
      </c>
      <c r="F925" t="s">
        <v>387</v>
      </c>
      <c r="G925" s="1">
        <v>-655.23112243487469</v>
      </c>
      <c r="H925" s="1">
        <v>93.69</v>
      </c>
      <c r="I925" s="2">
        <v>-61388.603860923409</v>
      </c>
      <c r="J925" s="3">
        <v>-1.2519481065746459E-2</v>
      </c>
      <c r="K925" s="4">
        <v>4903446.3600000003</v>
      </c>
      <c r="L925" s="5">
        <v>225001</v>
      </c>
      <c r="M925" s="6">
        <v>21.79299808</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3198</v>
      </c>
      <c r="AG925">
        <v>-9.9197999999999995E-2</v>
      </c>
    </row>
    <row r="926" spans="1:33" x14ac:dyDescent="0.25">
      <c r="A926" t="s">
        <v>1894</v>
      </c>
      <c r="B926" t="s">
        <v>3619</v>
      </c>
      <c r="C926" t="s">
        <v>3620</v>
      </c>
      <c r="D926" t="s">
        <v>3621</v>
      </c>
      <c r="E926" t="s">
        <v>3622</v>
      </c>
      <c r="G926" s="1">
        <v>-692.10751429253287</v>
      </c>
      <c r="H926" s="1">
        <v>27.931338</v>
      </c>
      <c r="I926" s="2">
        <v>-19331.48891404457</v>
      </c>
      <c r="J926" s="3">
        <v>-3.9424289560382924E-3</v>
      </c>
      <c r="K926" s="4">
        <v>4903446.3600000003</v>
      </c>
      <c r="L926" s="5">
        <v>225001</v>
      </c>
      <c r="M926" s="6">
        <v>21.79299808</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3198</v>
      </c>
      <c r="AG926">
        <v>-9.9197999999999995E-2</v>
      </c>
    </row>
    <row r="927" spans="1:33" x14ac:dyDescent="0.25">
      <c r="A927" t="s">
        <v>1894</v>
      </c>
      <c r="B927" t="s">
        <v>3623</v>
      </c>
      <c r="C927" t="s">
        <v>3624</v>
      </c>
      <c r="D927" t="s">
        <v>3625</v>
      </c>
      <c r="E927" t="s">
        <v>3626</v>
      </c>
      <c r="F927" t="s">
        <v>3627</v>
      </c>
      <c r="G927" s="1">
        <v>-239.03365587627169</v>
      </c>
      <c r="H927" s="1">
        <v>178.22</v>
      </c>
      <c r="I927" s="2">
        <v>-42600.578150269153</v>
      </c>
      <c r="J927" s="3">
        <v>-8.6878850144634073E-3</v>
      </c>
      <c r="K927" s="4">
        <v>4903446.3600000003</v>
      </c>
      <c r="L927" s="5">
        <v>225001</v>
      </c>
      <c r="M927" s="6">
        <v>21.79299808</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3198</v>
      </c>
      <c r="AG927">
        <v>-9.9197999999999995E-2</v>
      </c>
    </row>
    <row r="928" spans="1:33" x14ac:dyDescent="0.25">
      <c r="A928" t="s">
        <v>1894</v>
      </c>
      <c r="B928" t="s">
        <v>3628</v>
      </c>
      <c r="C928" t="s">
        <v>3629</v>
      </c>
      <c r="D928" t="s">
        <v>3630</v>
      </c>
      <c r="E928" t="s">
        <v>3631</v>
      </c>
      <c r="G928" s="1">
        <v>-279.00353999362687</v>
      </c>
      <c r="H928" s="1">
        <v>28.167637500000001</v>
      </c>
      <c r="I928" s="2">
        <v>-7858.8705757572352</v>
      </c>
      <c r="J928" s="3">
        <v>-1.602723880058359E-3</v>
      </c>
      <c r="K928" s="4">
        <v>4903446.3600000003</v>
      </c>
      <c r="L928" s="5">
        <v>225001</v>
      </c>
      <c r="M928" s="6">
        <v>21.79299808</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3198</v>
      </c>
      <c r="AG928">
        <v>-9.9197999999999995E-2</v>
      </c>
    </row>
    <row r="929" spans="1:33" x14ac:dyDescent="0.25">
      <c r="A929" t="s">
        <v>1894</v>
      </c>
      <c r="B929" t="s">
        <v>3632</v>
      </c>
      <c r="C929" t="s">
        <v>3633</v>
      </c>
      <c r="D929" t="s">
        <v>3634</v>
      </c>
      <c r="E929" t="s">
        <v>3635</v>
      </c>
      <c r="F929" t="s">
        <v>3636</v>
      </c>
      <c r="G929" s="1">
        <v>-185.70774168530389</v>
      </c>
      <c r="H929" s="1">
        <v>90.95</v>
      </c>
      <c r="I929" s="2">
        <v>-16890.119106278391</v>
      </c>
      <c r="J929" s="3">
        <v>-3.4445404040839541E-3</v>
      </c>
      <c r="K929" s="4">
        <v>4903446.3600000003</v>
      </c>
      <c r="L929" s="5">
        <v>225001</v>
      </c>
      <c r="M929" s="6">
        <v>21.79299808</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3198</v>
      </c>
      <c r="AG929">
        <v>-9.9197999999999995E-2</v>
      </c>
    </row>
    <row r="930" spans="1:33" x14ac:dyDescent="0.25">
      <c r="A930" t="s">
        <v>1894</v>
      </c>
      <c r="B930" t="s">
        <v>388</v>
      </c>
      <c r="C930" t="s">
        <v>3637</v>
      </c>
      <c r="D930" t="s">
        <v>390</v>
      </c>
      <c r="E930" t="s">
        <v>391</v>
      </c>
      <c r="F930" t="s">
        <v>392</v>
      </c>
      <c r="G930" s="1">
        <v>-1366.194208596037</v>
      </c>
      <c r="H930" s="1">
        <v>81.77</v>
      </c>
      <c r="I930" s="2">
        <v>-111713.7004368979</v>
      </c>
      <c r="J930" s="3">
        <v>-2.2782690425290578E-2</v>
      </c>
      <c r="K930" s="4">
        <v>4903446.3600000003</v>
      </c>
      <c r="L930" s="5">
        <v>225001</v>
      </c>
      <c r="M930" s="6">
        <v>21.79299808</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3198</v>
      </c>
      <c r="AG930">
        <v>-9.9197999999999995E-2</v>
      </c>
    </row>
    <row r="931" spans="1:33" x14ac:dyDescent="0.25">
      <c r="A931" t="s">
        <v>1894</v>
      </c>
      <c r="B931" t="s">
        <v>3638</v>
      </c>
      <c r="C931" t="s">
        <v>3639</v>
      </c>
      <c r="D931" t="s">
        <v>3640</v>
      </c>
      <c r="E931" t="s">
        <v>3641</v>
      </c>
      <c r="F931" t="s">
        <v>3642</v>
      </c>
      <c r="G931" s="1">
        <v>-661.07438559208015</v>
      </c>
      <c r="H931" s="1">
        <v>81.75</v>
      </c>
      <c r="I931" s="2">
        <v>-54042.831022152553</v>
      </c>
      <c r="J931" s="3">
        <v>-1.1021397412034209E-2</v>
      </c>
      <c r="K931" s="4">
        <v>4903446.3600000003</v>
      </c>
      <c r="L931" s="5">
        <v>225001</v>
      </c>
      <c r="M931" s="6">
        <v>21.79299808</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3198</v>
      </c>
      <c r="AG931">
        <v>-9.9197999999999995E-2</v>
      </c>
    </row>
    <row r="932" spans="1:33" x14ac:dyDescent="0.25">
      <c r="A932" t="s">
        <v>1894</v>
      </c>
      <c r="B932" t="s">
        <v>3643</v>
      </c>
      <c r="C932" t="s">
        <v>3644</v>
      </c>
      <c r="D932" t="s">
        <v>3645</v>
      </c>
      <c r="E932" t="s">
        <v>3646</v>
      </c>
      <c r="G932" s="1">
        <v>-265.35289160956711</v>
      </c>
      <c r="H932" s="1">
        <v>39.950549999999993</v>
      </c>
      <c r="I932" s="2">
        <v>-10600.99396389259</v>
      </c>
      <c r="J932" s="3">
        <v>-2.1619475743367951E-3</v>
      </c>
      <c r="K932" s="4">
        <v>4903446.3600000003</v>
      </c>
      <c r="L932" s="5">
        <v>225001</v>
      </c>
      <c r="M932" s="6">
        <v>21.79299808</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3198</v>
      </c>
      <c r="AG932">
        <v>-9.9197999999999995E-2</v>
      </c>
    </row>
    <row r="933" spans="1:33" x14ac:dyDescent="0.25">
      <c r="A933" t="s">
        <v>1894</v>
      </c>
      <c r="B933" t="s">
        <v>3647</v>
      </c>
      <c r="C933" t="s">
        <v>3648</v>
      </c>
      <c r="D933" t="s">
        <v>3649</v>
      </c>
      <c r="E933" t="s">
        <v>3650</v>
      </c>
      <c r="F933" t="s">
        <v>3651</v>
      </c>
      <c r="G933" s="1">
        <v>-134.4441556674675</v>
      </c>
      <c r="H933" s="1">
        <v>112.75</v>
      </c>
      <c r="I933" s="2">
        <v>-15158.57855150696</v>
      </c>
      <c r="J933" s="3">
        <v>-3.091413148752577E-3</v>
      </c>
      <c r="K933" s="4">
        <v>4903446.3600000003</v>
      </c>
      <c r="L933" s="5">
        <v>225001</v>
      </c>
      <c r="M933" s="6">
        <v>21.79299808</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3198</v>
      </c>
      <c r="AG933">
        <v>-9.9197999999999995E-2</v>
      </c>
    </row>
    <row r="934" spans="1:33" x14ac:dyDescent="0.25">
      <c r="A934" t="s">
        <v>1894</v>
      </c>
      <c r="B934" t="s">
        <v>3652</v>
      </c>
      <c r="C934" t="s">
        <v>3653</v>
      </c>
      <c r="D934" t="s">
        <v>3654</v>
      </c>
      <c r="E934" t="s">
        <v>3655</v>
      </c>
      <c r="G934" s="1">
        <v>-2546.6806755067701</v>
      </c>
      <c r="H934" s="1">
        <v>3.949605</v>
      </c>
      <c r="I934" s="2">
        <v>-10058.382729384921</v>
      </c>
      <c r="J934" s="3">
        <v>-2.0512884185776869E-3</v>
      </c>
      <c r="K934" s="4">
        <v>4903446.3600000003</v>
      </c>
      <c r="L934" s="5">
        <v>225001</v>
      </c>
      <c r="M934" s="6">
        <v>21.79299808</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3198</v>
      </c>
      <c r="AG934">
        <v>-9.9197999999999995E-2</v>
      </c>
    </row>
    <row r="935" spans="1:33" x14ac:dyDescent="0.25">
      <c r="A935" t="s">
        <v>1894</v>
      </c>
      <c r="B935" t="s">
        <v>3656</v>
      </c>
      <c r="C935" t="s">
        <v>3657</v>
      </c>
      <c r="D935" t="s">
        <v>3658</v>
      </c>
      <c r="E935" t="s">
        <v>3659</v>
      </c>
      <c r="F935" t="s">
        <v>3660</v>
      </c>
      <c r="G935" s="1">
        <v>-832.00210870327612</v>
      </c>
      <c r="H935" s="1">
        <v>21.857559999999999</v>
      </c>
      <c r="I935" s="2">
        <v>-18185.536011108379</v>
      </c>
      <c r="J935" s="3">
        <v>-3.7087253894439211E-3</v>
      </c>
      <c r="K935" s="4">
        <v>4903446.3600000003</v>
      </c>
      <c r="L935" s="5">
        <v>225001</v>
      </c>
      <c r="M935" s="6">
        <v>21.79299808</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3198</v>
      </c>
      <c r="AG935">
        <v>-9.9197999999999995E-2</v>
      </c>
    </row>
    <row r="936" spans="1:33" x14ac:dyDescent="0.25">
      <c r="A936" t="s">
        <v>1894</v>
      </c>
      <c r="B936" t="s">
        <v>3661</v>
      </c>
      <c r="C936" t="s">
        <v>3662</v>
      </c>
      <c r="D936" t="s">
        <v>3663</v>
      </c>
      <c r="E936" t="s">
        <v>3664</v>
      </c>
      <c r="G936" s="1">
        <v>-120.4006828694779</v>
      </c>
      <c r="H936" s="1">
        <v>287.13037500000002</v>
      </c>
      <c r="I936" s="2">
        <v>-34570.693222569251</v>
      </c>
      <c r="J936" s="3">
        <v>-7.0502847761485963E-3</v>
      </c>
      <c r="K936" s="4">
        <v>4903446.3600000003</v>
      </c>
      <c r="L936" s="5">
        <v>225001</v>
      </c>
      <c r="M936" s="6">
        <v>21.79299808</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3198</v>
      </c>
      <c r="AG936">
        <v>-9.9197999999999995E-2</v>
      </c>
    </row>
    <row r="937" spans="1:33" x14ac:dyDescent="0.25">
      <c r="A937" t="s">
        <v>1894</v>
      </c>
      <c r="B937" t="s">
        <v>3665</v>
      </c>
      <c r="C937" t="s">
        <v>3666</v>
      </c>
      <c r="D937" t="s">
        <v>3667</v>
      </c>
      <c r="E937" t="s">
        <v>3668</v>
      </c>
      <c r="F937" t="s">
        <v>3669</v>
      </c>
      <c r="G937" s="1">
        <v>-655.08381327965094</v>
      </c>
      <c r="H937" s="1">
        <v>59.96</v>
      </c>
      <c r="I937" s="2">
        <v>-39278.825444247872</v>
      </c>
      <c r="J937" s="3">
        <v>-8.0104527633188729E-3</v>
      </c>
      <c r="K937" s="4">
        <v>4903446.3600000003</v>
      </c>
      <c r="L937" s="5">
        <v>225001</v>
      </c>
      <c r="M937" s="6">
        <v>21.79299808</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3198</v>
      </c>
      <c r="AG937">
        <v>-9.9197999999999995E-2</v>
      </c>
    </row>
    <row r="938" spans="1:33" x14ac:dyDescent="0.25">
      <c r="A938" t="s">
        <v>1894</v>
      </c>
      <c r="B938" t="s">
        <v>413</v>
      </c>
      <c r="C938" t="s">
        <v>3670</v>
      </c>
      <c r="D938" t="s">
        <v>415</v>
      </c>
      <c r="E938" t="s">
        <v>416</v>
      </c>
      <c r="F938" t="s">
        <v>417</v>
      </c>
      <c r="G938" s="1">
        <v>-3092.5101986622012</v>
      </c>
      <c r="H938" s="1">
        <v>9.48</v>
      </c>
      <c r="I938" s="2">
        <v>-29316.99668331767</v>
      </c>
      <c r="J938" s="3">
        <v>-5.9788553867891527E-3</v>
      </c>
      <c r="K938" s="4">
        <v>4903446.3600000003</v>
      </c>
      <c r="L938" s="5">
        <v>225001</v>
      </c>
      <c r="M938" s="6">
        <v>21.79299808</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3198</v>
      </c>
      <c r="AG938">
        <v>-9.9197999999999995E-2</v>
      </c>
    </row>
    <row r="939" spans="1:33" x14ac:dyDescent="0.25">
      <c r="A939" t="s">
        <v>1894</v>
      </c>
      <c r="B939" t="s">
        <v>3671</v>
      </c>
      <c r="C939" t="s">
        <v>3672</v>
      </c>
      <c r="D939" t="s">
        <v>3673</v>
      </c>
      <c r="E939" t="s">
        <v>3674</v>
      </c>
      <c r="F939" t="s">
        <v>3675</v>
      </c>
      <c r="G939" s="1">
        <v>-117.8964272306755</v>
      </c>
      <c r="H939" s="1">
        <v>105.11</v>
      </c>
      <c r="I939" s="2">
        <v>-12392.0934662163</v>
      </c>
      <c r="J939" s="3">
        <v>-2.527221173928841E-3</v>
      </c>
      <c r="K939" s="4">
        <v>4903446.3600000003</v>
      </c>
      <c r="L939" s="5">
        <v>225001</v>
      </c>
      <c r="M939" s="6">
        <v>21.79299808</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3198</v>
      </c>
      <c r="AG939">
        <v>-9.9197999999999995E-2</v>
      </c>
    </row>
    <row r="940" spans="1:33" x14ac:dyDescent="0.25">
      <c r="A940" t="s">
        <v>1894</v>
      </c>
      <c r="B940" t="s">
        <v>3676</v>
      </c>
      <c r="C940" t="s">
        <v>3677</v>
      </c>
      <c r="D940" t="s">
        <v>3678</v>
      </c>
      <c r="E940" t="s">
        <v>3679</v>
      </c>
      <c r="G940" s="1">
        <v>-586.83057135935155</v>
      </c>
      <c r="H940" s="1">
        <v>43.972875000000002</v>
      </c>
      <c r="I940" s="2">
        <v>-25804.627360563351</v>
      </c>
      <c r="J940" s="3">
        <v>-5.2625491268886533E-3</v>
      </c>
      <c r="K940" s="4">
        <v>4903446.3600000003</v>
      </c>
      <c r="L940" s="5">
        <v>225001</v>
      </c>
      <c r="M940" s="6">
        <v>21.79299808</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3198</v>
      </c>
      <c r="AG940">
        <v>-9.9197999999999995E-2</v>
      </c>
    </row>
    <row r="941" spans="1:33" x14ac:dyDescent="0.25">
      <c r="A941" t="s">
        <v>1894</v>
      </c>
      <c r="B941" t="s">
        <v>3680</v>
      </c>
      <c r="C941" t="s">
        <v>3681</v>
      </c>
      <c r="D941" t="s">
        <v>3682</v>
      </c>
      <c r="E941" t="s">
        <v>3683</v>
      </c>
      <c r="G941" s="1">
        <v>-2476.021384051151</v>
      </c>
      <c r="H941" s="1">
        <v>14.430375</v>
      </c>
      <c r="I941" s="2">
        <v>-35729.917079877123</v>
      </c>
      <c r="J941" s="3">
        <v>-7.2866947972236246E-3</v>
      </c>
      <c r="K941" s="4">
        <v>4903446.3600000003</v>
      </c>
      <c r="L941" s="5">
        <v>225001</v>
      </c>
      <c r="M941" s="6">
        <v>21.79299808</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3198</v>
      </c>
      <c r="AG941">
        <v>-9.9197999999999995E-2</v>
      </c>
    </row>
    <row r="942" spans="1:33" x14ac:dyDescent="0.25">
      <c r="A942" t="s">
        <v>1894</v>
      </c>
      <c r="B942" t="s">
        <v>418</v>
      </c>
      <c r="C942" t="s">
        <v>3684</v>
      </c>
      <c r="D942" t="s">
        <v>420</v>
      </c>
      <c r="E942" t="s">
        <v>421</v>
      </c>
      <c r="F942" t="s">
        <v>422</v>
      </c>
      <c r="G942" s="1">
        <v>-666.1811029731673</v>
      </c>
      <c r="H942" s="1">
        <v>79.12</v>
      </c>
      <c r="I942" s="2">
        <v>-52708.248867237002</v>
      </c>
      <c r="J942" s="3">
        <v>-1.074922513626457E-2</v>
      </c>
      <c r="K942" s="4">
        <v>4903446.3600000003</v>
      </c>
      <c r="L942" s="5">
        <v>225001</v>
      </c>
      <c r="M942" s="6">
        <v>21.79299808</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3198</v>
      </c>
      <c r="AG942">
        <v>-9.9197999999999995E-2</v>
      </c>
    </row>
    <row r="943" spans="1:33" x14ac:dyDescent="0.25">
      <c r="A943" t="s">
        <v>1894</v>
      </c>
      <c r="B943" t="s">
        <v>3685</v>
      </c>
      <c r="C943" t="s">
        <v>3686</v>
      </c>
      <c r="D943" t="s">
        <v>3687</v>
      </c>
      <c r="E943" t="s">
        <v>3688</v>
      </c>
      <c r="G943" s="1">
        <v>-1119.6968888550989</v>
      </c>
      <c r="H943" s="1">
        <v>17.515293750000001</v>
      </c>
      <c r="I943" s="2">
        <v>-19611.81991925816</v>
      </c>
      <c r="J943" s="3">
        <v>-3.9995991552476493E-3</v>
      </c>
      <c r="K943" s="4">
        <v>4903446.3600000003</v>
      </c>
      <c r="L943" s="5">
        <v>225001</v>
      </c>
      <c r="M943" s="6">
        <v>21.79299808</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3198</v>
      </c>
      <c r="AG943">
        <v>-9.9197999999999995E-2</v>
      </c>
    </row>
    <row r="944" spans="1:33" x14ac:dyDescent="0.25">
      <c r="A944" t="s">
        <v>1894</v>
      </c>
      <c r="B944" t="s">
        <v>3689</v>
      </c>
      <c r="C944" t="s">
        <v>3690</v>
      </c>
      <c r="D944" t="s">
        <v>3691</v>
      </c>
      <c r="E944" t="s">
        <v>3692</v>
      </c>
      <c r="F944" t="s">
        <v>3693</v>
      </c>
      <c r="G944" s="1">
        <v>-286.51630691003402</v>
      </c>
      <c r="H944" s="1">
        <v>110.33</v>
      </c>
      <c r="I944" s="2">
        <v>-31611.344141384048</v>
      </c>
      <c r="J944" s="3">
        <v>-6.4467604661191912E-3</v>
      </c>
      <c r="K944" s="4">
        <v>4903446.3600000003</v>
      </c>
      <c r="L944" s="5">
        <v>225001</v>
      </c>
      <c r="M944" s="6">
        <v>21.79299808</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3198</v>
      </c>
      <c r="AG944">
        <v>-9.9197999999999995E-2</v>
      </c>
    </row>
    <row r="945" spans="1:33" x14ac:dyDescent="0.25">
      <c r="A945" t="s">
        <v>1894</v>
      </c>
      <c r="B945" t="s">
        <v>3694</v>
      </c>
      <c r="C945" t="s">
        <v>3695</v>
      </c>
      <c r="D945" t="s">
        <v>3696</v>
      </c>
      <c r="E945" t="s">
        <v>3697</v>
      </c>
      <c r="F945" t="s">
        <v>3698</v>
      </c>
      <c r="G945" s="1">
        <v>-103.7056452774622</v>
      </c>
      <c r="H945" s="1">
        <v>156.91</v>
      </c>
      <c r="I945" s="2">
        <v>-16272.45280048659</v>
      </c>
      <c r="J945" s="3">
        <v>-3.3185746525606101E-3</v>
      </c>
      <c r="K945" s="4">
        <v>4903446.3600000003</v>
      </c>
      <c r="L945" s="5">
        <v>225001</v>
      </c>
      <c r="M945" s="6">
        <v>21.79299808</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3198</v>
      </c>
      <c r="AG945">
        <v>-9.9197999999999995E-2</v>
      </c>
    </row>
    <row r="946" spans="1:33" x14ac:dyDescent="0.25">
      <c r="A946" t="s">
        <v>1894</v>
      </c>
      <c r="B946" t="s">
        <v>3699</v>
      </c>
      <c r="C946" t="s">
        <v>3700</v>
      </c>
      <c r="D946" t="s">
        <v>3701</v>
      </c>
      <c r="E946" t="s">
        <v>3702</v>
      </c>
      <c r="G946" s="1">
        <v>-2459.375449510876</v>
      </c>
      <c r="H946" s="1">
        <v>22.93356</v>
      </c>
      <c r="I946" s="2">
        <v>-56402.234433884652</v>
      </c>
      <c r="J946" s="3">
        <v>-1.1502569885129659E-2</v>
      </c>
      <c r="K946" s="4">
        <v>4903446.3600000003</v>
      </c>
      <c r="L946" s="5">
        <v>225001</v>
      </c>
      <c r="M946" s="6">
        <v>21.79299808</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3198</v>
      </c>
      <c r="AG946">
        <v>-9.9197999999999995E-2</v>
      </c>
    </row>
    <row r="947" spans="1:33" x14ac:dyDescent="0.25">
      <c r="A947" t="s">
        <v>1894</v>
      </c>
      <c r="B947" t="s">
        <v>3703</v>
      </c>
      <c r="C947" t="s">
        <v>3704</v>
      </c>
      <c r="D947" t="s">
        <v>3705</v>
      </c>
      <c r="E947" t="s">
        <v>3706</v>
      </c>
      <c r="F947" t="s">
        <v>3707</v>
      </c>
      <c r="G947" s="1">
        <v>-94.523374601853547</v>
      </c>
      <c r="H947" s="1">
        <v>70.260000000000005</v>
      </c>
      <c r="I947" s="2">
        <v>-6641.2122995262307</v>
      </c>
      <c r="J947" s="3">
        <v>-1.35439684906153E-3</v>
      </c>
      <c r="K947" s="4">
        <v>4903446.3600000003</v>
      </c>
      <c r="L947" s="5">
        <v>225001</v>
      </c>
      <c r="M947" s="6">
        <v>21.79299808</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3198</v>
      </c>
      <c r="AG947">
        <v>-9.9197999999999995E-2</v>
      </c>
    </row>
    <row r="948" spans="1:33" x14ac:dyDescent="0.25">
      <c r="A948" t="s">
        <v>1894</v>
      </c>
      <c r="B948" t="s">
        <v>3708</v>
      </c>
      <c r="C948" t="s">
        <v>3709</v>
      </c>
      <c r="D948" t="s">
        <v>3710</v>
      </c>
      <c r="E948" t="s">
        <v>3711</v>
      </c>
      <c r="F948" t="s">
        <v>3712</v>
      </c>
      <c r="G948" s="1">
        <v>-168.3743644206524</v>
      </c>
      <c r="H948" s="1">
        <v>49.44</v>
      </c>
      <c r="I948" s="2">
        <v>-8324.4285769570524</v>
      </c>
      <c r="J948" s="3">
        <v>-1.6976689384967699E-3</v>
      </c>
      <c r="K948" s="4">
        <v>4903446.3600000003</v>
      </c>
      <c r="L948" s="5">
        <v>225001</v>
      </c>
      <c r="M948" s="6">
        <v>21.79299808</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3198</v>
      </c>
      <c r="AG948">
        <v>-9.9197999999999995E-2</v>
      </c>
    </row>
    <row r="949" spans="1:33" x14ac:dyDescent="0.25">
      <c r="A949" t="s">
        <v>1894</v>
      </c>
      <c r="B949" t="s">
        <v>3713</v>
      </c>
      <c r="C949" t="s">
        <v>3714</v>
      </c>
      <c r="D949" t="s">
        <v>3715</v>
      </c>
      <c r="E949" t="s">
        <v>3716</v>
      </c>
      <c r="G949" s="1">
        <v>-669.76562575027651</v>
      </c>
      <c r="H949" s="1">
        <v>63.039149999999992</v>
      </c>
      <c r="I949" s="2">
        <v>-42221.455746515538</v>
      </c>
      <c r="J949" s="3">
        <v>-8.6105674757530198E-3</v>
      </c>
      <c r="K949" s="4">
        <v>4903446.3600000003</v>
      </c>
      <c r="L949" s="5">
        <v>225001</v>
      </c>
      <c r="M949" s="6">
        <v>21.79299808</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3198</v>
      </c>
      <c r="AG949">
        <v>-9.9197999999999995E-2</v>
      </c>
    </row>
    <row r="950" spans="1:33" x14ac:dyDescent="0.25">
      <c r="A950" t="s">
        <v>1894</v>
      </c>
      <c r="B950" t="s">
        <v>3717</v>
      </c>
      <c r="C950" t="s">
        <v>3718</v>
      </c>
      <c r="D950" t="s">
        <v>3719</v>
      </c>
      <c r="E950" t="s">
        <v>3720</v>
      </c>
      <c r="F950" t="s">
        <v>3721</v>
      </c>
      <c r="G950" s="1">
        <v>-255.09035379565151</v>
      </c>
      <c r="H950" s="1">
        <v>59.48</v>
      </c>
      <c r="I950" s="2">
        <v>-15172.774243765351</v>
      </c>
      <c r="J950" s="3">
        <v>-3.0943081926087081E-3</v>
      </c>
      <c r="K950" s="4">
        <v>4903446.3600000003</v>
      </c>
      <c r="L950" s="5">
        <v>225001</v>
      </c>
      <c r="M950" s="6">
        <v>21.79299808</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3198</v>
      </c>
      <c r="AG950">
        <v>-9.9197999999999995E-2</v>
      </c>
    </row>
    <row r="951" spans="1:33" x14ac:dyDescent="0.25">
      <c r="A951" t="s">
        <v>1894</v>
      </c>
      <c r="B951" t="s">
        <v>3722</v>
      </c>
      <c r="C951" t="s">
        <v>3723</v>
      </c>
      <c r="D951" t="s">
        <v>3724</v>
      </c>
      <c r="E951" t="s">
        <v>3725</v>
      </c>
      <c r="G951" s="1">
        <v>-435.10214147897358</v>
      </c>
      <c r="H951" s="1">
        <v>294.37</v>
      </c>
      <c r="I951" s="2">
        <v>-128081.0173871655</v>
      </c>
      <c r="J951" s="3">
        <v>-2.6120611501328932E-2</v>
      </c>
      <c r="K951" s="4">
        <v>4903446.3600000003</v>
      </c>
      <c r="L951" s="5">
        <v>225001</v>
      </c>
      <c r="M951" s="6">
        <v>21.79299808</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3198</v>
      </c>
      <c r="AG951">
        <v>-9.9197999999999995E-2</v>
      </c>
    </row>
    <row r="952" spans="1:33" x14ac:dyDescent="0.25">
      <c r="A952" t="s">
        <v>1894</v>
      </c>
      <c r="B952" t="s">
        <v>3726</v>
      </c>
      <c r="C952" t="s">
        <v>3727</v>
      </c>
      <c r="D952" t="s">
        <v>3728</v>
      </c>
      <c r="E952" t="s">
        <v>3729</v>
      </c>
      <c r="G952" s="1">
        <v>-1556.5667401967571</v>
      </c>
      <c r="H952" s="1">
        <v>22.4409375</v>
      </c>
      <c r="I952" s="2">
        <v>-34930.816931334157</v>
      </c>
      <c r="J952" s="3">
        <v>-7.123727755295392E-3</v>
      </c>
      <c r="K952" s="4">
        <v>4903446.3600000003</v>
      </c>
      <c r="L952" s="5">
        <v>225001</v>
      </c>
      <c r="M952" s="6">
        <v>21.79299808</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3198</v>
      </c>
      <c r="AG952">
        <v>-9.9197999999999995E-2</v>
      </c>
    </row>
    <row r="953" spans="1:33" x14ac:dyDescent="0.25">
      <c r="A953" t="s">
        <v>1894</v>
      </c>
      <c r="B953" t="s">
        <v>3730</v>
      </c>
      <c r="C953" t="s">
        <v>3731</v>
      </c>
      <c r="D953" t="s">
        <v>3732</v>
      </c>
      <c r="E953" t="s">
        <v>3733</v>
      </c>
      <c r="F953" t="s">
        <v>3734</v>
      </c>
      <c r="G953" s="1">
        <v>-248.85426622451621</v>
      </c>
      <c r="H953" s="1">
        <v>69.099999999999994</v>
      </c>
      <c r="I953" s="2">
        <v>-17195.829796114071</v>
      </c>
      <c r="J953" s="3">
        <v>-3.506886490365129E-3</v>
      </c>
      <c r="K953" s="4">
        <v>4903446.3600000003</v>
      </c>
      <c r="L953" s="5">
        <v>225001</v>
      </c>
      <c r="M953" s="6">
        <v>21.79299808</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3198</v>
      </c>
      <c r="AG953">
        <v>-9.9197999999999995E-2</v>
      </c>
    </row>
    <row r="954" spans="1:33" x14ac:dyDescent="0.25">
      <c r="A954" t="s">
        <v>1894</v>
      </c>
      <c r="B954" t="s">
        <v>3735</v>
      </c>
      <c r="C954" t="s">
        <v>3736</v>
      </c>
      <c r="D954" t="s">
        <v>3737</v>
      </c>
      <c r="E954" t="s">
        <v>3738</v>
      </c>
      <c r="F954" t="s">
        <v>3739</v>
      </c>
      <c r="G954" s="1">
        <v>-2399.3715202831022</v>
      </c>
      <c r="H954" s="1">
        <v>75.489999999999995</v>
      </c>
      <c r="I954" s="2">
        <v>-181128.55606617141</v>
      </c>
      <c r="J954" s="3">
        <v>-3.6939030789391848E-2</v>
      </c>
      <c r="K954" s="4">
        <v>4903446.3600000003</v>
      </c>
      <c r="L954" s="5">
        <v>225001</v>
      </c>
      <c r="M954" s="6">
        <v>21.79299808</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3198</v>
      </c>
      <c r="AG954">
        <v>-9.9197999999999995E-2</v>
      </c>
    </row>
    <row r="955" spans="1:33" x14ac:dyDescent="0.25">
      <c r="A955" t="s">
        <v>1894</v>
      </c>
      <c r="B955" t="s">
        <v>423</v>
      </c>
      <c r="C955" t="s">
        <v>3740</v>
      </c>
      <c r="D955" t="s">
        <v>425</v>
      </c>
      <c r="E955" t="s">
        <v>426</v>
      </c>
      <c r="F955" t="s">
        <v>427</v>
      </c>
      <c r="G955" s="1">
        <v>-11480.293497097849</v>
      </c>
      <c r="H955" s="1">
        <v>10.01</v>
      </c>
      <c r="I955" s="2">
        <v>-114917.7379059495</v>
      </c>
      <c r="J955" s="3">
        <v>-2.343611604348201E-2</v>
      </c>
      <c r="K955" s="4">
        <v>4903446.3600000003</v>
      </c>
      <c r="L955" s="5">
        <v>225001</v>
      </c>
      <c r="M955" s="6">
        <v>21.79299808</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3198</v>
      </c>
      <c r="AG955">
        <v>-9.9197999999999995E-2</v>
      </c>
    </row>
    <row r="956" spans="1:33" x14ac:dyDescent="0.25">
      <c r="A956" t="s">
        <v>1894</v>
      </c>
      <c r="B956" t="s">
        <v>3741</v>
      </c>
      <c r="C956" t="s">
        <v>3742</v>
      </c>
      <c r="D956" t="s">
        <v>3743</v>
      </c>
      <c r="E956" t="s">
        <v>3744</v>
      </c>
      <c r="F956" t="s">
        <v>3745</v>
      </c>
      <c r="G956" s="1">
        <v>-205.25075627831049</v>
      </c>
      <c r="H956" s="1">
        <v>132.01</v>
      </c>
      <c r="I956" s="2">
        <v>-27095.152336299769</v>
      </c>
      <c r="J956" s="3">
        <v>-5.5257364610591499E-3</v>
      </c>
      <c r="K956" s="4">
        <v>4903446.3600000003</v>
      </c>
      <c r="L956" s="5">
        <v>225001</v>
      </c>
      <c r="M956" s="6">
        <v>21.79299808</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3198</v>
      </c>
      <c r="AG956">
        <v>-9.9197999999999995E-2</v>
      </c>
    </row>
    <row r="957" spans="1:33" x14ac:dyDescent="0.25">
      <c r="A957" t="s">
        <v>1894</v>
      </c>
      <c r="B957" t="s">
        <v>3746</v>
      </c>
      <c r="C957" t="s">
        <v>3747</v>
      </c>
      <c r="D957" t="s">
        <v>3748</v>
      </c>
      <c r="E957" t="s">
        <v>3749</v>
      </c>
      <c r="F957" t="s">
        <v>3750</v>
      </c>
      <c r="G957" s="1">
        <v>-59.856620072550378</v>
      </c>
      <c r="H957" s="1">
        <v>1779.14</v>
      </c>
      <c r="I957" s="2">
        <v>-106493.3070358773</v>
      </c>
      <c r="J957" s="3">
        <v>-2.1718052817830211E-2</v>
      </c>
      <c r="K957" s="4">
        <v>4903446.3600000003</v>
      </c>
      <c r="L957" s="5">
        <v>225001</v>
      </c>
      <c r="M957" s="6">
        <v>21.79299808</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3198</v>
      </c>
      <c r="AG957">
        <v>-9.9197999999999995E-2</v>
      </c>
    </row>
    <row r="958" spans="1:33" x14ac:dyDescent="0.25">
      <c r="A958" t="s">
        <v>1894</v>
      </c>
      <c r="B958" t="s">
        <v>3751</v>
      </c>
      <c r="C958" t="s">
        <v>3752</v>
      </c>
      <c r="D958" t="s">
        <v>3753</v>
      </c>
      <c r="E958" t="s">
        <v>3754</v>
      </c>
      <c r="F958" t="s">
        <v>3755</v>
      </c>
      <c r="G958" s="1">
        <v>-441.92746567100357</v>
      </c>
      <c r="H958" s="1">
        <v>78.88</v>
      </c>
      <c r="I958" s="2">
        <v>-34859.238492128759</v>
      </c>
      <c r="J958" s="3">
        <v>-7.1091301776020164E-3</v>
      </c>
      <c r="K958" s="4">
        <v>4903446.3600000003</v>
      </c>
      <c r="L958" s="5">
        <v>225001</v>
      </c>
      <c r="M958" s="6">
        <v>21.79299808</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3198</v>
      </c>
      <c r="AG958">
        <v>-9.9197999999999995E-2</v>
      </c>
    </row>
    <row r="959" spans="1:33" x14ac:dyDescent="0.25">
      <c r="A959" t="s">
        <v>1894</v>
      </c>
      <c r="B959" t="s">
        <v>3756</v>
      </c>
      <c r="C959" t="s">
        <v>3757</v>
      </c>
      <c r="D959" t="s">
        <v>3758</v>
      </c>
      <c r="E959" t="s">
        <v>3759</v>
      </c>
      <c r="F959" t="s">
        <v>3760</v>
      </c>
      <c r="G959" s="1">
        <v>-1108.7469083168071</v>
      </c>
      <c r="H959" s="1">
        <v>35.94</v>
      </c>
      <c r="I959" s="2">
        <v>-39848.363884906037</v>
      </c>
      <c r="J959" s="3">
        <v>-8.1266034048970478E-3</v>
      </c>
      <c r="K959" s="4">
        <v>4903446.3600000003</v>
      </c>
      <c r="L959" s="5">
        <v>225001</v>
      </c>
      <c r="M959" s="6">
        <v>21.79299808</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3198</v>
      </c>
      <c r="AG959">
        <v>-9.9197999999999995E-2</v>
      </c>
    </row>
    <row r="960" spans="1:33" x14ac:dyDescent="0.25">
      <c r="A960" t="s">
        <v>1894</v>
      </c>
      <c r="B960" t="s">
        <v>3761</v>
      </c>
      <c r="C960" t="s">
        <v>3762</v>
      </c>
      <c r="D960" t="s">
        <v>3763</v>
      </c>
      <c r="E960" t="s">
        <v>3764</v>
      </c>
      <c r="F960" t="s">
        <v>3765</v>
      </c>
      <c r="G960" s="1">
        <v>-2588.516475590292</v>
      </c>
      <c r="H960" s="1">
        <v>13.40124</v>
      </c>
      <c r="I960" s="2">
        <v>-34689.330533339642</v>
      </c>
      <c r="J960" s="3">
        <v>-7.074479455168271E-3</v>
      </c>
      <c r="K960" s="4">
        <v>4903446.3600000003</v>
      </c>
      <c r="L960" s="5">
        <v>225001</v>
      </c>
      <c r="M960" s="6">
        <v>21.79299808</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3198</v>
      </c>
      <c r="AG960">
        <v>-9.9197999999999995E-2</v>
      </c>
    </row>
    <row r="961" spans="1:33" x14ac:dyDescent="0.25">
      <c r="A961" t="s">
        <v>1894</v>
      </c>
      <c r="B961" t="s">
        <v>433</v>
      </c>
      <c r="C961" t="s">
        <v>3766</v>
      </c>
      <c r="D961" t="s">
        <v>435</v>
      </c>
      <c r="E961" t="s">
        <v>436</v>
      </c>
      <c r="F961" t="s">
        <v>437</v>
      </c>
      <c r="G961" s="1">
        <v>-251.70224322550709</v>
      </c>
      <c r="H961" s="1">
        <v>41.92</v>
      </c>
      <c r="I961" s="2">
        <v>-10551.35803601326</v>
      </c>
      <c r="J961" s="3">
        <v>-2.151824912797304E-3</v>
      </c>
      <c r="K961" s="4">
        <v>4903446.3600000003</v>
      </c>
      <c r="L961" s="5">
        <v>225001</v>
      </c>
      <c r="M961" s="6">
        <v>21.79299808</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3198</v>
      </c>
      <c r="AG961">
        <v>-9.9197999999999995E-2</v>
      </c>
    </row>
    <row r="962" spans="1:33" x14ac:dyDescent="0.25">
      <c r="A962" t="s">
        <v>1894</v>
      </c>
      <c r="B962" t="s">
        <v>3767</v>
      </c>
      <c r="C962" t="s">
        <v>3768</v>
      </c>
      <c r="D962" t="s">
        <v>3769</v>
      </c>
      <c r="E962" t="s">
        <v>3770</v>
      </c>
      <c r="G962" s="1">
        <v>-787.41653772224595</v>
      </c>
      <c r="H962" s="1">
        <v>50.574487499999996</v>
      </c>
      <c r="I962" s="2">
        <v>-39823.187844327003</v>
      </c>
      <c r="J962" s="3">
        <v>-8.1214690486237934E-3</v>
      </c>
      <c r="K962" s="4">
        <v>4903446.3600000003</v>
      </c>
      <c r="L962" s="5">
        <v>225001</v>
      </c>
      <c r="M962" s="6">
        <v>21.79299808</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3198</v>
      </c>
      <c r="AG962">
        <v>-9.9197999999999995E-2</v>
      </c>
    </row>
    <row r="963" spans="1:33" x14ac:dyDescent="0.25">
      <c r="A963" t="s">
        <v>1894</v>
      </c>
      <c r="B963" t="s">
        <v>3771</v>
      </c>
      <c r="C963" t="s">
        <v>3772</v>
      </c>
      <c r="D963" t="s">
        <v>3773</v>
      </c>
      <c r="E963" t="s">
        <v>3774</v>
      </c>
      <c r="G963" s="1">
        <v>-2031.098632223933</v>
      </c>
      <c r="H963" s="1">
        <v>16.75400625</v>
      </c>
      <c r="I963" s="2">
        <v>-34029.039178646221</v>
      </c>
      <c r="J963" s="3">
        <v>-6.9398208281096028E-3</v>
      </c>
      <c r="K963" s="4">
        <v>4903446.3600000003</v>
      </c>
      <c r="L963" s="5">
        <v>225001</v>
      </c>
      <c r="M963" s="6">
        <v>21.79299808</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3198</v>
      </c>
      <c r="AG963">
        <v>-9.9197999999999995E-2</v>
      </c>
    </row>
    <row r="964" spans="1:33" x14ac:dyDescent="0.25">
      <c r="A964" t="s">
        <v>1894</v>
      </c>
      <c r="B964" t="s">
        <v>3775</v>
      </c>
      <c r="C964" t="s">
        <v>3776</v>
      </c>
      <c r="D964" t="s">
        <v>3777</v>
      </c>
      <c r="E964" t="s">
        <v>3778</v>
      </c>
      <c r="G964" s="1">
        <v>-586.6341591523867</v>
      </c>
      <c r="H964" s="1">
        <v>19.761884999999999</v>
      </c>
      <c r="I964" s="2">
        <v>-11592.996790241161</v>
      </c>
      <c r="J964" s="3">
        <v>-2.364254840189821E-3</v>
      </c>
      <c r="K964" s="4">
        <v>4903446.3600000003</v>
      </c>
      <c r="L964" s="5">
        <v>225001</v>
      </c>
      <c r="M964" s="6">
        <v>21.79299808</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3198</v>
      </c>
      <c r="AG964">
        <v>-9.9197999999999995E-2</v>
      </c>
    </row>
    <row r="965" spans="1:33" x14ac:dyDescent="0.25">
      <c r="A965" t="s">
        <v>1894</v>
      </c>
      <c r="B965" t="s">
        <v>3779</v>
      </c>
      <c r="C965" t="s">
        <v>3780</v>
      </c>
      <c r="D965" t="s">
        <v>3781</v>
      </c>
      <c r="E965" t="s">
        <v>3782</v>
      </c>
      <c r="G965" s="1">
        <v>-391.94055899843897</v>
      </c>
      <c r="H965" s="1">
        <v>47.495249999999999</v>
      </c>
      <c r="I965" s="2">
        <v>-18615.314834770608</v>
      </c>
      <c r="J965" s="3">
        <v>-3.7963737069962779E-3</v>
      </c>
      <c r="K965" s="4">
        <v>4903446.3600000003</v>
      </c>
      <c r="L965" s="5">
        <v>225001</v>
      </c>
      <c r="M965" s="6">
        <v>21.79299808</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3198</v>
      </c>
      <c r="AG965">
        <v>-9.9197999999999995E-2</v>
      </c>
    </row>
    <row r="966" spans="1:33" x14ac:dyDescent="0.25">
      <c r="A966" t="s">
        <v>1894</v>
      </c>
      <c r="B966" t="s">
        <v>3783</v>
      </c>
      <c r="C966" t="s">
        <v>3784</v>
      </c>
      <c r="D966" t="s">
        <v>3785</v>
      </c>
      <c r="E966" t="s">
        <v>3786</v>
      </c>
      <c r="F966" t="s">
        <v>3787</v>
      </c>
      <c r="G966" s="1">
        <v>-356.19353733082892</v>
      </c>
      <c r="H966" s="1">
        <v>125.82</v>
      </c>
      <c r="I966" s="2">
        <v>-44816.270866964893</v>
      </c>
      <c r="J966" s="3">
        <v>-9.1397493878091259E-3</v>
      </c>
      <c r="K966" s="4">
        <v>4903446.3600000003</v>
      </c>
      <c r="L966" s="5">
        <v>225001</v>
      </c>
      <c r="M966" s="6">
        <v>21.79299808</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3198</v>
      </c>
      <c r="AG966">
        <v>-9.9197999999999995E-2</v>
      </c>
    </row>
    <row r="967" spans="1:33" x14ac:dyDescent="0.25">
      <c r="A967" t="s">
        <v>1894</v>
      </c>
      <c r="B967" t="s">
        <v>3788</v>
      </c>
      <c r="C967" t="s">
        <v>3789</v>
      </c>
      <c r="D967" t="s">
        <v>3790</v>
      </c>
      <c r="E967" t="s">
        <v>3791</v>
      </c>
      <c r="F967" t="s">
        <v>3792</v>
      </c>
      <c r="G967" s="1">
        <v>-1109.336144937701</v>
      </c>
      <c r="H967" s="1">
        <v>49.427480000000003</v>
      </c>
      <c r="I967" s="2">
        <v>-54831.690117185331</v>
      </c>
      <c r="J967" s="3">
        <v>-1.1182275911994541E-2</v>
      </c>
      <c r="K967" s="4">
        <v>4903446.3600000003</v>
      </c>
      <c r="L967" s="5">
        <v>225001</v>
      </c>
      <c r="M967" s="6">
        <v>21.79299808</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3198</v>
      </c>
      <c r="AG967">
        <v>-9.9197999999999995E-2</v>
      </c>
    </row>
    <row r="968" spans="1:33" x14ac:dyDescent="0.25">
      <c r="A968" t="s">
        <v>1894</v>
      </c>
      <c r="B968" t="s">
        <v>3793</v>
      </c>
      <c r="C968" t="s">
        <v>3794</v>
      </c>
      <c r="D968" t="s">
        <v>3795</v>
      </c>
      <c r="E968" t="s">
        <v>3796</v>
      </c>
      <c r="F968" t="s">
        <v>3797</v>
      </c>
      <c r="G968" s="1">
        <v>-902.17036964148326</v>
      </c>
      <c r="H968" s="1">
        <v>69.69</v>
      </c>
      <c r="I968" s="2">
        <v>-62872.253060314957</v>
      </c>
      <c r="J968" s="3">
        <v>-1.2822053805502409E-2</v>
      </c>
      <c r="K968" s="4">
        <v>4903446.3600000003</v>
      </c>
      <c r="L968" s="5">
        <v>225001</v>
      </c>
      <c r="M968" s="6">
        <v>21.79299808</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3198</v>
      </c>
      <c r="AG968">
        <v>-9.9197999999999995E-2</v>
      </c>
    </row>
    <row r="969" spans="1:33" x14ac:dyDescent="0.25">
      <c r="A969" t="s">
        <v>1894</v>
      </c>
      <c r="B969" t="s">
        <v>3798</v>
      </c>
      <c r="C969" t="s">
        <v>3799</v>
      </c>
      <c r="D969" t="s">
        <v>3800</v>
      </c>
      <c r="E969" t="s">
        <v>3801</v>
      </c>
      <c r="F969" t="s">
        <v>3802</v>
      </c>
      <c r="G969" s="1">
        <v>-596.94580001804343</v>
      </c>
      <c r="H969" s="1">
        <v>88.67</v>
      </c>
      <c r="I969" s="2">
        <v>-52931.184087599911</v>
      </c>
      <c r="J969" s="3">
        <v>-1.079469014271014E-2</v>
      </c>
      <c r="K969" s="4">
        <v>4903446.3600000003</v>
      </c>
      <c r="L969" s="5">
        <v>225001</v>
      </c>
      <c r="M969" s="6">
        <v>21.79299808</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3198</v>
      </c>
      <c r="AG969">
        <v>-9.9197999999999995E-2</v>
      </c>
    </row>
    <row r="970" spans="1:33" x14ac:dyDescent="0.25">
      <c r="A970" t="s">
        <v>1894</v>
      </c>
      <c r="B970" t="s">
        <v>3803</v>
      </c>
      <c r="C970" t="s">
        <v>3804</v>
      </c>
      <c r="D970" t="s">
        <v>3805</v>
      </c>
      <c r="E970" t="s">
        <v>3806</v>
      </c>
      <c r="G970" s="1">
        <v>-1644.657615020511</v>
      </c>
      <c r="H970" s="1">
        <v>15.49276875</v>
      </c>
      <c r="I970" s="2">
        <v>-25480.300102439291</v>
      </c>
      <c r="J970" s="3">
        <v>-5.1964064112734153E-3</v>
      </c>
      <c r="K970" s="4">
        <v>4903446.3600000003</v>
      </c>
      <c r="L970" s="5">
        <v>225001</v>
      </c>
      <c r="M970" s="6">
        <v>21.79299808</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3198</v>
      </c>
      <c r="AG970">
        <v>-9.9197999999999995E-2</v>
      </c>
    </row>
    <row r="971" spans="1:33" x14ac:dyDescent="0.25">
      <c r="A971" t="s">
        <v>1894</v>
      </c>
      <c r="B971" t="s">
        <v>3807</v>
      </c>
      <c r="C971" t="s">
        <v>3808</v>
      </c>
      <c r="D971" t="s">
        <v>3809</v>
      </c>
      <c r="E971" t="s">
        <v>3810</v>
      </c>
      <c r="G971" s="1">
        <v>-2335.1938316573242</v>
      </c>
      <c r="H971" s="1">
        <v>35.07</v>
      </c>
      <c r="I971" s="2">
        <v>-81895.247676222352</v>
      </c>
      <c r="J971" s="3">
        <v>-1.6701568991206901E-2</v>
      </c>
      <c r="K971" s="4">
        <v>4903446.3600000003</v>
      </c>
      <c r="L971" s="5">
        <v>225001</v>
      </c>
      <c r="M971" s="6">
        <v>21.79299808</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3198</v>
      </c>
      <c r="AG971">
        <v>-9.9197999999999995E-2</v>
      </c>
    </row>
    <row r="972" spans="1:33" x14ac:dyDescent="0.25">
      <c r="A972" t="s">
        <v>1894</v>
      </c>
      <c r="B972" t="s">
        <v>3811</v>
      </c>
      <c r="C972" t="s">
        <v>3812</v>
      </c>
      <c r="D972" t="s">
        <v>3813</v>
      </c>
      <c r="E972" t="s">
        <v>3814</v>
      </c>
      <c r="F972" t="s">
        <v>3815</v>
      </c>
      <c r="G972" s="1">
        <v>-419.68378323222981</v>
      </c>
      <c r="H972" s="1">
        <v>106.54</v>
      </c>
      <c r="I972" s="2">
        <v>-44713.110265561758</v>
      </c>
      <c r="J972" s="3">
        <v>-9.1187110009625458E-3</v>
      </c>
      <c r="K972" s="4">
        <v>4903446.3600000003</v>
      </c>
      <c r="L972" s="5">
        <v>225001</v>
      </c>
      <c r="M972" s="6">
        <v>21.79299808</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3198</v>
      </c>
      <c r="AG972">
        <v>-9.9197999999999995E-2</v>
      </c>
    </row>
    <row r="973" spans="1:33" x14ac:dyDescent="0.25">
      <c r="A973" t="s">
        <v>1894</v>
      </c>
      <c r="B973" t="s">
        <v>3816</v>
      </c>
      <c r="C973" t="s">
        <v>3817</v>
      </c>
      <c r="D973" t="s">
        <v>3818</v>
      </c>
      <c r="E973" t="s">
        <v>3819</v>
      </c>
      <c r="G973" s="1">
        <v>-406.37685621035843</v>
      </c>
      <c r="H973" s="1">
        <v>51.813000000000002</v>
      </c>
      <c r="I973" s="2">
        <v>-21055.6040508273</v>
      </c>
      <c r="J973" s="3">
        <v>-4.2940418850278403E-3</v>
      </c>
      <c r="K973" s="4">
        <v>4903446.3600000003</v>
      </c>
      <c r="L973" s="5">
        <v>225001</v>
      </c>
      <c r="M973" s="6">
        <v>21.79299808</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3198</v>
      </c>
      <c r="AG973">
        <v>-9.9197999999999995E-2</v>
      </c>
    </row>
    <row r="974" spans="1:33" x14ac:dyDescent="0.25">
      <c r="A974" t="s">
        <v>1894</v>
      </c>
      <c r="B974" t="s">
        <v>3820</v>
      </c>
      <c r="C974" t="s">
        <v>3821</v>
      </c>
      <c r="D974" t="s">
        <v>3822</v>
      </c>
      <c r="E974" t="s">
        <v>3823</v>
      </c>
      <c r="F974" t="s">
        <v>3824</v>
      </c>
      <c r="G974" s="1">
        <v>-902.75960626237793</v>
      </c>
      <c r="H974" s="1">
        <v>45.24</v>
      </c>
      <c r="I974" s="2">
        <v>-40840.844587309977</v>
      </c>
      <c r="J974" s="3">
        <v>-8.3290081279302451E-3</v>
      </c>
      <c r="K974" s="4">
        <v>4903446.3600000003</v>
      </c>
      <c r="L974" s="5">
        <v>225001</v>
      </c>
      <c r="M974" s="6">
        <v>21.79299808</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3198</v>
      </c>
      <c r="AG974">
        <v>-9.9197999999999995E-2</v>
      </c>
    </row>
    <row r="975" spans="1:33" x14ac:dyDescent="0.25">
      <c r="A975" t="s">
        <v>1894</v>
      </c>
      <c r="B975" t="s">
        <v>3825</v>
      </c>
      <c r="C975" t="s">
        <v>3826</v>
      </c>
      <c r="D975" t="s">
        <v>3827</v>
      </c>
      <c r="E975" t="s">
        <v>3828</v>
      </c>
      <c r="F975" t="s">
        <v>3829</v>
      </c>
      <c r="G975" s="1">
        <v>-452.73013705407249</v>
      </c>
      <c r="H975" s="1">
        <v>117.55</v>
      </c>
      <c r="I975" s="2">
        <v>-53218.427610706232</v>
      </c>
      <c r="J975" s="3">
        <v>-1.085327006834153E-2</v>
      </c>
      <c r="K975" s="4">
        <v>4903446.3600000003</v>
      </c>
      <c r="L975" s="5">
        <v>225001</v>
      </c>
      <c r="M975" s="6">
        <v>21.79299808</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3198</v>
      </c>
      <c r="AG975">
        <v>-9.9197999999999995E-2</v>
      </c>
    </row>
    <row r="976" spans="1:33" x14ac:dyDescent="0.25">
      <c r="A976" t="s">
        <v>1894</v>
      </c>
      <c r="B976" t="s">
        <v>3830</v>
      </c>
      <c r="C976" t="s">
        <v>3831</v>
      </c>
      <c r="D976" t="s">
        <v>3832</v>
      </c>
      <c r="E976" t="s">
        <v>3833</v>
      </c>
      <c r="F976" t="s">
        <v>3834</v>
      </c>
      <c r="G976" s="1">
        <v>-261.71926578071663</v>
      </c>
      <c r="H976" s="1">
        <v>46.67</v>
      </c>
      <c r="I976" s="2">
        <v>-12214.438133986039</v>
      </c>
      <c r="J976" s="3">
        <v>-2.4909904661394198E-3</v>
      </c>
      <c r="K976" s="4">
        <v>4903446.3600000003</v>
      </c>
      <c r="L976" s="5">
        <v>225001</v>
      </c>
      <c r="M976" s="6">
        <v>21.79299808</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3198</v>
      </c>
      <c r="AG976">
        <v>-9.9197999999999995E-2</v>
      </c>
    </row>
    <row r="977" spans="1:33" x14ac:dyDescent="0.25">
      <c r="A977" t="s">
        <v>1894</v>
      </c>
      <c r="B977" t="s">
        <v>448</v>
      </c>
      <c r="C977" t="s">
        <v>3835</v>
      </c>
      <c r="D977" t="s">
        <v>450</v>
      </c>
      <c r="E977" t="s">
        <v>451</v>
      </c>
      <c r="F977" t="s">
        <v>452</v>
      </c>
      <c r="G977" s="1">
        <v>-535.07595482410295</v>
      </c>
      <c r="H977" s="1">
        <v>36.24</v>
      </c>
      <c r="I977" s="2">
        <v>-19391.152602825488</v>
      </c>
      <c r="J977" s="3">
        <v>-3.9545966610360743E-3</v>
      </c>
      <c r="K977" s="4">
        <v>4903446.3600000003</v>
      </c>
      <c r="L977" s="5">
        <v>225001</v>
      </c>
      <c r="M977" s="6">
        <v>21.79299808</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3198</v>
      </c>
      <c r="AG977">
        <v>-9.9197999999999995E-2</v>
      </c>
    </row>
    <row r="978" spans="1:33" x14ac:dyDescent="0.25">
      <c r="A978" t="s">
        <v>1894</v>
      </c>
      <c r="B978" t="s">
        <v>3836</v>
      </c>
      <c r="C978" t="s">
        <v>3837</v>
      </c>
      <c r="D978" t="s">
        <v>3838</v>
      </c>
      <c r="E978" t="s">
        <v>3839</v>
      </c>
      <c r="F978" t="s">
        <v>3840</v>
      </c>
      <c r="G978" s="1">
        <v>-741.55428739594402</v>
      </c>
      <c r="H978" s="1">
        <v>38.400959999999998</v>
      </c>
      <c r="I978" s="2">
        <v>-28476.396528120149</v>
      </c>
      <c r="J978" s="3">
        <v>-5.8074249084107748E-3</v>
      </c>
      <c r="K978" s="4">
        <v>4903446.3600000003</v>
      </c>
      <c r="L978" s="5">
        <v>225001</v>
      </c>
      <c r="M978" s="6">
        <v>21.79299808</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3198</v>
      </c>
      <c r="AG978">
        <v>-9.9197999999999995E-2</v>
      </c>
    </row>
    <row r="979" spans="1:33" x14ac:dyDescent="0.25">
      <c r="A979" t="s">
        <v>1894</v>
      </c>
      <c r="B979" t="s">
        <v>3841</v>
      </c>
      <c r="C979" t="s">
        <v>3842</v>
      </c>
      <c r="D979" t="s">
        <v>3843</v>
      </c>
      <c r="E979" t="s">
        <v>3844</v>
      </c>
      <c r="F979" t="s">
        <v>3845</v>
      </c>
      <c r="G979" s="1">
        <v>-289.85531442843711</v>
      </c>
      <c r="H979" s="1">
        <v>112.68</v>
      </c>
      <c r="I979" s="2">
        <v>-32660.8968297963</v>
      </c>
      <c r="J979" s="3">
        <v>-6.6608043469647124E-3</v>
      </c>
      <c r="K979" s="4">
        <v>4903446.3600000003</v>
      </c>
      <c r="L979" s="5">
        <v>225001</v>
      </c>
      <c r="M979" s="6">
        <v>21.79299808</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3198</v>
      </c>
      <c r="AG979">
        <v>-9.9197999999999995E-2</v>
      </c>
    </row>
    <row r="980" spans="1:33" x14ac:dyDescent="0.25">
      <c r="A980" t="s">
        <v>1894</v>
      </c>
      <c r="B980" t="s">
        <v>3846</v>
      </c>
      <c r="C980" t="s">
        <v>3847</v>
      </c>
      <c r="D980" t="s">
        <v>3848</v>
      </c>
      <c r="E980" t="s">
        <v>3849</v>
      </c>
      <c r="F980" t="s">
        <v>3850</v>
      </c>
      <c r="G980" s="1">
        <v>-1650.9919086951279</v>
      </c>
      <c r="H980" s="1">
        <v>19.82</v>
      </c>
      <c r="I980" s="2">
        <v>-32722.659630337439</v>
      </c>
      <c r="J980" s="3">
        <v>-6.673400141026002E-3</v>
      </c>
      <c r="K980" s="4">
        <v>4903446.3600000003</v>
      </c>
      <c r="L980" s="5">
        <v>225001</v>
      </c>
      <c r="M980" s="6">
        <v>21.79299808</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3198</v>
      </c>
      <c r="AG980">
        <v>-9.9197999999999995E-2</v>
      </c>
    </row>
    <row r="981" spans="1:33" x14ac:dyDescent="0.25">
      <c r="A981" t="s">
        <v>1894</v>
      </c>
      <c r="B981" t="s">
        <v>3851</v>
      </c>
      <c r="C981" t="s">
        <v>3852</v>
      </c>
      <c r="D981" t="s">
        <v>3853</v>
      </c>
      <c r="E981" t="s">
        <v>3854</v>
      </c>
      <c r="F981" t="s">
        <v>3855</v>
      </c>
      <c r="G981" s="1">
        <v>-235.15451478871509</v>
      </c>
      <c r="H981" s="1">
        <v>61.9</v>
      </c>
      <c r="I981" s="2">
        <v>-14556.064465421459</v>
      </c>
      <c r="J981" s="3">
        <v>-2.9685375135665732E-3</v>
      </c>
      <c r="K981" s="4">
        <v>4903446.3600000003</v>
      </c>
      <c r="L981" s="5">
        <v>225001</v>
      </c>
      <c r="M981" s="6">
        <v>21.79299808</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3198</v>
      </c>
      <c r="AG981">
        <v>-9.9197999999999995E-2</v>
      </c>
    </row>
    <row r="982" spans="1:33" x14ac:dyDescent="0.25">
      <c r="A982" t="s">
        <v>1894</v>
      </c>
      <c r="B982" t="s">
        <v>3856</v>
      </c>
      <c r="C982" t="s">
        <v>3857</v>
      </c>
      <c r="D982" t="s">
        <v>3858</v>
      </c>
      <c r="E982" t="s">
        <v>3859</v>
      </c>
      <c r="F982" t="s">
        <v>3860</v>
      </c>
      <c r="G982" s="1">
        <v>-743.42020336211044</v>
      </c>
      <c r="H982" s="1">
        <v>13.33</v>
      </c>
      <c r="I982" s="2">
        <v>-9909.7913108169323</v>
      </c>
      <c r="J982" s="3">
        <v>-2.0209849528805561E-3</v>
      </c>
      <c r="K982" s="4">
        <v>4903446.3600000003</v>
      </c>
      <c r="L982" s="5">
        <v>225001</v>
      </c>
      <c r="M982" s="6">
        <v>21.79299808</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3198</v>
      </c>
      <c r="AG982">
        <v>-9.9197999999999995E-2</v>
      </c>
    </row>
    <row r="983" spans="1:33" x14ac:dyDescent="0.25">
      <c r="A983" t="s">
        <v>1894</v>
      </c>
      <c r="B983" t="s">
        <v>3861</v>
      </c>
      <c r="C983" t="s">
        <v>3862</v>
      </c>
      <c r="D983" t="s">
        <v>3863</v>
      </c>
      <c r="E983" t="s">
        <v>3864</v>
      </c>
      <c r="G983" s="1">
        <v>-46.009559481525592</v>
      </c>
      <c r="H983" s="1">
        <v>197.99156249999999</v>
      </c>
      <c r="I983" s="2">
        <v>-9109.5045716839413</v>
      </c>
      <c r="J983" s="3">
        <v>-1.8577759198091729E-3</v>
      </c>
      <c r="K983" s="4">
        <v>4903446.3600000003</v>
      </c>
      <c r="L983" s="5">
        <v>225001</v>
      </c>
      <c r="M983" s="6">
        <v>21.79299808</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3198</v>
      </c>
      <c r="AG983">
        <v>-9.9197999999999995E-2</v>
      </c>
    </row>
    <row r="984" spans="1:33" x14ac:dyDescent="0.25">
      <c r="A984" t="s">
        <v>1894</v>
      </c>
      <c r="B984" t="s">
        <v>3865</v>
      </c>
      <c r="C984" t="s">
        <v>3866</v>
      </c>
      <c r="D984" t="s">
        <v>3867</v>
      </c>
      <c r="E984" t="s">
        <v>3868</v>
      </c>
      <c r="G984" s="1">
        <v>-289.8062113766959</v>
      </c>
      <c r="H984" s="1">
        <v>77.719500000000011</v>
      </c>
      <c r="I984" s="2">
        <v>-22523.59384509112</v>
      </c>
      <c r="J984" s="3">
        <v>-4.5934210739670698E-3</v>
      </c>
      <c r="K984" s="4">
        <v>4903446.3600000003</v>
      </c>
      <c r="L984" s="5">
        <v>225001</v>
      </c>
      <c r="M984" s="6">
        <v>21.79299808</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3198</v>
      </c>
      <c r="AG984">
        <v>-9.9197999999999995E-2</v>
      </c>
    </row>
    <row r="985" spans="1:33" x14ac:dyDescent="0.25">
      <c r="A985" t="s">
        <v>1894</v>
      </c>
      <c r="B985" t="s">
        <v>3869</v>
      </c>
      <c r="C985" t="s">
        <v>3870</v>
      </c>
      <c r="D985" t="s">
        <v>3871</v>
      </c>
      <c r="E985" t="s">
        <v>3872</v>
      </c>
      <c r="F985" t="s">
        <v>3873</v>
      </c>
      <c r="G985" s="1">
        <v>-107.9285077272073</v>
      </c>
      <c r="H985" s="1">
        <v>129.05000000000001</v>
      </c>
      <c r="I985" s="2">
        <v>-13928.173922196111</v>
      </c>
      <c r="J985" s="3">
        <v>-2.8404866495156489E-3</v>
      </c>
      <c r="K985" s="4">
        <v>4903446.3600000003</v>
      </c>
      <c r="L985" s="5">
        <v>225001</v>
      </c>
      <c r="M985" s="6">
        <v>21.79299808</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3198</v>
      </c>
      <c r="AG985">
        <v>-9.9197999999999995E-2</v>
      </c>
    </row>
    <row r="986" spans="1:33" x14ac:dyDescent="0.25">
      <c r="A986" t="s">
        <v>1894</v>
      </c>
      <c r="B986" t="s">
        <v>3874</v>
      </c>
      <c r="C986" t="s">
        <v>3875</v>
      </c>
      <c r="D986" t="s">
        <v>3876</v>
      </c>
      <c r="E986" t="s">
        <v>3877</v>
      </c>
      <c r="G986" s="1">
        <v>-4511.9812183974655</v>
      </c>
      <c r="H986" s="1">
        <v>4.8899999999999997</v>
      </c>
      <c r="I986" s="2">
        <v>-22063.588157963601</v>
      </c>
      <c r="J986" s="3">
        <v>-4.4996083444387063E-3</v>
      </c>
      <c r="K986" s="4">
        <v>4903446.3600000003</v>
      </c>
      <c r="L986" s="5">
        <v>225001</v>
      </c>
      <c r="M986" s="6">
        <v>21.79299808</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3198</v>
      </c>
      <c r="AG986">
        <v>-9.9197999999999995E-2</v>
      </c>
    </row>
    <row r="987" spans="1:33" x14ac:dyDescent="0.25">
      <c r="A987" t="s">
        <v>1894</v>
      </c>
      <c r="B987" t="s">
        <v>3878</v>
      </c>
      <c r="C987" t="s">
        <v>3879</v>
      </c>
      <c r="D987" t="s">
        <v>3880</v>
      </c>
      <c r="E987" t="s">
        <v>3881</v>
      </c>
      <c r="G987" s="1">
        <v>-3771.6545072950512</v>
      </c>
      <c r="H987" s="1">
        <v>5.0255045999999997</v>
      </c>
      <c r="I987" s="2">
        <v>-18954.467076022011</v>
      </c>
      <c r="J987" s="3">
        <v>-3.8655398029116008E-3</v>
      </c>
      <c r="K987" s="4">
        <v>4903446.3600000003</v>
      </c>
      <c r="L987" s="5">
        <v>225001</v>
      </c>
      <c r="M987" s="6">
        <v>21.79299808</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3198</v>
      </c>
      <c r="AG987">
        <v>-9.9197999999999995E-2</v>
      </c>
    </row>
    <row r="988" spans="1:33" x14ac:dyDescent="0.25">
      <c r="A988" t="s">
        <v>1894</v>
      </c>
      <c r="B988" t="s">
        <v>3882</v>
      </c>
      <c r="C988" t="s">
        <v>3883</v>
      </c>
      <c r="D988" t="s">
        <v>3884</v>
      </c>
      <c r="E988" t="s">
        <v>3885</v>
      </c>
      <c r="F988" t="s">
        <v>3886</v>
      </c>
      <c r="G988" s="1">
        <v>-1173.6611427187031</v>
      </c>
      <c r="H988" s="1">
        <v>22.42</v>
      </c>
      <c r="I988" s="2">
        <v>-26313.482819753321</v>
      </c>
      <c r="J988" s="3">
        <v>-5.366324190758217E-3</v>
      </c>
      <c r="K988" s="4">
        <v>4903446.3600000003</v>
      </c>
      <c r="L988" s="5">
        <v>225001</v>
      </c>
      <c r="M988" s="6">
        <v>21.79299808</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3198</v>
      </c>
      <c r="AG988">
        <v>-9.9197999999999995E-2</v>
      </c>
    </row>
    <row r="989" spans="1:33" x14ac:dyDescent="0.25">
      <c r="A989" t="s">
        <v>1894</v>
      </c>
      <c r="B989" t="s">
        <v>3887</v>
      </c>
      <c r="C989" t="s">
        <v>3888</v>
      </c>
      <c r="D989" t="s">
        <v>3889</v>
      </c>
      <c r="E989" t="s">
        <v>3890</v>
      </c>
      <c r="F989" t="s">
        <v>3891</v>
      </c>
      <c r="G989" s="1">
        <v>-318.04046612789892</v>
      </c>
      <c r="H989" s="1">
        <v>210.5</v>
      </c>
      <c r="I989" s="2">
        <v>-66947.518119922723</v>
      </c>
      <c r="J989" s="3">
        <v>-1.3653156005957149E-2</v>
      </c>
      <c r="K989" s="4">
        <v>4903446.3600000003</v>
      </c>
      <c r="L989" s="5">
        <v>225001</v>
      </c>
      <c r="M989" s="6">
        <v>21.79299808</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3198</v>
      </c>
      <c r="AG989">
        <v>-9.9197999999999995E-2</v>
      </c>
    </row>
    <row r="990" spans="1:33" x14ac:dyDescent="0.25">
      <c r="A990" t="s">
        <v>1894</v>
      </c>
      <c r="B990" t="s">
        <v>458</v>
      </c>
      <c r="C990" t="s">
        <v>3892</v>
      </c>
      <c r="D990" t="s">
        <v>460</v>
      </c>
      <c r="E990" t="s">
        <v>461</v>
      </c>
      <c r="F990" t="s">
        <v>462</v>
      </c>
      <c r="G990" s="1">
        <v>-6740.0321911554402</v>
      </c>
      <c r="H990" s="1">
        <v>16.22</v>
      </c>
      <c r="I990" s="2">
        <v>-109323.3221405412</v>
      </c>
      <c r="J990" s="3">
        <v>-2.2295200990134059E-2</v>
      </c>
      <c r="K990" s="4">
        <v>4903446.3600000003</v>
      </c>
      <c r="L990" s="5">
        <v>225001</v>
      </c>
      <c r="M990" s="6">
        <v>21.79299808</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3198</v>
      </c>
      <c r="AG990">
        <v>-9.9197999999999995E-2</v>
      </c>
    </row>
    <row r="991" spans="1:33" x14ac:dyDescent="0.25">
      <c r="A991" t="s">
        <v>1894</v>
      </c>
      <c r="B991" t="s">
        <v>463</v>
      </c>
      <c r="C991" t="s">
        <v>3893</v>
      </c>
      <c r="D991" t="s">
        <v>465</v>
      </c>
      <c r="E991" t="s">
        <v>466</v>
      </c>
      <c r="F991" t="s">
        <v>467</v>
      </c>
      <c r="G991" s="1">
        <v>-306.50124896871159</v>
      </c>
      <c r="H991" s="1">
        <v>25.57</v>
      </c>
      <c r="I991" s="2">
        <v>-7837.2369361299552</v>
      </c>
      <c r="J991" s="3">
        <v>-1.598311954641216E-3</v>
      </c>
      <c r="K991" s="4">
        <v>4903446.3600000003</v>
      </c>
      <c r="L991" s="5">
        <v>225001</v>
      </c>
      <c r="M991" s="6">
        <v>21.79299808</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3198</v>
      </c>
      <c r="AG991">
        <v>-9.9197999999999995E-2</v>
      </c>
    </row>
    <row r="992" spans="1:33" x14ac:dyDescent="0.25">
      <c r="A992" t="s">
        <v>1894</v>
      </c>
      <c r="B992" t="s">
        <v>3894</v>
      </c>
      <c r="C992" t="s">
        <v>3895</v>
      </c>
      <c r="D992" t="s">
        <v>3896</v>
      </c>
      <c r="E992" t="s">
        <v>3897</v>
      </c>
      <c r="F992" t="s">
        <v>3898</v>
      </c>
      <c r="G992" s="1">
        <v>-96.192878361055108</v>
      </c>
      <c r="H992" s="1">
        <v>138.58000000000001</v>
      </c>
      <c r="I992" s="2">
        <v>-13330.409083275021</v>
      </c>
      <c r="J992" s="3">
        <v>-2.7185795672240239E-3</v>
      </c>
      <c r="K992" s="4">
        <v>4903446.3600000003</v>
      </c>
      <c r="L992" s="5">
        <v>225001</v>
      </c>
      <c r="M992" s="6">
        <v>21.79299808</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3198</v>
      </c>
      <c r="AG992">
        <v>-9.9197999999999995E-2</v>
      </c>
    </row>
    <row r="993" spans="1:33" x14ac:dyDescent="0.25">
      <c r="A993" t="s">
        <v>1894</v>
      </c>
      <c r="B993" t="s">
        <v>3899</v>
      </c>
      <c r="C993" t="s">
        <v>3900</v>
      </c>
      <c r="D993" t="s">
        <v>3901</v>
      </c>
      <c r="E993" t="s">
        <v>3902</v>
      </c>
      <c r="G993" s="1">
        <v>-2352.036178404564</v>
      </c>
      <c r="H993" s="1">
        <v>18.060693749999999</v>
      </c>
      <c r="I993" s="2">
        <v>-42479.405107085193</v>
      </c>
      <c r="J993" s="3">
        <v>-8.6631732027522747E-3</v>
      </c>
      <c r="K993" s="4">
        <v>4903446.3600000003</v>
      </c>
      <c r="L993" s="5">
        <v>225001</v>
      </c>
      <c r="M993" s="6">
        <v>21.79299808</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3198</v>
      </c>
      <c r="AG993">
        <v>-9.9197999999999995E-2</v>
      </c>
    </row>
    <row r="994" spans="1:33" x14ac:dyDescent="0.25">
      <c r="A994" t="s">
        <v>1894</v>
      </c>
      <c r="B994" t="s">
        <v>3903</v>
      </c>
      <c r="C994" t="s">
        <v>3904</v>
      </c>
      <c r="D994" t="s">
        <v>3905</v>
      </c>
      <c r="E994" t="s">
        <v>3906</v>
      </c>
      <c r="F994" t="s">
        <v>3907</v>
      </c>
      <c r="G994" s="1">
        <v>-196.95234053404391</v>
      </c>
      <c r="H994" s="1">
        <v>241.82</v>
      </c>
      <c r="I994" s="2">
        <v>-47627.014987942508</v>
      </c>
      <c r="J994" s="3">
        <v>-9.7129674704838631E-3</v>
      </c>
      <c r="K994" s="4">
        <v>4903446.3600000003</v>
      </c>
      <c r="L994" s="5">
        <v>225001</v>
      </c>
      <c r="M994" s="6">
        <v>21.79299808</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3198</v>
      </c>
      <c r="AG994">
        <v>-9.9197999999999995E-2</v>
      </c>
    </row>
    <row r="995" spans="1:33" x14ac:dyDescent="0.25">
      <c r="A995" t="s">
        <v>1894</v>
      </c>
      <c r="B995" t="s">
        <v>3908</v>
      </c>
      <c r="C995" t="s">
        <v>3909</v>
      </c>
      <c r="D995" t="s">
        <v>3910</v>
      </c>
      <c r="E995" t="s">
        <v>3911</v>
      </c>
      <c r="F995" t="s">
        <v>3912</v>
      </c>
      <c r="G995" s="1">
        <v>-226.0213471648477</v>
      </c>
      <c r="H995" s="1">
        <v>78.459999999999994</v>
      </c>
      <c r="I995" s="2">
        <v>-17733.634898553952</v>
      </c>
      <c r="J995" s="3">
        <v>-3.6165654922253399E-3</v>
      </c>
      <c r="K995" s="4">
        <v>4903446.3600000003</v>
      </c>
      <c r="L995" s="5">
        <v>225001</v>
      </c>
      <c r="M995" s="6">
        <v>21.79299808</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3198</v>
      </c>
      <c r="AG995">
        <v>-9.9197999999999995E-2</v>
      </c>
    </row>
    <row r="996" spans="1:33" x14ac:dyDescent="0.25">
      <c r="A996" t="s">
        <v>1894</v>
      </c>
      <c r="B996" t="s">
        <v>3913</v>
      </c>
      <c r="C996" t="s">
        <v>3914</v>
      </c>
      <c r="D996" t="s">
        <v>3915</v>
      </c>
      <c r="E996" t="s">
        <v>3916</v>
      </c>
      <c r="G996" s="1">
        <v>-1564.2759193201291</v>
      </c>
      <c r="H996" s="1">
        <v>6.2608974999999996</v>
      </c>
      <c r="I996" s="2">
        <v>-9793.7711925815984</v>
      </c>
      <c r="J996" s="3">
        <v>-1.9973240193824808E-3</v>
      </c>
      <c r="K996" s="4">
        <v>4903446.3600000003</v>
      </c>
      <c r="L996" s="5">
        <v>225001</v>
      </c>
      <c r="M996" s="6">
        <v>21.79299808</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3198</v>
      </c>
      <c r="AG996">
        <v>-9.9197999999999995E-2</v>
      </c>
    </row>
    <row r="997" spans="1:33" x14ac:dyDescent="0.25">
      <c r="A997" t="s">
        <v>1894</v>
      </c>
      <c r="B997" t="s">
        <v>3917</v>
      </c>
      <c r="C997" t="s">
        <v>3918</v>
      </c>
      <c r="D997" t="s">
        <v>3919</v>
      </c>
      <c r="E997" t="s">
        <v>3920</v>
      </c>
      <c r="G997" s="1">
        <v>-350.93951079451813</v>
      </c>
      <c r="H997" s="1">
        <v>32.826262499999999</v>
      </c>
      <c r="I997" s="2">
        <v>-11520.032502962429</v>
      </c>
      <c r="J997" s="3">
        <v>-2.3493746351418089E-3</v>
      </c>
      <c r="K997" s="4">
        <v>4903446.3600000003</v>
      </c>
      <c r="L997" s="5">
        <v>225001</v>
      </c>
      <c r="M997" s="6">
        <v>21.79299808</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3198</v>
      </c>
      <c r="AG997">
        <v>-9.9197999999999995E-2</v>
      </c>
    </row>
    <row r="998" spans="1:33" x14ac:dyDescent="0.25">
      <c r="A998" t="s">
        <v>1894</v>
      </c>
      <c r="B998" t="s">
        <v>3921</v>
      </c>
      <c r="C998" t="s">
        <v>3922</v>
      </c>
      <c r="D998" t="s">
        <v>3923</v>
      </c>
      <c r="E998" t="s">
        <v>3924</v>
      </c>
      <c r="G998" s="1">
        <v>-86.96150463370526</v>
      </c>
      <c r="H998" s="1">
        <v>132.77081250000001</v>
      </c>
      <c r="I998" s="2">
        <v>-11545.94962643956</v>
      </c>
      <c r="J998" s="3">
        <v>-2.3546601265236559E-3</v>
      </c>
      <c r="K998" s="4">
        <v>4903446.3600000003</v>
      </c>
      <c r="L998" s="5">
        <v>225001</v>
      </c>
      <c r="M998" s="6">
        <v>21.79299808</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3198</v>
      </c>
      <c r="AG998">
        <v>-9.9197999999999995E-2</v>
      </c>
    </row>
    <row r="999" spans="1:33" x14ac:dyDescent="0.25">
      <c r="A999" t="s">
        <v>1894</v>
      </c>
      <c r="B999" t="s">
        <v>3925</v>
      </c>
      <c r="C999" t="s">
        <v>3926</v>
      </c>
      <c r="D999" t="s">
        <v>3927</v>
      </c>
      <c r="E999" t="s">
        <v>3928</v>
      </c>
      <c r="F999" t="s">
        <v>3929</v>
      </c>
      <c r="G999" s="1">
        <v>-415.41181773074339</v>
      </c>
      <c r="H999" s="1">
        <v>67.324759999999998</v>
      </c>
      <c r="I999" s="2">
        <v>-27967.500929886039</v>
      </c>
      <c r="J999" s="3">
        <v>-5.7036416586570019E-3</v>
      </c>
      <c r="K999" s="4">
        <v>4903446.3600000003</v>
      </c>
      <c r="L999" s="5">
        <v>225001</v>
      </c>
      <c r="M999" s="6">
        <v>21.79299808</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3198</v>
      </c>
      <c r="AG999">
        <v>-9.9197999999999995E-2</v>
      </c>
    </row>
    <row r="1000" spans="1:33" x14ac:dyDescent="0.25">
      <c r="A1000" t="s">
        <v>1894</v>
      </c>
      <c r="B1000" t="s">
        <v>3930</v>
      </c>
      <c r="C1000" t="s">
        <v>3931</v>
      </c>
      <c r="D1000" t="s">
        <v>3932</v>
      </c>
      <c r="E1000" t="s">
        <v>3933</v>
      </c>
      <c r="F1000" t="s">
        <v>3934</v>
      </c>
      <c r="G1000" s="1">
        <v>-2311.0842332523839</v>
      </c>
      <c r="H1000" s="1">
        <v>18.829999999999998</v>
      </c>
      <c r="I1000" s="2">
        <v>-43517.716112142392</v>
      </c>
      <c r="J1000" s="3">
        <v>-8.8749244749854635E-3</v>
      </c>
      <c r="K1000" s="4">
        <v>4903446.3600000003</v>
      </c>
      <c r="L1000" s="5">
        <v>225001</v>
      </c>
      <c r="M1000" s="6">
        <v>21.79299808</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3198</v>
      </c>
      <c r="AG1000">
        <v>-9.9197999999999995E-2</v>
      </c>
    </row>
    <row r="1001" spans="1:33" x14ac:dyDescent="0.25">
      <c r="A1001" t="s">
        <v>1894</v>
      </c>
      <c r="B1001" t="s">
        <v>3935</v>
      </c>
      <c r="C1001" t="s">
        <v>3936</v>
      </c>
      <c r="D1001" t="s">
        <v>3937</v>
      </c>
      <c r="E1001" t="s">
        <v>3938</v>
      </c>
      <c r="F1001" t="s">
        <v>3939</v>
      </c>
      <c r="G1001" s="1">
        <v>-185.11850506440931</v>
      </c>
      <c r="H1001" s="1">
        <v>45.68</v>
      </c>
      <c r="I1001" s="2">
        <v>-8456.2133113422151</v>
      </c>
      <c r="J1001" s="3">
        <v>-1.7245448793575091E-3</v>
      </c>
      <c r="K1001" s="4">
        <v>4903446.3600000003</v>
      </c>
      <c r="L1001" s="5">
        <v>225001</v>
      </c>
      <c r="M1001" s="6">
        <v>21.79299808</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3198</v>
      </c>
      <c r="AG1001">
        <v>-9.9197999999999995E-2</v>
      </c>
    </row>
    <row r="1002" spans="1:33" x14ac:dyDescent="0.25">
      <c r="A1002" t="s">
        <v>1894</v>
      </c>
      <c r="B1002" t="s">
        <v>3940</v>
      </c>
      <c r="C1002" t="s">
        <v>3941</v>
      </c>
      <c r="D1002" t="s">
        <v>3942</v>
      </c>
      <c r="E1002" t="s">
        <v>3943</v>
      </c>
      <c r="F1002" t="s">
        <v>3944</v>
      </c>
      <c r="G1002" s="1">
        <v>-133.36388852916059</v>
      </c>
      <c r="H1002" s="1">
        <v>59.89</v>
      </c>
      <c r="I1002" s="2">
        <v>-7987.1632840114316</v>
      </c>
      <c r="J1002" s="3">
        <v>-1.6288876634130099E-3</v>
      </c>
      <c r="K1002" s="4">
        <v>4903446.3600000003</v>
      </c>
      <c r="L1002" s="5">
        <v>225001</v>
      </c>
      <c r="M1002" s="6">
        <v>21.79299808</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3198</v>
      </c>
      <c r="AG1002">
        <v>-9.9197999999999995E-2</v>
      </c>
    </row>
    <row r="1003" spans="1:33" x14ac:dyDescent="0.25">
      <c r="A1003" t="s">
        <v>1894</v>
      </c>
      <c r="B1003" t="s">
        <v>3945</v>
      </c>
      <c r="C1003" t="s">
        <v>3946</v>
      </c>
      <c r="D1003" t="s">
        <v>3947</v>
      </c>
      <c r="E1003" t="s">
        <v>3948</v>
      </c>
      <c r="F1003" t="s">
        <v>3949</v>
      </c>
      <c r="G1003" s="1">
        <v>-224.8919769747996</v>
      </c>
      <c r="H1003" s="1">
        <v>75.430000000000007</v>
      </c>
      <c r="I1003" s="2">
        <v>-16963.601823209141</v>
      </c>
      <c r="J1003" s="3">
        <v>-3.4595263367394389E-3</v>
      </c>
      <c r="K1003" s="4">
        <v>4903446.3600000003</v>
      </c>
      <c r="L1003" s="5">
        <v>225001</v>
      </c>
      <c r="M1003" s="6">
        <v>21.79299808</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3198</v>
      </c>
      <c r="AG1003">
        <v>-9.9197999999999995E-2</v>
      </c>
    </row>
    <row r="1004" spans="1:33" x14ac:dyDescent="0.25">
      <c r="A1004" t="s">
        <v>1894</v>
      </c>
      <c r="B1004" t="s">
        <v>3950</v>
      </c>
      <c r="C1004" t="s">
        <v>3951</v>
      </c>
      <c r="D1004" t="s">
        <v>3952</v>
      </c>
      <c r="E1004" t="s">
        <v>3953</v>
      </c>
      <c r="F1004" t="s">
        <v>3954</v>
      </c>
      <c r="G1004" s="1">
        <v>-82.149405563065443</v>
      </c>
      <c r="H1004" s="1">
        <v>421.08</v>
      </c>
      <c r="I1004" s="2">
        <v>-34591.471694495587</v>
      </c>
      <c r="J1004" s="3">
        <v>-7.054522300208377E-3</v>
      </c>
      <c r="K1004" s="4">
        <v>4903446.3600000003</v>
      </c>
      <c r="L1004" s="5">
        <v>225001</v>
      </c>
      <c r="M1004" s="6">
        <v>21.79299808</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3198</v>
      </c>
      <c r="AG1004">
        <v>-9.9197999999999995E-2</v>
      </c>
    </row>
    <row r="1005" spans="1:33" x14ac:dyDescent="0.25">
      <c r="A1005" t="s">
        <v>1894</v>
      </c>
      <c r="B1005" t="s">
        <v>3955</v>
      </c>
      <c r="C1005" t="s">
        <v>3956</v>
      </c>
      <c r="D1005" t="s">
        <v>3957</v>
      </c>
      <c r="E1005" t="s">
        <v>3958</v>
      </c>
      <c r="F1005" t="s">
        <v>3959</v>
      </c>
      <c r="G1005" s="1">
        <v>-36.287155236763518</v>
      </c>
      <c r="H1005" s="1">
        <v>239.91</v>
      </c>
      <c r="I1005" s="2">
        <v>-8705.6514128519357</v>
      </c>
      <c r="J1005" s="3">
        <v>-1.7754148355467959E-3</v>
      </c>
      <c r="K1005" s="4">
        <v>4903446.3600000003</v>
      </c>
      <c r="L1005" s="5">
        <v>225001</v>
      </c>
      <c r="M1005" s="6">
        <v>21.79299808</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3198</v>
      </c>
      <c r="AG1005">
        <v>-9.9197999999999995E-2</v>
      </c>
    </row>
    <row r="1006" spans="1:33" x14ac:dyDescent="0.25">
      <c r="A1006" t="s">
        <v>1894</v>
      </c>
      <c r="B1006" t="s">
        <v>3960</v>
      </c>
      <c r="C1006" t="s">
        <v>3961</v>
      </c>
      <c r="D1006" t="s">
        <v>3962</v>
      </c>
      <c r="E1006" t="s">
        <v>3963</v>
      </c>
      <c r="F1006" t="s">
        <v>3964</v>
      </c>
      <c r="G1006" s="1">
        <v>-3799.1522162701349</v>
      </c>
      <c r="H1006" s="1">
        <v>8.8617600000000003</v>
      </c>
      <c r="I1006" s="2">
        <v>-33667.175144054039</v>
      </c>
      <c r="J1006" s="3">
        <v>-6.8660229300548598E-3</v>
      </c>
      <c r="K1006" s="4">
        <v>4903446.3600000003</v>
      </c>
      <c r="L1006" s="5">
        <v>225001</v>
      </c>
      <c r="M1006" s="6">
        <v>21.79299808</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3198</v>
      </c>
      <c r="AG1006">
        <v>-9.9197999999999995E-2</v>
      </c>
    </row>
    <row r="1007" spans="1:33" x14ac:dyDescent="0.25">
      <c r="A1007" t="s">
        <v>1894</v>
      </c>
      <c r="B1007" t="s">
        <v>3965</v>
      </c>
      <c r="C1007" t="s">
        <v>3966</v>
      </c>
      <c r="D1007" t="s">
        <v>3967</v>
      </c>
      <c r="E1007" t="s">
        <v>3968</v>
      </c>
      <c r="G1007" s="1">
        <v>-247.2338655170559</v>
      </c>
      <c r="H1007" s="1">
        <v>83.9</v>
      </c>
      <c r="I1007" s="2">
        <v>-20742.921316880991</v>
      </c>
      <c r="J1007" s="3">
        <v>-4.2302739326551923E-3</v>
      </c>
      <c r="K1007" s="4">
        <v>4903446.3600000003</v>
      </c>
      <c r="L1007" s="5">
        <v>225001</v>
      </c>
      <c r="M1007" s="6">
        <v>21.79299808</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3198</v>
      </c>
      <c r="AG1007">
        <v>-9.9197999999999995E-2</v>
      </c>
    </row>
    <row r="1008" spans="1:33" x14ac:dyDescent="0.25">
      <c r="A1008" t="s">
        <v>1894</v>
      </c>
      <c r="B1008" t="s">
        <v>3969</v>
      </c>
      <c r="C1008" t="s">
        <v>3970</v>
      </c>
      <c r="D1008" t="s">
        <v>3971</v>
      </c>
      <c r="E1008" t="s">
        <v>3972</v>
      </c>
      <c r="G1008" s="1">
        <v>-612.36415826478731</v>
      </c>
      <c r="H1008" s="1">
        <v>24.202124999999999</v>
      </c>
      <c r="I1008" s="2">
        <v>-14820.513903844159</v>
      </c>
      <c r="J1008" s="3">
        <v>-3.0224688547106208E-3</v>
      </c>
      <c r="K1008" s="4">
        <v>4903446.3600000003</v>
      </c>
      <c r="L1008" s="5">
        <v>225001</v>
      </c>
      <c r="M1008" s="6">
        <v>21.79299808</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3198</v>
      </c>
      <c r="AG1008">
        <v>-9.9197999999999995E-2</v>
      </c>
    </row>
    <row r="1009" spans="1:33" x14ac:dyDescent="0.25">
      <c r="A1009" t="s">
        <v>1894</v>
      </c>
      <c r="B1009" t="s">
        <v>3973</v>
      </c>
      <c r="C1009" t="s">
        <v>3974</v>
      </c>
      <c r="D1009" t="s">
        <v>3975</v>
      </c>
      <c r="E1009" t="s">
        <v>3976</v>
      </c>
      <c r="G1009" s="1">
        <v>-434.41469875459649</v>
      </c>
      <c r="H1009" s="1">
        <v>24.22485</v>
      </c>
      <c r="I1009" s="2">
        <v>-10523.63091512529</v>
      </c>
      <c r="J1009" s="3">
        <v>-2.146170293810513E-3</v>
      </c>
      <c r="K1009" s="4">
        <v>4903446.3600000003</v>
      </c>
      <c r="L1009" s="5">
        <v>225001</v>
      </c>
      <c r="M1009" s="6">
        <v>21.79299808</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3198</v>
      </c>
      <c r="AG1009">
        <v>-9.9197999999999995E-2</v>
      </c>
    </row>
    <row r="1010" spans="1:33" x14ac:dyDescent="0.25">
      <c r="A1010" t="s">
        <v>1894</v>
      </c>
      <c r="B1010" t="s">
        <v>3977</v>
      </c>
      <c r="C1010" t="s">
        <v>3978</v>
      </c>
      <c r="D1010" t="s">
        <v>3979</v>
      </c>
      <c r="E1010" t="s">
        <v>3980</v>
      </c>
      <c r="F1010" t="s">
        <v>3981</v>
      </c>
      <c r="G1010" s="1">
        <v>-46.598796102420273</v>
      </c>
      <c r="H1010" s="1">
        <v>244.62</v>
      </c>
      <c r="I1010" s="2">
        <v>-11398.99750257405</v>
      </c>
      <c r="J1010" s="3">
        <v>-2.3246909756292401E-3</v>
      </c>
      <c r="K1010" s="4">
        <v>4903446.3600000003</v>
      </c>
      <c r="L1010" s="5">
        <v>225001</v>
      </c>
      <c r="M1010" s="6">
        <v>21.79299808</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3198</v>
      </c>
      <c r="AG1010">
        <v>-9.9197999999999995E-2</v>
      </c>
    </row>
    <row r="1011" spans="1:33" x14ac:dyDescent="0.25">
      <c r="A1011" t="s">
        <v>1894</v>
      </c>
      <c r="B1011" t="s">
        <v>3982</v>
      </c>
      <c r="C1011" t="s">
        <v>3983</v>
      </c>
      <c r="D1011" t="s">
        <v>3984</v>
      </c>
      <c r="E1011" t="s">
        <v>3985</v>
      </c>
      <c r="F1011" t="s">
        <v>3986</v>
      </c>
      <c r="G1011" s="1">
        <v>-494.17311272366447</v>
      </c>
      <c r="H1011" s="1">
        <v>82.77</v>
      </c>
      <c r="I1011" s="2">
        <v>-40902.708540137697</v>
      </c>
      <c r="J1011" s="3">
        <v>-8.3416245508062831E-3</v>
      </c>
      <c r="K1011" s="4">
        <v>4903446.3600000003</v>
      </c>
      <c r="L1011" s="5">
        <v>225001</v>
      </c>
      <c r="M1011" s="6">
        <v>21.79299808</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3198</v>
      </c>
      <c r="AG1011">
        <v>-9.9197999999999995E-2</v>
      </c>
    </row>
    <row r="1012" spans="1:33" x14ac:dyDescent="0.25">
      <c r="A1012" t="s">
        <v>1894</v>
      </c>
      <c r="B1012" t="s">
        <v>3987</v>
      </c>
      <c r="C1012" t="s">
        <v>3988</v>
      </c>
      <c r="D1012" t="s">
        <v>3989</v>
      </c>
      <c r="E1012" t="s">
        <v>3990</v>
      </c>
      <c r="G1012" s="1">
        <v>-117.7491180754518</v>
      </c>
      <c r="H1012" s="1">
        <v>202.638825</v>
      </c>
      <c r="I1012" s="2">
        <v>-23860.542931595821</v>
      </c>
      <c r="J1012" s="3">
        <v>-4.8660760574927176E-3</v>
      </c>
      <c r="K1012" s="4">
        <v>4903446.3600000003</v>
      </c>
      <c r="L1012" s="5">
        <v>225001</v>
      </c>
      <c r="M1012" s="6">
        <v>21.79299808</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3198</v>
      </c>
      <c r="AG1012">
        <v>-9.9197999999999995E-2</v>
      </c>
    </row>
    <row r="1013" spans="1:33" x14ac:dyDescent="0.25">
      <c r="A1013" t="s">
        <v>1894</v>
      </c>
      <c r="B1013" t="s">
        <v>1056</v>
      </c>
      <c r="C1013" t="s">
        <v>3991</v>
      </c>
      <c r="D1013" t="s">
        <v>1058</v>
      </c>
      <c r="E1013" t="s">
        <v>1059</v>
      </c>
      <c r="F1013" t="s">
        <v>1060</v>
      </c>
      <c r="G1013" s="1">
        <v>-3422.8264277254052</v>
      </c>
      <c r="H1013" s="1">
        <v>29.1</v>
      </c>
      <c r="I1013" s="2">
        <v>-99604.249046809302</v>
      </c>
      <c r="J1013" s="3">
        <v>-2.0313110766201851E-2</v>
      </c>
      <c r="K1013" s="4">
        <v>4903446.3600000003</v>
      </c>
      <c r="L1013" s="5">
        <v>225001</v>
      </c>
      <c r="M1013" s="6">
        <v>21.79299808</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3198</v>
      </c>
      <c r="AG1013">
        <v>-9.9197999999999995E-2</v>
      </c>
    </row>
    <row r="1014" spans="1:33" x14ac:dyDescent="0.25">
      <c r="A1014" t="s">
        <v>1894</v>
      </c>
      <c r="B1014" t="s">
        <v>3992</v>
      </c>
      <c r="C1014" t="s">
        <v>3993</v>
      </c>
      <c r="D1014" t="s">
        <v>3994</v>
      </c>
      <c r="E1014" t="s">
        <v>3995</v>
      </c>
      <c r="F1014" t="s">
        <v>3996</v>
      </c>
      <c r="G1014" s="1">
        <v>-1575.667827324093</v>
      </c>
      <c r="H1014" s="1">
        <v>26.3</v>
      </c>
      <c r="I1014" s="2">
        <v>-41440.063858623638</v>
      </c>
      <c r="J1014" s="3">
        <v>-8.4512118245387794E-3</v>
      </c>
      <c r="K1014" s="4">
        <v>4903446.3600000003</v>
      </c>
      <c r="L1014" s="5">
        <v>225001</v>
      </c>
      <c r="M1014" s="6">
        <v>21.79299808</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3198</v>
      </c>
      <c r="AG1014">
        <v>-9.9197999999999995E-2</v>
      </c>
    </row>
    <row r="1015" spans="1:33" x14ac:dyDescent="0.25">
      <c r="A1015" t="s">
        <v>1894</v>
      </c>
      <c r="B1015" t="s">
        <v>3997</v>
      </c>
      <c r="C1015" t="s">
        <v>3998</v>
      </c>
      <c r="D1015" t="s">
        <v>3999</v>
      </c>
      <c r="E1015" t="s">
        <v>4000</v>
      </c>
      <c r="F1015" t="s">
        <v>4001</v>
      </c>
      <c r="G1015" s="1">
        <v>-127.7661406306613</v>
      </c>
      <c r="H1015" s="1">
        <v>72.55</v>
      </c>
      <c r="I1015" s="2">
        <v>-9269.433502754473</v>
      </c>
      <c r="J1015" s="3">
        <v>-1.8903915373420081E-3</v>
      </c>
      <c r="K1015" s="4">
        <v>4903446.3600000003</v>
      </c>
      <c r="L1015" s="5">
        <v>225001</v>
      </c>
      <c r="M1015" s="6">
        <v>21.79299808</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3198</v>
      </c>
      <c r="AG1015">
        <v>-9.9197999999999995E-2</v>
      </c>
    </row>
    <row r="1016" spans="1:33" x14ac:dyDescent="0.25">
      <c r="A1016" t="s">
        <v>1894</v>
      </c>
      <c r="B1016" t="s">
        <v>4002</v>
      </c>
      <c r="C1016" t="s">
        <v>4003</v>
      </c>
      <c r="D1016" t="s">
        <v>4004</v>
      </c>
      <c r="E1016" t="s">
        <v>4005</v>
      </c>
      <c r="F1016" t="s">
        <v>4006</v>
      </c>
      <c r="G1016" s="1">
        <v>-556.82860674546453</v>
      </c>
      <c r="H1016" s="1">
        <v>31.51</v>
      </c>
      <c r="I1016" s="2">
        <v>-17545.669398549591</v>
      </c>
      <c r="J1016" s="3">
        <v>-3.5782321474297899E-3</v>
      </c>
      <c r="K1016" s="4">
        <v>4903446.3600000003</v>
      </c>
      <c r="L1016" s="5">
        <v>225001</v>
      </c>
      <c r="M1016" s="6">
        <v>21.79299808</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3198</v>
      </c>
      <c r="AG1016">
        <v>-9.9197999999999995E-2</v>
      </c>
    </row>
    <row r="1017" spans="1:33" x14ac:dyDescent="0.25">
      <c r="A1017" t="s">
        <v>1894</v>
      </c>
      <c r="B1017" t="s">
        <v>4007</v>
      </c>
      <c r="C1017" t="s">
        <v>4008</v>
      </c>
      <c r="D1017" t="s">
        <v>4009</v>
      </c>
      <c r="E1017" t="s">
        <v>4010</v>
      </c>
      <c r="F1017" t="s">
        <v>4011</v>
      </c>
      <c r="G1017" s="1">
        <v>-309.93846259059723</v>
      </c>
      <c r="H1017" s="1">
        <v>38.9</v>
      </c>
      <c r="I1017" s="2">
        <v>-12056.606194774229</v>
      </c>
      <c r="J1017" s="3">
        <v>-2.4588025053412081E-3</v>
      </c>
      <c r="K1017" s="4">
        <v>4903446.3600000003</v>
      </c>
      <c r="L1017" s="5">
        <v>225001</v>
      </c>
      <c r="M1017" s="6">
        <v>21.79299808</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3198</v>
      </c>
      <c r="AG1017">
        <v>-9.9197999999999995E-2</v>
      </c>
    </row>
    <row r="1018" spans="1:33" x14ac:dyDescent="0.25">
      <c r="A1018" t="s">
        <v>1894</v>
      </c>
      <c r="B1018" t="s">
        <v>4012</v>
      </c>
      <c r="C1018" t="s">
        <v>4013</v>
      </c>
      <c r="D1018" t="s">
        <v>4014</v>
      </c>
      <c r="E1018" t="s">
        <v>4015</v>
      </c>
      <c r="F1018" t="s">
        <v>4016</v>
      </c>
      <c r="G1018" s="1">
        <v>-132.28362139085371</v>
      </c>
      <c r="H1018" s="1">
        <v>85.75</v>
      </c>
      <c r="I1018" s="2">
        <v>-11343.320534265709</v>
      </c>
      <c r="J1018" s="3">
        <v>-2.3133363152086578E-3</v>
      </c>
      <c r="K1018" s="4">
        <v>4903446.3600000003</v>
      </c>
      <c r="L1018" s="5">
        <v>225001</v>
      </c>
      <c r="M1018" s="6">
        <v>21.79299808</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3198</v>
      </c>
      <c r="AG1018">
        <v>-9.9197999999999995E-2</v>
      </c>
    </row>
    <row r="1019" spans="1:33" x14ac:dyDescent="0.25">
      <c r="A1019" t="s">
        <v>1894</v>
      </c>
      <c r="B1019" t="s">
        <v>4017</v>
      </c>
      <c r="C1019" t="s">
        <v>4018</v>
      </c>
      <c r="D1019" t="s">
        <v>4019</v>
      </c>
      <c r="E1019" t="s">
        <v>4020</v>
      </c>
      <c r="G1019" s="1">
        <v>-6929.5208678248191</v>
      </c>
      <c r="H1019" s="1">
        <v>7.1765549999999996</v>
      </c>
      <c r="I1019" s="2">
        <v>-49730.087631592542</v>
      </c>
      <c r="J1019" s="3">
        <v>-1.014186430941044E-2</v>
      </c>
      <c r="K1019" s="4">
        <v>4903446.3600000003</v>
      </c>
      <c r="L1019" s="5">
        <v>225001</v>
      </c>
      <c r="M1019" s="6">
        <v>21.79299808</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3198</v>
      </c>
      <c r="AG1019">
        <v>-9.9197999999999995E-2</v>
      </c>
    </row>
    <row r="1020" spans="1:33" x14ac:dyDescent="0.25">
      <c r="A1020" t="s">
        <v>1894</v>
      </c>
      <c r="B1020" t="s">
        <v>4021</v>
      </c>
      <c r="C1020" t="s">
        <v>4022</v>
      </c>
      <c r="D1020" t="s">
        <v>4023</v>
      </c>
      <c r="E1020" t="s">
        <v>4024</v>
      </c>
      <c r="F1020" t="s">
        <v>4025</v>
      </c>
      <c r="G1020" s="1">
        <v>-466.33168238639121</v>
      </c>
      <c r="H1020" s="1">
        <v>220.02</v>
      </c>
      <c r="I1020" s="2">
        <v>-102602.2967586538</v>
      </c>
      <c r="J1020" s="3">
        <v>-2.092452720511738E-2</v>
      </c>
      <c r="K1020" s="4">
        <v>4903446.3600000003</v>
      </c>
      <c r="L1020" s="5">
        <v>225001</v>
      </c>
      <c r="M1020" s="6">
        <v>21.79299808</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3198</v>
      </c>
      <c r="AG1020">
        <v>-9.9197999999999995E-2</v>
      </c>
    </row>
    <row r="1021" spans="1:33" x14ac:dyDescent="0.25">
      <c r="A1021" t="s">
        <v>1894</v>
      </c>
      <c r="B1021" t="s">
        <v>4026</v>
      </c>
      <c r="C1021" t="s">
        <v>4027</v>
      </c>
      <c r="D1021" t="s">
        <v>4028</v>
      </c>
      <c r="E1021" t="s">
        <v>4029</v>
      </c>
      <c r="G1021" s="1">
        <v>-779.06901892623807</v>
      </c>
      <c r="H1021" s="1">
        <v>36.6327</v>
      </c>
      <c r="I1021" s="2">
        <v>-28539.401649619202</v>
      </c>
      <c r="J1021" s="3">
        <v>-5.8202740591658478E-3</v>
      </c>
      <c r="K1021" s="4">
        <v>4903446.3600000003</v>
      </c>
      <c r="L1021" s="5">
        <v>225001</v>
      </c>
      <c r="M1021" s="6">
        <v>21.79299808</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3198</v>
      </c>
      <c r="AG1021">
        <v>-9.9197999999999995E-2</v>
      </c>
    </row>
    <row r="1022" spans="1:33" x14ac:dyDescent="0.25">
      <c r="A1022" t="s">
        <v>1894</v>
      </c>
      <c r="B1022" t="s">
        <v>4030</v>
      </c>
      <c r="C1022" t="s">
        <v>4031</v>
      </c>
      <c r="D1022" t="s">
        <v>4032</v>
      </c>
      <c r="E1022" t="s">
        <v>4033</v>
      </c>
      <c r="F1022" t="s">
        <v>4034</v>
      </c>
      <c r="G1022" s="1">
        <v>-192.0420353599217</v>
      </c>
      <c r="H1022" s="1">
        <v>898.95</v>
      </c>
      <c r="I1022" s="2">
        <v>-172636.1876868016</v>
      </c>
      <c r="J1022" s="3">
        <v>-3.5207112510720243E-2</v>
      </c>
      <c r="K1022" s="4">
        <v>4903446.3600000003</v>
      </c>
      <c r="L1022" s="5">
        <v>225001</v>
      </c>
      <c r="M1022" s="6">
        <v>21.79299808</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3198</v>
      </c>
      <c r="AG1022">
        <v>-9.9197999999999995E-2</v>
      </c>
    </row>
    <row r="1023" spans="1:33" x14ac:dyDescent="0.25">
      <c r="A1023" t="s">
        <v>1894</v>
      </c>
      <c r="B1023" t="s">
        <v>4035</v>
      </c>
      <c r="C1023" t="s">
        <v>4036</v>
      </c>
      <c r="D1023" t="s">
        <v>4037</v>
      </c>
      <c r="E1023" t="s">
        <v>4038</v>
      </c>
      <c r="F1023" t="s">
        <v>4039</v>
      </c>
      <c r="G1023" s="1">
        <v>-235.74375140960981</v>
      </c>
      <c r="H1023" s="1">
        <v>319.79000000000002</v>
      </c>
      <c r="I1023" s="2">
        <v>-75388.494263279121</v>
      </c>
      <c r="J1023" s="3">
        <v>-1.537459344477852E-2</v>
      </c>
      <c r="K1023" s="4">
        <v>4903446.3600000003</v>
      </c>
      <c r="L1023" s="5">
        <v>225001</v>
      </c>
      <c r="M1023" s="6">
        <v>21.79299808</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3198</v>
      </c>
      <c r="AG1023">
        <v>-9.9197999999999995E-2</v>
      </c>
    </row>
    <row r="1024" spans="1:33" x14ac:dyDescent="0.25">
      <c r="A1024" t="s">
        <v>1894</v>
      </c>
      <c r="B1024" t="s">
        <v>515</v>
      </c>
      <c r="C1024" t="s">
        <v>4040</v>
      </c>
      <c r="D1024" t="s">
        <v>517</v>
      </c>
      <c r="E1024" t="s">
        <v>518</v>
      </c>
      <c r="F1024" t="s">
        <v>519</v>
      </c>
      <c r="G1024" s="1">
        <v>-1974.237298307597</v>
      </c>
      <c r="H1024" s="1">
        <v>27.96</v>
      </c>
      <c r="I1024" s="2">
        <v>-55199.674860680403</v>
      </c>
      <c r="J1024" s="3">
        <v>-1.1257322056375141E-2</v>
      </c>
      <c r="K1024" s="4">
        <v>4903446.3600000003</v>
      </c>
      <c r="L1024" s="5">
        <v>225001</v>
      </c>
      <c r="M1024" s="6">
        <v>21.79299808</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3198</v>
      </c>
      <c r="AG1024">
        <v>-9.9197999999999995E-2</v>
      </c>
    </row>
    <row r="1025" spans="1:33" x14ac:dyDescent="0.25">
      <c r="A1025" t="s">
        <v>1894</v>
      </c>
      <c r="B1025" t="s">
        <v>4041</v>
      </c>
      <c r="C1025" t="s">
        <v>4042</v>
      </c>
      <c r="D1025" t="s">
        <v>4043</v>
      </c>
      <c r="E1025" t="s">
        <v>4044</v>
      </c>
      <c r="G1025" s="1">
        <v>-186.00235999575131</v>
      </c>
      <c r="H1025" s="1">
        <v>58.21</v>
      </c>
      <c r="I1025" s="2">
        <v>-10827.19737535268</v>
      </c>
      <c r="J1025" s="3">
        <v>-2.2080790897756821E-3</v>
      </c>
      <c r="K1025" s="4">
        <v>4903446.3600000003</v>
      </c>
      <c r="L1025" s="5">
        <v>225001</v>
      </c>
      <c r="M1025" s="6">
        <v>21.79299808</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3198</v>
      </c>
      <c r="AG1025">
        <v>-9.9197999999999995E-2</v>
      </c>
    </row>
    <row r="1026" spans="1:33" x14ac:dyDescent="0.25">
      <c r="A1026" t="s">
        <v>1894</v>
      </c>
      <c r="B1026" t="s">
        <v>4045</v>
      </c>
      <c r="C1026" t="s">
        <v>4046</v>
      </c>
      <c r="D1026" t="s">
        <v>4047</v>
      </c>
      <c r="E1026" t="s">
        <v>4048</v>
      </c>
      <c r="F1026" t="s">
        <v>4049</v>
      </c>
      <c r="G1026" s="1">
        <v>-130.71232373513459</v>
      </c>
      <c r="H1026" s="1">
        <v>172.17</v>
      </c>
      <c r="I1026" s="2">
        <v>-22504.74077747812</v>
      </c>
      <c r="J1026" s="3">
        <v>-4.5895762133876233E-3</v>
      </c>
      <c r="K1026" s="4">
        <v>4903446.3600000003</v>
      </c>
      <c r="L1026" s="5">
        <v>225001</v>
      </c>
      <c r="M1026" s="6">
        <v>21.79299808</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3198</v>
      </c>
      <c r="AG1026">
        <v>-9.9197999999999995E-2</v>
      </c>
    </row>
    <row r="1027" spans="1:33" x14ac:dyDescent="0.25">
      <c r="A1027" t="s">
        <v>1894</v>
      </c>
      <c r="B1027" t="s">
        <v>4050</v>
      </c>
      <c r="C1027" t="s">
        <v>4051</v>
      </c>
      <c r="D1027" t="s">
        <v>4052</v>
      </c>
      <c r="E1027" t="s">
        <v>4053</v>
      </c>
      <c r="F1027" t="s">
        <v>4054</v>
      </c>
      <c r="G1027" s="1">
        <v>-646.58898532841943</v>
      </c>
      <c r="H1027" s="1">
        <v>68.13</v>
      </c>
      <c r="I1027" s="2">
        <v>-44052.107570425207</v>
      </c>
      <c r="J1027" s="3">
        <v>-8.9839073044178687E-3</v>
      </c>
      <c r="K1027" s="4">
        <v>4903446.3600000003</v>
      </c>
      <c r="L1027" s="5">
        <v>225001</v>
      </c>
      <c r="M1027" s="6">
        <v>21.79299808</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3198</v>
      </c>
      <c r="AG1027">
        <v>-9.9197999999999995E-2</v>
      </c>
    </row>
    <row r="1028" spans="1:33" x14ac:dyDescent="0.25">
      <c r="A1028" t="s">
        <v>1894</v>
      </c>
      <c r="B1028" t="s">
        <v>4055</v>
      </c>
      <c r="C1028" t="s">
        <v>4056</v>
      </c>
      <c r="D1028" t="s">
        <v>4057</v>
      </c>
      <c r="E1028" t="s">
        <v>4058</v>
      </c>
      <c r="F1028" t="s">
        <v>4059</v>
      </c>
      <c r="G1028" s="1">
        <v>-364.34464391987183</v>
      </c>
      <c r="H1028" s="1">
        <v>34.679600000000001</v>
      </c>
      <c r="I1028" s="2">
        <v>-12635.32651328359</v>
      </c>
      <c r="J1028" s="3">
        <v>-2.576825682515182E-3</v>
      </c>
      <c r="K1028" s="4">
        <v>4903446.3600000003</v>
      </c>
      <c r="L1028" s="5">
        <v>225001</v>
      </c>
      <c r="M1028" s="6">
        <v>21.79299808</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3198</v>
      </c>
      <c r="AG1028">
        <v>-9.9197999999999995E-2</v>
      </c>
    </row>
    <row r="1029" spans="1:33" x14ac:dyDescent="0.25">
      <c r="A1029" t="s">
        <v>1894</v>
      </c>
      <c r="B1029" t="s">
        <v>535</v>
      </c>
      <c r="C1029" t="s">
        <v>4060</v>
      </c>
      <c r="D1029" t="s">
        <v>537</v>
      </c>
      <c r="E1029" t="s">
        <v>538</v>
      </c>
      <c r="F1029" t="s">
        <v>539</v>
      </c>
      <c r="G1029" s="1">
        <v>-2803.047708647694</v>
      </c>
      <c r="H1029" s="1">
        <v>31.46</v>
      </c>
      <c r="I1029" s="2">
        <v>-88183.880914056441</v>
      </c>
      <c r="J1029" s="3">
        <v>-1.7984061502827661E-2</v>
      </c>
      <c r="K1029" s="4">
        <v>4903446.3600000003</v>
      </c>
      <c r="L1029" s="5">
        <v>225001</v>
      </c>
      <c r="M1029" s="6">
        <v>21.79299808</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3198</v>
      </c>
      <c r="AG1029">
        <v>-9.9197999999999995E-2</v>
      </c>
    </row>
    <row r="1030" spans="1:33" x14ac:dyDescent="0.25">
      <c r="A1030" t="s">
        <v>1894</v>
      </c>
      <c r="B1030" t="s">
        <v>4061</v>
      </c>
      <c r="C1030" t="s">
        <v>4062</v>
      </c>
      <c r="D1030" t="s">
        <v>4063</v>
      </c>
      <c r="E1030" t="s">
        <v>4064</v>
      </c>
      <c r="F1030" t="s">
        <v>4065</v>
      </c>
      <c r="G1030" s="1">
        <v>-42.277727549192683</v>
      </c>
      <c r="H1030" s="1">
        <v>1818.6</v>
      </c>
      <c r="I1030" s="2">
        <v>-76886.275320961795</v>
      </c>
      <c r="J1030" s="3">
        <v>-1.5680048210206542E-2</v>
      </c>
      <c r="K1030" s="4">
        <v>4903446.3600000003</v>
      </c>
      <c r="L1030" s="5">
        <v>225001</v>
      </c>
      <c r="M1030" s="6">
        <v>21.79299808</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3198</v>
      </c>
      <c r="AG1030">
        <v>-9.9197999999999995E-2</v>
      </c>
    </row>
    <row r="1031" spans="1:33" x14ac:dyDescent="0.25">
      <c r="A1031" t="s">
        <v>1894</v>
      </c>
      <c r="B1031" t="s">
        <v>540</v>
      </c>
      <c r="C1031" t="s">
        <v>4066</v>
      </c>
      <c r="D1031" t="s">
        <v>542</v>
      </c>
      <c r="E1031" t="s">
        <v>543</v>
      </c>
      <c r="F1031" t="s">
        <v>544</v>
      </c>
      <c r="G1031" s="1">
        <v>-340.03863330796662</v>
      </c>
      <c r="H1031" s="1">
        <v>70.14</v>
      </c>
      <c r="I1031" s="2">
        <v>-23850.309740220779</v>
      </c>
      <c r="J1031" s="3">
        <v>-4.863989118914472E-3</v>
      </c>
      <c r="K1031" s="4">
        <v>4903446.3600000003</v>
      </c>
      <c r="L1031" s="5">
        <v>225001</v>
      </c>
      <c r="M1031" s="6">
        <v>21.79299808</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3198</v>
      </c>
      <c r="AG1031">
        <v>-9.9197999999999995E-2</v>
      </c>
    </row>
    <row r="1032" spans="1:33" x14ac:dyDescent="0.25">
      <c r="A1032" t="s">
        <v>1894</v>
      </c>
      <c r="B1032" t="s">
        <v>4067</v>
      </c>
      <c r="C1032" t="s">
        <v>4068</v>
      </c>
      <c r="D1032" t="s">
        <v>4069</v>
      </c>
      <c r="E1032" t="s">
        <v>4070</v>
      </c>
      <c r="F1032" t="s">
        <v>4071</v>
      </c>
      <c r="G1032" s="1">
        <v>-69.137096851641445</v>
      </c>
      <c r="H1032" s="1">
        <v>523.98</v>
      </c>
      <c r="I1032" s="2">
        <v>-36226.456008323083</v>
      </c>
      <c r="J1032" s="3">
        <v>-7.3879580500444348E-3</v>
      </c>
      <c r="K1032" s="4">
        <v>4903446.3600000003</v>
      </c>
      <c r="L1032" s="5">
        <v>225001</v>
      </c>
      <c r="M1032" s="6">
        <v>21.79299808</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3198</v>
      </c>
      <c r="AG1032">
        <v>-9.9197999999999995E-2</v>
      </c>
    </row>
    <row r="1033" spans="1:33" x14ac:dyDescent="0.25">
      <c r="A1033" t="s">
        <v>1894</v>
      </c>
      <c r="B1033" t="s">
        <v>4072</v>
      </c>
      <c r="C1033" t="s">
        <v>4073</v>
      </c>
      <c r="D1033" t="s">
        <v>4074</v>
      </c>
      <c r="E1033" t="s">
        <v>4075</v>
      </c>
      <c r="F1033" t="s">
        <v>4076</v>
      </c>
      <c r="G1033" s="1">
        <v>-308.07254662443069</v>
      </c>
      <c r="H1033" s="1">
        <v>138.91</v>
      </c>
      <c r="I1033" s="2">
        <v>-42794.357451599673</v>
      </c>
      <c r="J1033" s="3">
        <v>-8.7274040154075774E-3</v>
      </c>
      <c r="K1033" s="4">
        <v>4903446.3600000003</v>
      </c>
      <c r="L1033" s="5">
        <v>225001</v>
      </c>
      <c r="M1033" s="6">
        <v>21.79299808</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3198</v>
      </c>
      <c r="AG1033">
        <v>-9.9197999999999995E-2</v>
      </c>
    </row>
    <row r="1034" spans="1:33" x14ac:dyDescent="0.25">
      <c r="A1034" t="s">
        <v>1894</v>
      </c>
      <c r="B1034" t="s">
        <v>4077</v>
      </c>
      <c r="C1034" t="s">
        <v>4078</v>
      </c>
      <c r="D1034" t="s">
        <v>4079</v>
      </c>
      <c r="E1034" t="s">
        <v>4080</v>
      </c>
      <c r="F1034" t="s">
        <v>4081</v>
      </c>
      <c r="G1034" s="1">
        <v>-347.94422463830352</v>
      </c>
      <c r="H1034" s="1">
        <v>137.41</v>
      </c>
      <c r="I1034" s="2">
        <v>-47811.015907549277</v>
      </c>
      <c r="J1034" s="3">
        <v>-9.7504922859091448E-3</v>
      </c>
      <c r="K1034" s="4">
        <v>4903446.3600000003</v>
      </c>
      <c r="L1034" s="5">
        <v>225001</v>
      </c>
      <c r="M1034" s="6">
        <v>21.79299808</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3198</v>
      </c>
      <c r="AG1034">
        <v>-9.9197999999999995E-2</v>
      </c>
    </row>
    <row r="1035" spans="1:33" x14ac:dyDescent="0.25">
      <c r="A1035" t="s">
        <v>1894</v>
      </c>
      <c r="B1035" t="s">
        <v>4082</v>
      </c>
      <c r="C1035" t="s">
        <v>4083</v>
      </c>
      <c r="D1035" t="s">
        <v>4084</v>
      </c>
      <c r="E1035" t="s">
        <v>4085</v>
      </c>
      <c r="F1035" t="s">
        <v>4086</v>
      </c>
      <c r="G1035" s="1">
        <v>-384.62420428899679</v>
      </c>
      <c r="H1035" s="1">
        <v>28.54</v>
      </c>
      <c r="I1035" s="2">
        <v>-10977.174790407969</v>
      </c>
      <c r="J1035" s="3">
        <v>-2.238665213094728E-3</v>
      </c>
      <c r="K1035" s="4">
        <v>4903446.3600000003</v>
      </c>
      <c r="L1035" s="5">
        <v>225001</v>
      </c>
      <c r="M1035" s="6">
        <v>21.79299808</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3198</v>
      </c>
      <c r="AG1035">
        <v>-9.9197999999999995E-2</v>
      </c>
    </row>
    <row r="1036" spans="1:33" x14ac:dyDescent="0.25">
      <c r="A1036" t="s">
        <v>1894</v>
      </c>
      <c r="B1036" t="s">
        <v>4087</v>
      </c>
      <c r="C1036" t="s">
        <v>4088</v>
      </c>
      <c r="D1036" t="s">
        <v>4089</v>
      </c>
      <c r="E1036" t="s">
        <v>4090</v>
      </c>
      <c r="G1036" s="1">
        <v>-263.09415122947081</v>
      </c>
      <c r="H1036" s="1">
        <v>29.451599999999999</v>
      </c>
      <c r="I1036" s="2">
        <v>-7748.5437043498832</v>
      </c>
      <c r="J1036" s="3">
        <v>-1.5802240170421449E-3</v>
      </c>
      <c r="K1036" s="4">
        <v>4903446.3600000003</v>
      </c>
      <c r="L1036" s="5">
        <v>225001</v>
      </c>
      <c r="M1036" s="6">
        <v>21.79299808</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3198</v>
      </c>
      <c r="AG1036">
        <v>-9.9197999999999995E-2</v>
      </c>
    </row>
    <row r="1037" spans="1:33" x14ac:dyDescent="0.25">
      <c r="A1037" t="s">
        <v>1894</v>
      </c>
      <c r="B1037" t="s">
        <v>4091</v>
      </c>
      <c r="C1037" t="s">
        <v>4092</v>
      </c>
      <c r="D1037" t="s">
        <v>4093</v>
      </c>
      <c r="E1037" t="s">
        <v>4094</v>
      </c>
      <c r="F1037" t="s">
        <v>4095</v>
      </c>
      <c r="G1037" s="1">
        <v>-286.86002827222262</v>
      </c>
      <c r="H1037" s="1">
        <v>169.76</v>
      </c>
      <c r="I1037" s="2">
        <v>-48697.358399492499</v>
      </c>
      <c r="J1037" s="3">
        <v>-9.9312513738791051E-3</v>
      </c>
      <c r="K1037" s="4">
        <v>4903446.3600000003</v>
      </c>
      <c r="L1037" s="5">
        <v>225001</v>
      </c>
      <c r="M1037" s="6">
        <v>21.79299808</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3198</v>
      </c>
      <c r="AG1037">
        <v>-9.9197999999999995E-2</v>
      </c>
    </row>
    <row r="1038" spans="1:33" x14ac:dyDescent="0.25">
      <c r="A1038" t="s">
        <v>1894</v>
      </c>
      <c r="B1038" t="s">
        <v>4096</v>
      </c>
      <c r="C1038" t="s">
        <v>4097</v>
      </c>
      <c r="D1038" t="s">
        <v>4098</v>
      </c>
      <c r="E1038" t="s">
        <v>4099</v>
      </c>
      <c r="F1038" t="s">
        <v>4100</v>
      </c>
      <c r="G1038" s="1">
        <v>-245.66256786133681</v>
      </c>
      <c r="H1038" s="1">
        <v>87.661919999999995</v>
      </c>
      <c r="I1038" s="2">
        <v>-21535.25237085508</v>
      </c>
      <c r="J1038" s="3">
        <v>-4.3918604976551784E-3</v>
      </c>
      <c r="K1038" s="4">
        <v>4903446.3600000003</v>
      </c>
      <c r="L1038" s="5">
        <v>225001</v>
      </c>
      <c r="M1038" s="6">
        <v>21.79299808</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3198</v>
      </c>
      <c r="AG1038">
        <v>-9.9197999999999995E-2</v>
      </c>
    </row>
    <row r="1039" spans="1:33" x14ac:dyDescent="0.25">
      <c r="A1039" t="s">
        <v>1894</v>
      </c>
      <c r="B1039" t="s">
        <v>4101</v>
      </c>
      <c r="C1039" t="s">
        <v>4102</v>
      </c>
      <c r="D1039" t="s">
        <v>4103</v>
      </c>
      <c r="E1039" t="s">
        <v>4104</v>
      </c>
      <c r="F1039" t="s">
        <v>4105</v>
      </c>
      <c r="G1039" s="1">
        <v>-233.68142323647851</v>
      </c>
      <c r="H1039" s="1">
        <v>66.88</v>
      </c>
      <c r="I1039" s="2">
        <v>-15628.613586055681</v>
      </c>
      <c r="J1039" s="3">
        <v>-3.1872712452911739E-3</v>
      </c>
      <c r="K1039" s="4">
        <v>4903446.3600000003</v>
      </c>
      <c r="L1039" s="5">
        <v>225001</v>
      </c>
      <c r="M1039" s="6">
        <v>21.79299808</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3198</v>
      </c>
      <c r="AG1039">
        <v>-9.9197999999999995E-2</v>
      </c>
    </row>
    <row r="1040" spans="1:33" x14ac:dyDescent="0.25">
      <c r="A1040" t="s">
        <v>1894</v>
      </c>
      <c r="B1040" t="s">
        <v>4106</v>
      </c>
      <c r="C1040" t="s">
        <v>4107</v>
      </c>
      <c r="D1040" t="s">
        <v>4108</v>
      </c>
      <c r="E1040" t="s">
        <v>4109</v>
      </c>
      <c r="G1040" s="1">
        <v>-547.74454217333835</v>
      </c>
      <c r="H1040" s="1">
        <v>106.709388</v>
      </c>
      <c r="I1040" s="2">
        <v>-58449.484875657123</v>
      </c>
      <c r="J1040" s="3">
        <v>-1.1920082444963689E-2</v>
      </c>
      <c r="K1040" s="4">
        <v>4903446.3600000003</v>
      </c>
      <c r="L1040" s="5">
        <v>225001</v>
      </c>
      <c r="M1040" s="6">
        <v>21.79299808</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3198</v>
      </c>
      <c r="AG1040">
        <v>-9.9197999999999995E-2</v>
      </c>
    </row>
    <row r="1041" spans="1:33" x14ac:dyDescent="0.25">
      <c r="A1041" t="s">
        <v>1894</v>
      </c>
      <c r="B1041" t="s">
        <v>4110</v>
      </c>
      <c r="C1041" t="s">
        <v>4111</v>
      </c>
      <c r="D1041" t="s">
        <v>4112</v>
      </c>
      <c r="E1041" t="s">
        <v>4113</v>
      </c>
      <c r="G1041" s="1">
        <v>-2796.8607241282989</v>
      </c>
      <c r="H1041" s="1">
        <v>10.403504999999999</v>
      </c>
      <c r="I1041" s="2">
        <v>-29097.154527772389</v>
      </c>
      <c r="J1041" s="3">
        <v>-5.9340211743995471E-3</v>
      </c>
      <c r="K1041" s="4">
        <v>4903446.3600000003</v>
      </c>
      <c r="L1041" s="5">
        <v>225001</v>
      </c>
      <c r="M1041" s="6">
        <v>21.79299808</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3198</v>
      </c>
      <c r="AG1041">
        <v>-9.9197999999999995E-2</v>
      </c>
    </row>
    <row r="1042" spans="1:33" x14ac:dyDescent="0.25">
      <c r="A1042" t="s">
        <v>1894</v>
      </c>
      <c r="B1042" t="s">
        <v>4114</v>
      </c>
      <c r="C1042" t="s">
        <v>4115</v>
      </c>
      <c r="D1042" t="s">
        <v>4116</v>
      </c>
      <c r="E1042" t="s">
        <v>4117</v>
      </c>
      <c r="F1042" t="s">
        <v>4118</v>
      </c>
      <c r="G1042" s="1">
        <v>-766.4986376804851</v>
      </c>
      <c r="H1042" s="1">
        <v>120.78</v>
      </c>
      <c r="I1042" s="2">
        <v>-92577.705459048986</v>
      </c>
      <c r="J1042" s="3">
        <v>-1.8880130149735951E-2</v>
      </c>
      <c r="K1042" s="4">
        <v>4903446.3600000003</v>
      </c>
      <c r="L1042" s="5">
        <v>225001</v>
      </c>
      <c r="M1042" s="6">
        <v>21.79299808</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3198</v>
      </c>
      <c r="AG1042">
        <v>-9.9197999999999995E-2</v>
      </c>
    </row>
    <row r="1043" spans="1:33" x14ac:dyDescent="0.25">
      <c r="A1043" t="s">
        <v>1894</v>
      </c>
      <c r="B1043" t="s">
        <v>4119</v>
      </c>
      <c r="C1043" t="s">
        <v>4120</v>
      </c>
      <c r="D1043" t="s">
        <v>4121</v>
      </c>
      <c r="E1043" t="s">
        <v>4122</v>
      </c>
      <c r="F1043" t="s">
        <v>4123</v>
      </c>
      <c r="G1043" s="1">
        <v>-55.830169829770121</v>
      </c>
      <c r="H1043" s="1">
        <v>486.5</v>
      </c>
      <c r="I1043" s="2">
        <v>-27161.377622183161</v>
      </c>
      <c r="J1043" s="3">
        <v>-5.5392423263264092E-3</v>
      </c>
      <c r="K1043" s="4">
        <v>4903446.3600000003</v>
      </c>
      <c r="L1043" s="5">
        <v>225001</v>
      </c>
      <c r="M1043" s="6">
        <v>21.79299808</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3198</v>
      </c>
      <c r="AG1043">
        <v>-9.9197999999999995E-2</v>
      </c>
    </row>
    <row r="1044" spans="1:33" x14ac:dyDescent="0.25">
      <c r="A1044" t="s">
        <v>1894</v>
      </c>
      <c r="B1044" t="s">
        <v>4124</v>
      </c>
      <c r="C1044" t="s">
        <v>4125</v>
      </c>
      <c r="D1044" t="s">
        <v>4126</v>
      </c>
      <c r="E1044" t="s">
        <v>4127</v>
      </c>
      <c r="G1044" s="1">
        <v>-16626.293319577981</v>
      </c>
      <c r="H1044" s="1">
        <v>4.9870012499999996</v>
      </c>
      <c r="I1044" s="2">
        <v>-82915.345567602053</v>
      </c>
      <c r="J1044" s="3">
        <v>-1.6909605913911139E-2</v>
      </c>
      <c r="K1044" s="4">
        <v>4903446.3600000003</v>
      </c>
      <c r="L1044" s="5">
        <v>225001</v>
      </c>
      <c r="M1044" s="6">
        <v>21.79299808</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3198</v>
      </c>
      <c r="AG1044">
        <v>-9.9197999999999995E-2</v>
      </c>
    </row>
    <row r="1045" spans="1:33" x14ac:dyDescent="0.25">
      <c r="A1045" t="s">
        <v>1894</v>
      </c>
      <c r="B1045" t="s">
        <v>4128</v>
      </c>
      <c r="C1045" t="s">
        <v>4129</v>
      </c>
      <c r="D1045" t="s">
        <v>4130</v>
      </c>
      <c r="E1045" t="s">
        <v>4131</v>
      </c>
      <c r="F1045" t="s">
        <v>4132</v>
      </c>
      <c r="G1045" s="1">
        <v>-348.48435820745692</v>
      </c>
      <c r="H1045" s="1">
        <v>56.9788</v>
      </c>
      <c r="I1045" s="2">
        <v>-19856.220549431051</v>
      </c>
      <c r="J1045" s="3">
        <v>-4.0494417786250741E-3</v>
      </c>
      <c r="K1045" s="4">
        <v>4903446.3600000003</v>
      </c>
      <c r="L1045" s="5">
        <v>225001</v>
      </c>
      <c r="M1045" s="6">
        <v>21.79299808</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3198</v>
      </c>
      <c r="AG1045">
        <v>-9.9197999999999995E-2</v>
      </c>
    </row>
    <row r="1046" spans="1:33" x14ac:dyDescent="0.25">
      <c r="A1046" t="s">
        <v>1894</v>
      </c>
      <c r="B1046" t="s">
        <v>4133</v>
      </c>
      <c r="C1046" t="s">
        <v>4134</v>
      </c>
      <c r="D1046" t="s">
        <v>4135</v>
      </c>
      <c r="E1046" t="s">
        <v>4136</v>
      </c>
      <c r="F1046" t="s">
        <v>4137</v>
      </c>
      <c r="G1046" s="1">
        <v>-214.62943916088409</v>
      </c>
      <c r="H1046" s="1">
        <v>93.98</v>
      </c>
      <c r="I1046" s="2">
        <v>-20170.87469233989</v>
      </c>
      <c r="J1046" s="3">
        <v>-4.1136117765831724E-3</v>
      </c>
      <c r="K1046" s="4">
        <v>4903446.3600000003</v>
      </c>
      <c r="L1046" s="5">
        <v>225001</v>
      </c>
      <c r="M1046" s="6">
        <v>21.79299808</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3198</v>
      </c>
      <c r="AG1046">
        <v>-9.9197999999999995E-2</v>
      </c>
    </row>
    <row r="1047" spans="1:33" x14ac:dyDescent="0.25">
      <c r="A1047" t="s">
        <v>1894</v>
      </c>
      <c r="B1047" t="s">
        <v>559</v>
      </c>
      <c r="C1047" t="s">
        <v>4138</v>
      </c>
      <c r="D1047" t="s">
        <v>561</v>
      </c>
      <c r="E1047" t="s">
        <v>562</v>
      </c>
      <c r="F1047" t="s">
        <v>563</v>
      </c>
      <c r="G1047" s="1">
        <v>-2282.9481846046629</v>
      </c>
      <c r="H1047" s="1">
        <v>16.079999999999998</v>
      </c>
      <c r="I1047" s="2">
        <v>-36709.806808442983</v>
      </c>
      <c r="J1047" s="3">
        <v>-7.4865317397788322E-3</v>
      </c>
      <c r="K1047" s="4">
        <v>4903446.3600000003</v>
      </c>
      <c r="L1047" s="5">
        <v>225001</v>
      </c>
      <c r="M1047" s="6">
        <v>21.79299808</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3198</v>
      </c>
      <c r="AG1047">
        <v>-9.9197999999999995E-2</v>
      </c>
    </row>
    <row r="1048" spans="1:33" x14ac:dyDescent="0.25">
      <c r="A1048" t="s">
        <v>1894</v>
      </c>
      <c r="B1048" t="s">
        <v>564</v>
      </c>
      <c r="C1048" t="s">
        <v>4139</v>
      </c>
      <c r="D1048" t="s">
        <v>566</v>
      </c>
      <c r="E1048" t="s">
        <v>567</v>
      </c>
      <c r="F1048" t="s">
        <v>568</v>
      </c>
      <c r="G1048" s="1">
        <v>-13778.316318587071</v>
      </c>
      <c r="H1048" s="1">
        <v>4.78</v>
      </c>
      <c r="I1048" s="2">
        <v>-65860.352002846179</v>
      </c>
      <c r="J1048" s="3">
        <v>-1.3431441310361589E-2</v>
      </c>
      <c r="K1048" s="4">
        <v>4903446.3600000003</v>
      </c>
      <c r="L1048" s="5">
        <v>225001</v>
      </c>
      <c r="M1048" s="6">
        <v>21.79299808</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3198</v>
      </c>
      <c r="AG1048">
        <v>-9.9197999999999995E-2</v>
      </c>
    </row>
    <row r="1049" spans="1:33" x14ac:dyDescent="0.25">
      <c r="A1049" t="s">
        <v>1894</v>
      </c>
      <c r="B1049" t="s">
        <v>4140</v>
      </c>
      <c r="C1049" t="s">
        <v>4141</v>
      </c>
      <c r="D1049" t="s">
        <v>4142</v>
      </c>
      <c r="E1049" t="s">
        <v>4143</v>
      </c>
      <c r="G1049" s="1">
        <v>-485.58007866895048</v>
      </c>
      <c r="H1049" s="1">
        <v>184.31</v>
      </c>
      <c r="I1049" s="2">
        <v>-89497.264299474264</v>
      </c>
      <c r="J1049" s="3">
        <v>-1.825191053980944E-2</v>
      </c>
      <c r="K1049" s="4">
        <v>4903446.3600000003</v>
      </c>
      <c r="L1049" s="5">
        <v>225001</v>
      </c>
      <c r="M1049" s="6">
        <v>21.79299808</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3198</v>
      </c>
      <c r="AG1049">
        <v>-9.9197999999999995E-2</v>
      </c>
    </row>
    <row r="1050" spans="1:33" x14ac:dyDescent="0.25">
      <c r="A1050" t="s">
        <v>1894</v>
      </c>
      <c r="B1050" t="s">
        <v>574</v>
      </c>
      <c r="C1050" t="s">
        <v>4144</v>
      </c>
      <c r="D1050" t="s">
        <v>576</v>
      </c>
      <c r="E1050" t="s">
        <v>577</v>
      </c>
      <c r="F1050" t="s">
        <v>578</v>
      </c>
      <c r="G1050" s="1">
        <v>-1081.642023755652</v>
      </c>
      <c r="H1050" s="1">
        <v>12.93</v>
      </c>
      <c r="I1050" s="2">
        <v>-13985.63136716058</v>
      </c>
      <c r="J1050" s="3">
        <v>-2.8522044171317451E-3</v>
      </c>
      <c r="K1050" s="4">
        <v>4903446.3600000003</v>
      </c>
      <c r="L1050" s="5">
        <v>225001</v>
      </c>
      <c r="M1050" s="6">
        <v>21.79299808</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3198</v>
      </c>
      <c r="AG1050">
        <v>-9.9197999999999995E-2</v>
      </c>
    </row>
    <row r="1051" spans="1:33" x14ac:dyDescent="0.25">
      <c r="A1051" t="s">
        <v>1894</v>
      </c>
      <c r="B1051" t="s">
        <v>4145</v>
      </c>
      <c r="C1051" t="s">
        <v>4146</v>
      </c>
      <c r="D1051" t="s">
        <v>4147</v>
      </c>
      <c r="E1051" t="s">
        <v>4148</v>
      </c>
      <c r="F1051" t="s">
        <v>4149</v>
      </c>
      <c r="G1051" s="1">
        <v>-292.21226091201578</v>
      </c>
      <c r="H1051" s="1">
        <v>82.16</v>
      </c>
      <c r="I1051" s="2">
        <v>-24008.159356531221</v>
      </c>
      <c r="J1051" s="3">
        <v>-4.8961806847482719E-3</v>
      </c>
      <c r="K1051" s="4">
        <v>4903446.3600000003</v>
      </c>
      <c r="L1051" s="5">
        <v>225001</v>
      </c>
      <c r="M1051" s="6">
        <v>21.79299808</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3198</v>
      </c>
      <c r="AG1051">
        <v>-9.9197999999999995E-2</v>
      </c>
    </row>
    <row r="1052" spans="1:33" x14ac:dyDescent="0.25">
      <c r="A1052" t="s">
        <v>1894</v>
      </c>
      <c r="B1052" t="s">
        <v>4150</v>
      </c>
      <c r="C1052" t="s">
        <v>4151</v>
      </c>
      <c r="D1052" t="s">
        <v>4152</v>
      </c>
      <c r="E1052" t="s">
        <v>4153</v>
      </c>
      <c r="F1052" t="s">
        <v>4154</v>
      </c>
      <c r="G1052" s="1">
        <v>-495.98992563808969</v>
      </c>
      <c r="H1052" s="1">
        <v>112.16</v>
      </c>
      <c r="I1052" s="2">
        <v>-55630.230059568137</v>
      </c>
      <c r="J1052" s="3">
        <v>-1.1345128706489641E-2</v>
      </c>
      <c r="K1052" s="4">
        <v>4903446.3600000003</v>
      </c>
      <c r="L1052" s="5">
        <v>225001</v>
      </c>
      <c r="M1052" s="6">
        <v>21.79299808</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3198</v>
      </c>
      <c r="AG1052">
        <v>-9.9197999999999995E-2</v>
      </c>
    </row>
    <row r="1053" spans="1:33" x14ac:dyDescent="0.25">
      <c r="A1053" t="s">
        <v>1894</v>
      </c>
      <c r="B1053" t="s">
        <v>4155</v>
      </c>
      <c r="C1053" t="s">
        <v>4156</v>
      </c>
      <c r="D1053" t="s">
        <v>4157</v>
      </c>
      <c r="E1053" t="s">
        <v>4158</v>
      </c>
      <c r="F1053" t="s">
        <v>4159</v>
      </c>
      <c r="G1053" s="1">
        <v>-372.15202914672619</v>
      </c>
      <c r="H1053" s="1">
        <v>47.07</v>
      </c>
      <c r="I1053" s="2">
        <v>-17517.196011936401</v>
      </c>
      <c r="J1053" s="3">
        <v>-3.572425336357998E-3</v>
      </c>
      <c r="K1053" s="4">
        <v>4903446.3600000003</v>
      </c>
      <c r="L1053" s="5">
        <v>225001</v>
      </c>
      <c r="M1053" s="6">
        <v>21.79299808</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3198</v>
      </c>
      <c r="AG1053">
        <v>-9.9197999999999995E-2</v>
      </c>
    </row>
    <row r="1054" spans="1:33" x14ac:dyDescent="0.25">
      <c r="A1054" t="s">
        <v>1894</v>
      </c>
      <c r="B1054" t="s">
        <v>4160</v>
      </c>
      <c r="C1054" t="s">
        <v>4161</v>
      </c>
      <c r="D1054" t="s">
        <v>4162</v>
      </c>
      <c r="E1054" t="s">
        <v>4163</v>
      </c>
      <c r="G1054" s="1">
        <v>-766.05671021481407</v>
      </c>
      <c r="H1054" s="1">
        <v>51.76755</v>
      </c>
      <c r="I1054" s="2">
        <v>-39656.879048880903</v>
      </c>
      <c r="J1054" s="3">
        <v>-8.0875523330657777E-3</v>
      </c>
      <c r="K1054" s="4">
        <v>4903446.3600000003</v>
      </c>
      <c r="L1054" s="5">
        <v>225001</v>
      </c>
      <c r="M1054" s="6">
        <v>21.79299808</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3198</v>
      </c>
      <c r="AG1054">
        <v>-9.9197999999999995E-2</v>
      </c>
    </row>
    <row r="1055" spans="1:33" x14ac:dyDescent="0.25">
      <c r="A1055" t="s">
        <v>1894</v>
      </c>
      <c r="B1055" t="s">
        <v>589</v>
      </c>
      <c r="C1055" t="s">
        <v>4164</v>
      </c>
      <c r="D1055" t="s">
        <v>591</v>
      </c>
      <c r="E1055" t="s">
        <v>592</v>
      </c>
      <c r="F1055" t="s">
        <v>593</v>
      </c>
      <c r="G1055" s="1">
        <v>-2520.0668214630268</v>
      </c>
      <c r="H1055" s="1">
        <v>39.700000000000003</v>
      </c>
      <c r="I1055" s="2">
        <v>-100046.6528120822</v>
      </c>
      <c r="J1055" s="3">
        <v>-2.0403333791558429E-2</v>
      </c>
      <c r="K1055" s="4">
        <v>4903446.3600000003</v>
      </c>
      <c r="L1055" s="5">
        <v>225001</v>
      </c>
      <c r="M1055" s="6">
        <v>21.79299808</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3198</v>
      </c>
      <c r="AG1055">
        <v>-9.9197999999999995E-2</v>
      </c>
    </row>
    <row r="1056" spans="1:33" x14ac:dyDescent="0.25">
      <c r="A1056" t="s">
        <v>1894</v>
      </c>
      <c r="B1056" t="s">
        <v>4165</v>
      </c>
      <c r="C1056" t="s">
        <v>4166</v>
      </c>
      <c r="D1056" t="s">
        <v>4167</v>
      </c>
      <c r="E1056" t="s">
        <v>4168</v>
      </c>
      <c r="F1056" t="s">
        <v>4169</v>
      </c>
      <c r="G1056" s="1">
        <v>-1090.235057810366</v>
      </c>
      <c r="H1056" s="1">
        <v>39.409999999999997</v>
      </c>
      <c r="I1056" s="2">
        <v>-42966.163628306509</v>
      </c>
      <c r="J1056" s="3">
        <v>-8.762441856977202E-3</v>
      </c>
      <c r="K1056" s="4">
        <v>4903446.3600000003</v>
      </c>
      <c r="L1056" s="5">
        <v>225001</v>
      </c>
      <c r="M1056" s="6">
        <v>21.79299808</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3198</v>
      </c>
      <c r="AG1056">
        <v>-9.9197999999999995E-2</v>
      </c>
    </row>
    <row r="1057" spans="1:33" x14ac:dyDescent="0.25">
      <c r="A1057" t="s">
        <v>1894</v>
      </c>
      <c r="B1057" t="s">
        <v>4170</v>
      </c>
      <c r="C1057" t="s">
        <v>4171</v>
      </c>
      <c r="D1057" t="s">
        <v>4172</v>
      </c>
      <c r="E1057" t="s">
        <v>4173</v>
      </c>
      <c r="G1057" s="1">
        <v>-177.85125340670831</v>
      </c>
      <c r="H1057" s="1">
        <v>50.097262500000006</v>
      </c>
      <c r="I1057" s="2">
        <v>-8909.8609278698877</v>
      </c>
      <c r="J1057" s="3">
        <v>-1.817060955443976E-3</v>
      </c>
      <c r="K1057" s="4">
        <v>4903446.3600000003</v>
      </c>
      <c r="L1057" s="5">
        <v>225001</v>
      </c>
      <c r="M1057" s="6">
        <v>21.79299808</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3198</v>
      </c>
      <c r="AG1057">
        <v>-9.9197999999999995E-2</v>
      </c>
    </row>
    <row r="1058" spans="1:33" x14ac:dyDescent="0.25">
      <c r="A1058" t="s">
        <v>1894</v>
      </c>
      <c r="B1058" t="s">
        <v>4174</v>
      </c>
      <c r="C1058" t="s">
        <v>4175</v>
      </c>
      <c r="D1058" t="s">
        <v>4176</v>
      </c>
      <c r="E1058" t="s">
        <v>4177</v>
      </c>
      <c r="F1058" t="s">
        <v>4178</v>
      </c>
      <c r="G1058" s="1">
        <v>-751.81682520985953</v>
      </c>
      <c r="H1058" s="1">
        <v>64.09</v>
      </c>
      <c r="I1058" s="2">
        <v>-48183.9403276999</v>
      </c>
      <c r="J1058" s="3">
        <v>-9.8265458190308214E-3</v>
      </c>
      <c r="K1058" s="4">
        <v>4903446.3600000003</v>
      </c>
      <c r="L1058" s="5">
        <v>225001</v>
      </c>
      <c r="M1058" s="6">
        <v>21.79299808</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3198</v>
      </c>
      <c r="AG1058">
        <v>-9.9197999999999995E-2</v>
      </c>
    </row>
    <row r="1059" spans="1:33" x14ac:dyDescent="0.25">
      <c r="A1059" t="s">
        <v>1894</v>
      </c>
      <c r="B1059" t="s">
        <v>4179</v>
      </c>
      <c r="C1059" t="s">
        <v>4180</v>
      </c>
      <c r="D1059" t="s">
        <v>4181</v>
      </c>
      <c r="E1059" t="s">
        <v>4182</v>
      </c>
      <c r="F1059" t="s">
        <v>4183</v>
      </c>
      <c r="G1059" s="1">
        <v>-652.87417595129591</v>
      </c>
      <c r="H1059" s="1">
        <v>79.930000000000007</v>
      </c>
      <c r="I1059" s="2">
        <v>-52184.232883787088</v>
      </c>
      <c r="J1059" s="3">
        <v>-1.0642358262441989E-2</v>
      </c>
      <c r="K1059" s="4">
        <v>4903446.3600000003</v>
      </c>
      <c r="L1059" s="5">
        <v>225001</v>
      </c>
      <c r="M1059" s="6">
        <v>21.79299808</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3198</v>
      </c>
      <c r="AG1059">
        <v>-9.9197999999999995E-2</v>
      </c>
    </row>
    <row r="1060" spans="1:33" x14ac:dyDescent="0.25">
      <c r="A1060" t="s">
        <v>1894</v>
      </c>
      <c r="B1060" t="s">
        <v>4184</v>
      </c>
      <c r="C1060" t="s">
        <v>4185</v>
      </c>
      <c r="D1060" t="s">
        <v>4186</v>
      </c>
      <c r="E1060" t="s">
        <v>4187</v>
      </c>
      <c r="G1060" s="1">
        <v>-384.72241039247922</v>
      </c>
      <c r="H1060" s="1">
        <v>25.3497375</v>
      </c>
      <c r="I1060" s="2">
        <v>-9752.61211381662</v>
      </c>
      <c r="J1060" s="3">
        <v>-1.988930111150766E-3</v>
      </c>
      <c r="K1060" s="4">
        <v>4903446.3600000003</v>
      </c>
      <c r="L1060" s="5">
        <v>225001</v>
      </c>
      <c r="M1060" s="6">
        <v>21.79299808</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3198</v>
      </c>
      <c r="AG1060">
        <v>-9.9197999999999995E-2</v>
      </c>
    </row>
    <row r="1061" spans="1:33" x14ac:dyDescent="0.25">
      <c r="A1061" t="s">
        <v>1894</v>
      </c>
      <c r="B1061" t="s">
        <v>1199</v>
      </c>
      <c r="C1061" t="s">
        <v>4188</v>
      </c>
      <c r="D1061" t="s">
        <v>1201</v>
      </c>
      <c r="E1061" t="s">
        <v>1202</v>
      </c>
      <c r="F1061" t="s">
        <v>1203</v>
      </c>
      <c r="G1061" s="1">
        <v>-33.733796546219942</v>
      </c>
      <c r="H1061" s="1">
        <v>293.14</v>
      </c>
      <c r="I1061" s="2">
        <v>-9888.7251195589142</v>
      </c>
      <c r="J1061" s="3">
        <v>-2.0166887518596032E-3</v>
      </c>
      <c r="K1061" s="4">
        <v>4903446.3600000003</v>
      </c>
      <c r="L1061" s="5">
        <v>225001</v>
      </c>
      <c r="M1061" s="6">
        <v>21.79299808</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3198</v>
      </c>
      <c r="AG1061">
        <v>-9.9197999999999995E-2</v>
      </c>
    </row>
    <row r="1062" spans="1:33" x14ac:dyDescent="0.25">
      <c r="A1062" t="s">
        <v>1894</v>
      </c>
      <c r="B1062" t="s">
        <v>4189</v>
      </c>
      <c r="C1062" t="s">
        <v>4190</v>
      </c>
      <c r="D1062" t="s">
        <v>4191</v>
      </c>
      <c r="E1062" t="s">
        <v>4192</v>
      </c>
      <c r="F1062" t="s">
        <v>4193</v>
      </c>
      <c r="G1062" s="1">
        <v>-1775.2717326521631</v>
      </c>
      <c r="H1062" s="1">
        <v>36.5</v>
      </c>
      <c r="I1062" s="2">
        <v>-64797.418241803927</v>
      </c>
      <c r="J1062" s="3">
        <v>-1.321466851771657E-2</v>
      </c>
      <c r="K1062" s="4">
        <v>4903446.3600000003</v>
      </c>
      <c r="L1062" s="5">
        <v>225001</v>
      </c>
      <c r="M1062" s="6">
        <v>21.79299808</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3198</v>
      </c>
      <c r="AG1062">
        <v>-9.9197999999999995E-2</v>
      </c>
    </row>
    <row r="1063" spans="1:33" x14ac:dyDescent="0.25">
      <c r="A1063" t="s">
        <v>1894</v>
      </c>
      <c r="B1063" t="s">
        <v>4194</v>
      </c>
      <c r="C1063" t="s">
        <v>4195</v>
      </c>
      <c r="D1063" t="s">
        <v>4196</v>
      </c>
      <c r="E1063" t="s">
        <v>4197</v>
      </c>
      <c r="F1063" t="s">
        <v>4198</v>
      </c>
      <c r="G1063" s="1">
        <v>-373.28139933677443</v>
      </c>
      <c r="H1063" s="1">
        <v>104.06</v>
      </c>
      <c r="I1063" s="2">
        <v>-38843.662414984741</v>
      </c>
      <c r="J1063" s="3">
        <v>-7.9217064005946917E-3</v>
      </c>
      <c r="K1063" s="4">
        <v>4903446.3600000003</v>
      </c>
      <c r="L1063" s="5">
        <v>225001</v>
      </c>
      <c r="M1063" s="6">
        <v>21.79299808</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3198</v>
      </c>
      <c r="AG1063">
        <v>-9.9197999999999995E-2</v>
      </c>
    </row>
    <row r="1064" spans="1:33" x14ac:dyDescent="0.25">
      <c r="A1064" t="s">
        <v>1894</v>
      </c>
      <c r="B1064" t="s">
        <v>4199</v>
      </c>
      <c r="C1064" t="s">
        <v>4200</v>
      </c>
      <c r="D1064" t="s">
        <v>4201</v>
      </c>
      <c r="E1064" t="s">
        <v>4202</v>
      </c>
      <c r="F1064" t="s">
        <v>4203</v>
      </c>
      <c r="G1064" s="1">
        <v>-602.98547538221374</v>
      </c>
      <c r="H1064" s="1">
        <v>154.97</v>
      </c>
      <c r="I1064" s="2">
        <v>-93444.659119981661</v>
      </c>
      <c r="J1064" s="3">
        <v>-1.9056935114506211E-2</v>
      </c>
      <c r="K1064" s="4">
        <v>4903446.3600000003</v>
      </c>
      <c r="L1064" s="5">
        <v>225001</v>
      </c>
      <c r="M1064" s="6">
        <v>21.79299808</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3198</v>
      </c>
      <c r="AG1064">
        <v>-9.9197999999999995E-2</v>
      </c>
    </row>
    <row r="1065" spans="1:33" x14ac:dyDescent="0.25">
      <c r="A1065" t="s">
        <v>1894</v>
      </c>
      <c r="B1065" t="s">
        <v>4204</v>
      </c>
      <c r="C1065" t="s">
        <v>4205</v>
      </c>
      <c r="D1065" t="s">
        <v>4206</v>
      </c>
      <c r="E1065" t="s">
        <v>4207</v>
      </c>
      <c r="G1065" s="1">
        <v>-1489.983002035659</v>
      </c>
      <c r="H1065" s="1">
        <v>25.645162500000001</v>
      </c>
      <c r="I1065" s="2">
        <v>-38210.856209442311</v>
      </c>
      <c r="J1065" s="3">
        <v>-7.7926530452435312E-3</v>
      </c>
      <c r="K1065" s="4">
        <v>4903446.3600000003</v>
      </c>
      <c r="L1065" s="5">
        <v>225001</v>
      </c>
      <c r="M1065" s="6">
        <v>21.79299808</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3198</v>
      </c>
      <c r="AG1065">
        <v>-9.9197999999999995E-2</v>
      </c>
    </row>
    <row r="1066" spans="1:33" x14ac:dyDescent="0.25">
      <c r="A1066" t="s">
        <v>1894</v>
      </c>
      <c r="B1066" t="s">
        <v>618</v>
      </c>
      <c r="C1066" t="s">
        <v>4208</v>
      </c>
      <c r="D1066" t="s">
        <v>620</v>
      </c>
      <c r="E1066" t="s">
        <v>621</v>
      </c>
      <c r="F1066" t="s">
        <v>622</v>
      </c>
      <c r="G1066" s="1">
        <v>-1450.5041484357159</v>
      </c>
      <c r="H1066" s="1">
        <v>71.67</v>
      </c>
      <c r="I1066" s="2">
        <v>-103957.6323183878</v>
      </c>
      <c r="J1066" s="3">
        <v>-2.1200931892806061E-2</v>
      </c>
      <c r="K1066" s="4">
        <v>4903446.3600000003</v>
      </c>
      <c r="L1066" s="5">
        <v>225001</v>
      </c>
      <c r="M1066" s="6">
        <v>21.79299808</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3198</v>
      </c>
      <c r="AG1066">
        <v>-9.9197999999999995E-2</v>
      </c>
    </row>
    <row r="1067" spans="1:33" x14ac:dyDescent="0.25">
      <c r="A1067" t="s">
        <v>1894</v>
      </c>
      <c r="B1067" t="s">
        <v>4209</v>
      </c>
      <c r="C1067" t="s">
        <v>4210</v>
      </c>
      <c r="D1067" t="s">
        <v>4211</v>
      </c>
      <c r="E1067" t="s">
        <v>4212</v>
      </c>
      <c r="G1067" s="1">
        <v>-4683.645487284778</v>
      </c>
      <c r="H1067" s="1">
        <v>12.2828625</v>
      </c>
      <c r="I1067" s="2">
        <v>-57528.573519064426</v>
      </c>
      <c r="J1067" s="3">
        <v>-1.173227344513348E-2</v>
      </c>
      <c r="K1067" s="4">
        <v>4903446.3600000003</v>
      </c>
      <c r="L1067" s="5">
        <v>225001</v>
      </c>
      <c r="M1067" s="6">
        <v>21.79299808</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3198</v>
      </c>
      <c r="AG1067">
        <v>-9.9197999999999995E-2</v>
      </c>
    </row>
    <row r="1068" spans="1:33" x14ac:dyDescent="0.25">
      <c r="A1068" t="s">
        <v>1894</v>
      </c>
      <c r="B1068" t="s">
        <v>4213</v>
      </c>
      <c r="C1068" t="s">
        <v>4214</v>
      </c>
      <c r="D1068" t="s">
        <v>4215</v>
      </c>
      <c r="E1068" t="s">
        <v>4216</v>
      </c>
      <c r="F1068" t="s">
        <v>4217</v>
      </c>
      <c r="G1068" s="1">
        <v>-1454.28508341979</v>
      </c>
      <c r="H1068" s="1">
        <v>20.41</v>
      </c>
      <c r="I1068" s="2">
        <v>-29681.95855259792</v>
      </c>
      <c r="J1068" s="3">
        <v>-6.0532850516586299E-3</v>
      </c>
      <c r="K1068" s="4">
        <v>4903446.3600000003</v>
      </c>
      <c r="L1068" s="5">
        <v>225001</v>
      </c>
      <c r="M1068" s="6">
        <v>21.79299808</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3198</v>
      </c>
      <c r="AG1068">
        <v>-9.9197999999999995E-2</v>
      </c>
    </row>
    <row r="1069" spans="1:33" x14ac:dyDescent="0.25">
      <c r="A1069" t="s">
        <v>1894</v>
      </c>
      <c r="B1069" t="s">
        <v>4218</v>
      </c>
      <c r="C1069" t="s">
        <v>4219</v>
      </c>
      <c r="D1069" t="s">
        <v>4220</v>
      </c>
      <c r="E1069" t="s">
        <v>4221</v>
      </c>
      <c r="G1069" s="1">
        <v>-368.17468195568722</v>
      </c>
      <c r="H1069" s="1">
        <v>108.193725</v>
      </c>
      <c r="I1069" s="2">
        <v>-39834.190291476087</v>
      </c>
      <c r="J1069" s="3">
        <v>-8.1237128678360998E-3</v>
      </c>
      <c r="K1069" s="4">
        <v>4903446.3600000003</v>
      </c>
      <c r="L1069" s="5">
        <v>225001</v>
      </c>
      <c r="M1069" s="6">
        <v>21.79299808</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3198</v>
      </c>
      <c r="AG1069">
        <v>-9.9197999999999995E-2</v>
      </c>
    </row>
    <row r="1070" spans="1:33" x14ac:dyDescent="0.25">
      <c r="A1070" t="s">
        <v>1894</v>
      </c>
      <c r="B1070" t="s">
        <v>4222</v>
      </c>
      <c r="C1070" t="s">
        <v>4223</v>
      </c>
      <c r="D1070" t="s">
        <v>4224</v>
      </c>
      <c r="E1070" t="s">
        <v>4225</v>
      </c>
      <c r="F1070" t="s">
        <v>4226</v>
      </c>
      <c r="G1070" s="1">
        <v>-6767.7754153892311</v>
      </c>
      <c r="H1070" s="1">
        <v>13.66</v>
      </c>
      <c r="I1070" s="2">
        <v>-92447.812174216902</v>
      </c>
      <c r="J1070" s="3">
        <v>-1.8853639947683021E-2</v>
      </c>
      <c r="K1070" s="4">
        <v>4903446.3600000003</v>
      </c>
      <c r="L1070" s="5">
        <v>225001</v>
      </c>
      <c r="M1070" s="6">
        <v>21.79299808</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3198</v>
      </c>
      <c r="AG1070">
        <v>-9.9197999999999995E-2</v>
      </c>
    </row>
    <row r="1071" spans="1:33" x14ac:dyDescent="0.25">
      <c r="A1071" t="s">
        <v>1894</v>
      </c>
      <c r="B1071" t="s">
        <v>4227</v>
      </c>
      <c r="C1071" t="s">
        <v>4228</v>
      </c>
      <c r="D1071" t="s">
        <v>4229</v>
      </c>
      <c r="E1071" t="s">
        <v>4230</v>
      </c>
      <c r="G1071" s="1">
        <v>-2016.0239953393771</v>
      </c>
      <c r="H1071" s="1">
        <v>11.62</v>
      </c>
      <c r="I1071" s="2">
        <v>-23426.198825843559</v>
      </c>
      <c r="J1071" s="3">
        <v>-4.777496704551196E-3</v>
      </c>
      <c r="K1071" s="4">
        <v>4903446.3600000003</v>
      </c>
      <c r="L1071" s="5">
        <v>225001</v>
      </c>
      <c r="M1071" s="6">
        <v>21.79299808</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3198</v>
      </c>
      <c r="AG1071">
        <v>-9.9197999999999995E-2</v>
      </c>
    </row>
    <row r="1072" spans="1:33" x14ac:dyDescent="0.25">
      <c r="A1072" t="s">
        <v>1894</v>
      </c>
      <c r="B1072" t="s">
        <v>4231</v>
      </c>
      <c r="C1072" t="s">
        <v>4232</v>
      </c>
      <c r="D1072" t="s">
        <v>4233</v>
      </c>
      <c r="E1072" t="s">
        <v>4234</v>
      </c>
      <c r="F1072" t="s">
        <v>4235</v>
      </c>
      <c r="G1072" s="1">
        <v>-202.255470122096</v>
      </c>
      <c r="H1072" s="1">
        <v>247.68</v>
      </c>
      <c r="I1072" s="2">
        <v>-50094.634839840728</v>
      </c>
      <c r="J1072" s="3">
        <v>-1.021620940905749E-2</v>
      </c>
      <c r="K1072" s="4">
        <v>4903446.3600000003</v>
      </c>
      <c r="L1072" s="5">
        <v>225001</v>
      </c>
      <c r="M1072" s="6">
        <v>21.79299808</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3198</v>
      </c>
      <c r="AG1072">
        <v>-9.9197999999999995E-2</v>
      </c>
    </row>
    <row r="1073" spans="1:33" x14ac:dyDescent="0.25">
      <c r="A1073" t="s">
        <v>1894</v>
      </c>
      <c r="B1073" t="s">
        <v>4236</v>
      </c>
      <c r="C1073" t="s">
        <v>4237</v>
      </c>
      <c r="D1073" t="s">
        <v>4238</v>
      </c>
      <c r="E1073" t="s">
        <v>4239</v>
      </c>
      <c r="F1073" t="s">
        <v>4240</v>
      </c>
      <c r="G1073" s="1">
        <v>-252.58609815684909</v>
      </c>
      <c r="H1073" s="1">
        <v>560.08000000000004</v>
      </c>
      <c r="I1073" s="2">
        <v>-141468.4218556881</v>
      </c>
      <c r="J1073" s="3">
        <v>-2.88508146045444E-2</v>
      </c>
      <c r="K1073" s="4">
        <v>4903446.3600000003</v>
      </c>
      <c r="L1073" s="5">
        <v>225001</v>
      </c>
      <c r="M1073" s="6">
        <v>21.79299808</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3198</v>
      </c>
      <c r="AG1073">
        <v>-9.9197999999999995E-2</v>
      </c>
    </row>
    <row r="1074" spans="1:33" x14ac:dyDescent="0.25">
      <c r="A1074" t="s">
        <v>1894</v>
      </c>
      <c r="B1074" t="s">
        <v>4241</v>
      </c>
      <c r="C1074" t="s">
        <v>4242</v>
      </c>
      <c r="D1074" t="s">
        <v>4243</v>
      </c>
      <c r="E1074" t="s">
        <v>4244</v>
      </c>
      <c r="F1074" t="s">
        <v>4245</v>
      </c>
      <c r="G1074" s="1">
        <v>-147.70197963759759</v>
      </c>
      <c r="H1074" s="1">
        <v>250.75</v>
      </c>
      <c r="I1074" s="2">
        <v>-37036.271394127609</v>
      </c>
      <c r="J1074" s="3">
        <v>-7.5531103381189244E-3</v>
      </c>
      <c r="K1074" s="4">
        <v>4903446.3600000003</v>
      </c>
      <c r="L1074" s="5">
        <v>225001</v>
      </c>
      <c r="M1074" s="6">
        <v>21.79299808</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3198</v>
      </c>
      <c r="AG1074">
        <v>-9.9197999999999995E-2</v>
      </c>
    </row>
    <row r="1075" spans="1:33" x14ac:dyDescent="0.25">
      <c r="A1075" t="s">
        <v>1894</v>
      </c>
      <c r="B1075" t="s">
        <v>4246</v>
      </c>
      <c r="C1075" t="s">
        <v>4247</v>
      </c>
      <c r="D1075" t="s">
        <v>4248</v>
      </c>
      <c r="E1075" t="s">
        <v>4249</v>
      </c>
      <c r="G1075" s="1">
        <v>-1929.308005964378</v>
      </c>
      <c r="H1075" s="1">
        <v>4.5742239000000007</v>
      </c>
      <c r="I1075" s="2">
        <v>-8825.0867913436014</v>
      </c>
      <c r="J1075" s="3">
        <v>-1.7997722710570449E-3</v>
      </c>
      <c r="K1075" s="4">
        <v>4903446.3600000003</v>
      </c>
      <c r="L1075" s="5">
        <v>225001</v>
      </c>
      <c r="M1075" s="6">
        <v>21.79299808</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3198</v>
      </c>
      <c r="AG1075">
        <v>-9.9197999999999995E-2</v>
      </c>
    </row>
    <row r="1076" spans="1:33" x14ac:dyDescent="0.25">
      <c r="A1076" t="s">
        <v>1894</v>
      </c>
      <c r="B1076" t="s">
        <v>4250</v>
      </c>
      <c r="C1076" t="s">
        <v>4251</v>
      </c>
      <c r="D1076" t="s">
        <v>4252</v>
      </c>
      <c r="E1076" t="s">
        <v>4253</v>
      </c>
      <c r="F1076" t="s">
        <v>4254</v>
      </c>
      <c r="G1076" s="1">
        <v>-364.49195307509552</v>
      </c>
      <c r="H1076" s="1">
        <v>126.13</v>
      </c>
      <c r="I1076" s="2">
        <v>-45973.370041361799</v>
      </c>
      <c r="J1076" s="3">
        <v>-9.3757261048863175E-3</v>
      </c>
      <c r="K1076" s="4">
        <v>4903446.3600000003</v>
      </c>
      <c r="L1076" s="5">
        <v>225001</v>
      </c>
      <c r="M1076" s="6">
        <v>21.79299808</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3198</v>
      </c>
      <c r="AG1076">
        <v>-9.9197999999999995E-2</v>
      </c>
    </row>
    <row r="1077" spans="1:33" x14ac:dyDescent="0.25">
      <c r="A1077" t="s">
        <v>1894</v>
      </c>
      <c r="B1077" t="s">
        <v>4255</v>
      </c>
      <c r="C1077" t="s">
        <v>4256</v>
      </c>
      <c r="D1077" t="s">
        <v>4257</v>
      </c>
      <c r="E1077" t="s">
        <v>4258</v>
      </c>
      <c r="F1077" t="s">
        <v>4259</v>
      </c>
      <c r="G1077" s="1">
        <v>-550.19969476039944</v>
      </c>
      <c r="H1077" s="1">
        <v>93.43</v>
      </c>
      <c r="I1077" s="2">
        <v>-51405.157481464121</v>
      </c>
      <c r="J1077" s="3">
        <v>-1.0483475031113449E-2</v>
      </c>
      <c r="K1077" s="4">
        <v>4903446.3600000003</v>
      </c>
      <c r="L1077" s="5">
        <v>225001</v>
      </c>
      <c r="M1077" s="6">
        <v>21.79299808</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3198</v>
      </c>
      <c r="AG1077">
        <v>-9.9197999999999995E-2</v>
      </c>
    </row>
    <row r="1078" spans="1:33" x14ac:dyDescent="0.25">
      <c r="A1078" t="s">
        <v>1894</v>
      </c>
      <c r="B1078" t="s">
        <v>4260</v>
      </c>
      <c r="C1078" t="s">
        <v>4261</v>
      </c>
      <c r="D1078" t="s">
        <v>4262</v>
      </c>
      <c r="E1078" t="s">
        <v>4263</v>
      </c>
      <c r="F1078" t="s">
        <v>4264</v>
      </c>
      <c r="G1078" s="1">
        <v>-905.70578936685126</v>
      </c>
      <c r="H1078" s="1">
        <v>19.4756</v>
      </c>
      <c r="I1078" s="2">
        <v>-17639.163671393049</v>
      </c>
      <c r="J1078" s="3">
        <v>-3.597299200677511E-3</v>
      </c>
      <c r="K1078" s="4">
        <v>4903446.3600000003</v>
      </c>
      <c r="L1078" s="5">
        <v>225001</v>
      </c>
      <c r="M1078" s="6">
        <v>21.79299808</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3198</v>
      </c>
      <c r="AG1078">
        <v>-9.9197999999999995E-2</v>
      </c>
    </row>
    <row r="1079" spans="1:33" x14ac:dyDescent="0.25">
      <c r="A1079" t="s">
        <v>1894</v>
      </c>
      <c r="B1079" t="s">
        <v>4265</v>
      </c>
      <c r="C1079" t="s">
        <v>4266</v>
      </c>
      <c r="D1079" t="s">
        <v>4267</v>
      </c>
      <c r="E1079" t="s">
        <v>4268</v>
      </c>
      <c r="F1079" t="s">
        <v>4269</v>
      </c>
      <c r="G1079" s="1">
        <v>-658.71743910850148</v>
      </c>
      <c r="H1079" s="1">
        <v>80.05</v>
      </c>
      <c r="I1079" s="2">
        <v>-52730.331000635539</v>
      </c>
      <c r="J1079" s="3">
        <v>-1.0753728526691901E-2</v>
      </c>
      <c r="K1079" s="4">
        <v>4903446.3600000003</v>
      </c>
      <c r="L1079" s="5">
        <v>225001</v>
      </c>
      <c r="M1079" s="6">
        <v>21.79299808</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3198</v>
      </c>
      <c r="AG1079">
        <v>-9.9197999999999995E-2</v>
      </c>
    </row>
    <row r="1080" spans="1:33" x14ac:dyDescent="0.25">
      <c r="A1080" t="s">
        <v>1894</v>
      </c>
      <c r="B1080" t="s">
        <v>4270</v>
      </c>
      <c r="C1080" t="s">
        <v>4271</v>
      </c>
      <c r="D1080" t="s">
        <v>4272</v>
      </c>
      <c r="E1080" t="s">
        <v>4273</v>
      </c>
      <c r="G1080" s="1">
        <v>-16.20400707460346</v>
      </c>
      <c r="H1080" s="1">
        <v>668.91</v>
      </c>
      <c r="I1080" s="2">
        <v>-10839.022372273001</v>
      </c>
      <c r="J1080" s="3">
        <v>-2.2104906583036428E-3</v>
      </c>
      <c r="K1080" s="4">
        <v>4903446.3600000003</v>
      </c>
      <c r="L1080" s="5">
        <v>225001</v>
      </c>
      <c r="M1080" s="6">
        <v>21.79299808</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3198</v>
      </c>
      <c r="AG1080">
        <v>-9.9197999999999995E-2</v>
      </c>
    </row>
    <row r="1081" spans="1:33" x14ac:dyDescent="0.25">
      <c r="A1081" t="s">
        <v>1894</v>
      </c>
      <c r="B1081" t="s">
        <v>4274</v>
      </c>
      <c r="C1081" t="s">
        <v>4275</v>
      </c>
      <c r="D1081" t="s">
        <v>4276</v>
      </c>
      <c r="E1081" t="s">
        <v>4277</v>
      </c>
      <c r="G1081" s="1">
        <v>-180.8956426146641</v>
      </c>
      <c r="H1081" s="1">
        <v>108.511875</v>
      </c>
      <c r="I1081" s="2">
        <v>-19629.32535944711</v>
      </c>
      <c r="J1081" s="3">
        <v>-4.0031691831226854E-3</v>
      </c>
      <c r="K1081" s="4">
        <v>4903446.3600000003</v>
      </c>
      <c r="L1081" s="5">
        <v>225001</v>
      </c>
      <c r="M1081" s="6">
        <v>21.79299808</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3198</v>
      </c>
      <c r="AG1081">
        <v>-9.9197999999999995E-2</v>
      </c>
    </row>
    <row r="1082" spans="1:33" x14ac:dyDescent="0.25">
      <c r="A1082" t="s">
        <v>1894</v>
      </c>
      <c r="B1082" t="s">
        <v>4278</v>
      </c>
      <c r="C1082" t="s">
        <v>4279</v>
      </c>
      <c r="D1082" t="s">
        <v>4280</v>
      </c>
      <c r="E1082" t="s">
        <v>4281</v>
      </c>
      <c r="G1082" s="1">
        <v>-248.60875096581009</v>
      </c>
      <c r="H1082" s="1">
        <v>98.171663999999993</v>
      </c>
      <c r="I1082" s="2">
        <v>-24406.334767275181</v>
      </c>
      <c r="J1082" s="3">
        <v>-4.9773838593138364E-3</v>
      </c>
      <c r="K1082" s="4">
        <v>4903446.3600000003</v>
      </c>
      <c r="L1082" s="5">
        <v>225001</v>
      </c>
      <c r="M1082" s="6">
        <v>21.79299808</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3198</v>
      </c>
      <c r="AG1082">
        <v>-9.9197999999999995E-2</v>
      </c>
    </row>
    <row r="1083" spans="1:33" x14ac:dyDescent="0.25">
      <c r="A1083" t="s">
        <v>1894</v>
      </c>
      <c r="B1083" t="s">
        <v>4282</v>
      </c>
      <c r="C1083" t="s">
        <v>4283</v>
      </c>
      <c r="D1083" t="s">
        <v>4284</v>
      </c>
      <c r="E1083" t="s">
        <v>4285</v>
      </c>
      <c r="F1083" t="s">
        <v>4286</v>
      </c>
      <c r="G1083" s="1">
        <v>-145.05041484357159</v>
      </c>
      <c r="H1083" s="1">
        <v>116.27</v>
      </c>
      <c r="I1083" s="2">
        <v>-16865.011733862069</v>
      </c>
      <c r="J1083" s="3">
        <v>-3.4394200518718578E-3</v>
      </c>
      <c r="K1083" s="4">
        <v>4903446.3600000003</v>
      </c>
      <c r="L1083" s="5">
        <v>225001</v>
      </c>
      <c r="M1083" s="6">
        <v>21.79299808</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3198</v>
      </c>
      <c r="AG1083">
        <v>-9.9197999999999995E-2</v>
      </c>
    </row>
    <row r="1084" spans="1:33" x14ac:dyDescent="0.25">
      <c r="A1084" t="s">
        <v>1894</v>
      </c>
      <c r="B1084" t="s">
        <v>1219</v>
      </c>
      <c r="C1084" t="s">
        <v>4287</v>
      </c>
      <c r="D1084" t="s">
        <v>1221</v>
      </c>
      <c r="E1084" t="s">
        <v>1222</v>
      </c>
      <c r="F1084" t="s">
        <v>1223</v>
      </c>
      <c r="G1084" s="1">
        <v>-788.69321706751771</v>
      </c>
      <c r="H1084" s="1">
        <v>33.25</v>
      </c>
      <c r="I1084" s="2">
        <v>-26224.049467494959</v>
      </c>
      <c r="J1084" s="3">
        <v>-5.348085314324711E-3</v>
      </c>
      <c r="K1084" s="4">
        <v>4903446.3600000003</v>
      </c>
      <c r="L1084" s="5">
        <v>225001</v>
      </c>
      <c r="M1084" s="6">
        <v>21.79299808</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3198</v>
      </c>
      <c r="AG1084">
        <v>-9.9197999999999995E-2</v>
      </c>
    </row>
    <row r="1085" spans="1:33" x14ac:dyDescent="0.25">
      <c r="A1085" t="s">
        <v>1894</v>
      </c>
      <c r="B1085" t="s">
        <v>662</v>
      </c>
      <c r="C1085" t="s">
        <v>4288</v>
      </c>
      <c r="D1085" t="s">
        <v>664</v>
      </c>
      <c r="E1085" t="s">
        <v>665</v>
      </c>
      <c r="F1085" t="s">
        <v>666</v>
      </c>
      <c r="G1085" s="1">
        <v>-569.84091545688852</v>
      </c>
      <c r="H1085" s="1">
        <v>31.86</v>
      </c>
      <c r="I1085" s="2">
        <v>-18155.131566456472</v>
      </c>
      <c r="J1085" s="3">
        <v>-3.7025247618812469E-3</v>
      </c>
      <c r="K1085" s="4">
        <v>4903446.3600000003</v>
      </c>
      <c r="L1085" s="5">
        <v>225001</v>
      </c>
      <c r="M1085" s="6">
        <v>21.79299808</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3198</v>
      </c>
      <c r="AG1085">
        <v>-9.9197999999999995E-2</v>
      </c>
    </row>
    <row r="1086" spans="1:33" x14ac:dyDescent="0.25">
      <c r="A1086" t="s">
        <v>1894</v>
      </c>
      <c r="B1086" t="s">
        <v>4289</v>
      </c>
      <c r="C1086" t="s">
        <v>4290</v>
      </c>
      <c r="D1086" t="s">
        <v>4291</v>
      </c>
      <c r="E1086" t="s">
        <v>4292</v>
      </c>
      <c r="F1086" t="s">
        <v>4293</v>
      </c>
      <c r="G1086" s="1">
        <v>-109.54890843466769</v>
      </c>
      <c r="H1086" s="1">
        <v>110.8</v>
      </c>
      <c r="I1086" s="2">
        <v>-12138.01905456118</v>
      </c>
      <c r="J1086" s="3">
        <v>-2.475405697016981E-3</v>
      </c>
      <c r="K1086" s="4">
        <v>4903446.3600000003</v>
      </c>
      <c r="L1086" s="5">
        <v>225001</v>
      </c>
      <c r="M1086" s="6">
        <v>21.79299808</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3198</v>
      </c>
      <c r="AG1086">
        <v>-9.9197999999999995E-2</v>
      </c>
    </row>
    <row r="1087" spans="1:33" x14ac:dyDescent="0.25">
      <c r="A1087" t="s">
        <v>1894</v>
      </c>
      <c r="B1087" t="s">
        <v>4294</v>
      </c>
      <c r="C1087" t="s">
        <v>4295</v>
      </c>
      <c r="D1087" t="s">
        <v>4296</v>
      </c>
      <c r="E1087" t="s">
        <v>4297</v>
      </c>
      <c r="F1087" t="s">
        <v>4298</v>
      </c>
      <c r="G1087" s="1">
        <v>-585.84851032452707</v>
      </c>
      <c r="H1087" s="1">
        <v>91.89</v>
      </c>
      <c r="I1087" s="2">
        <v>-53833.619613720803</v>
      </c>
      <c r="J1087" s="3">
        <v>-1.0978731215022569E-2</v>
      </c>
      <c r="K1087" s="4">
        <v>4903446.3600000003</v>
      </c>
      <c r="L1087" s="5">
        <v>225001</v>
      </c>
      <c r="M1087" s="6">
        <v>21.79299808</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3198</v>
      </c>
      <c r="AG1087">
        <v>-9.9197999999999995E-2</v>
      </c>
    </row>
    <row r="1088" spans="1:33" x14ac:dyDescent="0.25">
      <c r="A1088" t="s">
        <v>1894</v>
      </c>
      <c r="B1088" t="s">
        <v>4299</v>
      </c>
      <c r="C1088" t="s">
        <v>4300</v>
      </c>
      <c r="D1088" t="s">
        <v>4301</v>
      </c>
      <c r="E1088" t="s">
        <v>4302</v>
      </c>
      <c r="G1088" s="1">
        <v>-25.926411319365549</v>
      </c>
      <c r="H1088" s="1">
        <v>279.06299999999999</v>
      </c>
      <c r="I1088" s="2">
        <v>-7235.1021220161056</v>
      </c>
      <c r="J1088" s="3">
        <v>-1.4755136674965291E-3</v>
      </c>
      <c r="K1088" s="4">
        <v>4903446.3600000003</v>
      </c>
      <c r="L1088" s="5">
        <v>225001</v>
      </c>
      <c r="M1088" s="6">
        <v>21.79299808</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3198</v>
      </c>
      <c r="AG1088">
        <v>-9.9197999999999995E-2</v>
      </c>
    </row>
    <row r="1089" spans="1:33" x14ac:dyDescent="0.25">
      <c r="A1089" t="s">
        <v>1894</v>
      </c>
      <c r="B1089" t="s">
        <v>4303</v>
      </c>
      <c r="C1089" t="s">
        <v>4304</v>
      </c>
      <c r="D1089" t="s">
        <v>4305</v>
      </c>
      <c r="E1089" t="s">
        <v>4306</v>
      </c>
      <c r="F1089" t="s">
        <v>4307</v>
      </c>
      <c r="G1089" s="1">
        <v>-843.68863501768703</v>
      </c>
      <c r="H1089" s="1">
        <v>66.12</v>
      </c>
      <c r="I1089" s="2">
        <v>-55784.692547369472</v>
      </c>
      <c r="J1089" s="3">
        <v>-1.137662950744902E-2</v>
      </c>
      <c r="K1089" s="4">
        <v>4903446.3600000003</v>
      </c>
      <c r="L1089" s="5">
        <v>225001</v>
      </c>
      <c r="M1089" s="6">
        <v>21.79299808</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3198</v>
      </c>
      <c r="AG1089">
        <v>-9.9197999999999995E-2</v>
      </c>
    </row>
    <row r="1090" spans="1:33" x14ac:dyDescent="0.25">
      <c r="A1090" t="s">
        <v>1894</v>
      </c>
      <c r="B1090" t="s">
        <v>4308</v>
      </c>
      <c r="C1090" t="s">
        <v>4309</v>
      </c>
      <c r="D1090" t="s">
        <v>4310</v>
      </c>
      <c r="E1090" t="s">
        <v>4311</v>
      </c>
      <c r="G1090" s="1">
        <v>-199.35839006936379</v>
      </c>
      <c r="H1090" s="1">
        <v>613.98</v>
      </c>
      <c r="I1090" s="2">
        <v>-122402.064334788</v>
      </c>
      <c r="J1090" s="3">
        <v>-2.4962456066265199E-2</v>
      </c>
      <c r="K1090" s="4">
        <v>4903446.3600000003</v>
      </c>
      <c r="L1090" s="5">
        <v>225001</v>
      </c>
      <c r="M1090" s="6">
        <v>21.79299808</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3198</v>
      </c>
      <c r="AG1090">
        <v>-9.9197999999999995E-2</v>
      </c>
    </row>
    <row r="1091" spans="1:33" x14ac:dyDescent="0.25">
      <c r="A1091" t="s">
        <v>1894</v>
      </c>
      <c r="B1091" t="s">
        <v>4312</v>
      </c>
      <c r="C1091" t="s">
        <v>4313</v>
      </c>
      <c r="D1091" t="s">
        <v>4314</v>
      </c>
      <c r="E1091" t="s">
        <v>4315</v>
      </c>
      <c r="F1091" t="s">
        <v>4316</v>
      </c>
      <c r="G1091" s="1">
        <v>-1534.814088275396</v>
      </c>
      <c r="H1091" s="1">
        <v>36</v>
      </c>
      <c r="I1091" s="2">
        <v>-55253.307177914241</v>
      </c>
      <c r="J1091" s="3">
        <v>-1.1268259734346159E-2</v>
      </c>
      <c r="K1091" s="4">
        <v>4903446.3600000003</v>
      </c>
      <c r="L1091" s="5">
        <v>225001</v>
      </c>
      <c r="M1091" s="6">
        <v>21.79299808</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3198</v>
      </c>
      <c r="AG1091">
        <v>-9.9197999999999995E-2</v>
      </c>
    </row>
    <row r="1092" spans="1:33" x14ac:dyDescent="0.25">
      <c r="A1092" t="s">
        <v>1894</v>
      </c>
      <c r="B1092" t="s">
        <v>4317</v>
      </c>
      <c r="C1092" t="s">
        <v>4318</v>
      </c>
      <c r="D1092" t="s">
        <v>4319</v>
      </c>
      <c r="E1092" t="s">
        <v>4320</v>
      </c>
      <c r="G1092" s="1">
        <v>-211.48684384944579</v>
      </c>
      <c r="H1092" s="1">
        <v>141.44406000000001</v>
      </c>
      <c r="I1092" s="2">
        <v>-29913.55783065164</v>
      </c>
      <c r="J1092" s="3">
        <v>-6.1005169903911496E-3</v>
      </c>
      <c r="K1092" s="4">
        <v>4903446.3600000003</v>
      </c>
      <c r="L1092" s="5">
        <v>225001</v>
      </c>
      <c r="M1092" s="6">
        <v>21.79299808</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3198</v>
      </c>
      <c r="AG1092">
        <v>-9.9197999999999995E-2</v>
      </c>
    </row>
    <row r="1093" spans="1:33" x14ac:dyDescent="0.25">
      <c r="A1093" t="s">
        <v>1894</v>
      </c>
      <c r="B1093" t="s">
        <v>4321</v>
      </c>
      <c r="C1093" t="s">
        <v>4322</v>
      </c>
      <c r="D1093" t="s">
        <v>4323</v>
      </c>
      <c r="E1093" t="s">
        <v>4324</v>
      </c>
      <c r="F1093" t="s">
        <v>4325</v>
      </c>
      <c r="G1093" s="1">
        <v>-318.18777528312262</v>
      </c>
      <c r="H1093" s="1">
        <v>74.27</v>
      </c>
      <c r="I1093" s="2">
        <v>-23631.806070277511</v>
      </c>
      <c r="J1093" s="3">
        <v>-4.8194278748625906E-3</v>
      </c>
      <c r="K1093" s="4">
        <v>4903446.3600000003</v>
      </c>
      <c r="L1093" s="5">
        <v>225001</v>
      </c>
      <c r="M1093" s="6">
        <v>21.79299808</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3198</v>
      </c>
      <c r="AG1093">
        <v>-9.9197999999999995E-2</v>
      </c>
    </row>
    <row r="1094" spans="1:33" x14ac:dyDescent="0.25">
      <c r="A1094" t="s">
        <v>1894</v>
      </c>
      <c r="B1094" t="s">
        <v>4326</v>
      </c>
      <c r="C1094" t="s">
        <v>4327</v>
      </c>
      <c r="D1094" t="s">
        <v>4328</v>
      </c>
      <c r="E1094" t="s">
        <v>4329</v>
      </c>
      <c r="F1094" t="s">
        <v>4330</v>
      </c>
      <c r="G1094" s="1">
        <v>-217.96844667928721</v>
      </c>
      <c r="H1094" s="1">
        <v>62.4</v>
      </c>
      <c r="I1094" s="2">
        <v>-13601.231072787519</v>
      </c>
      <c r="J1094" s="3">
        <v>-2.773810514934953E-3</v>
      </c>
      <c r="K1094" s="4">
        <v>4903446.3600000003</v>
      </c>
      <c r="L1094" s="5">
        <v>225001</v>
      </c>
      <c r="M1094" s="6">
        <v>21.79299808</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3198</v>
      </c>
      <c r="AG1094">
        <v>-9.9197999999999995E-2</v>
      </c>
    </row>
    <row r="1095" spans="1:33" x14ac:dyDescent="0.25">
      <c r="A1095" t="s">
        <v>1894</v>
      </c>
      <c r="B1095" t="s">
        <v>667</v>
      </c>
      <c r="C1095" t="s">
        <v>4331</v>
      </c>
      <c r="D1095" t="s">
        <v>669</v>
      </c>
      <c r="E1095" t="s">
        <v>670</v>
      </c>
      <c r="G1095" s="1">
        <v>-2690.5526171085521</v>
      </c>
      <c r="H1095" s="1">
        <v>21.4</v>
      </c>
      <c r="I1095" s="2">
        <v>-57577.82600612301</v>
      </c>
      <c r="J1095" s="3">
        <v>-1.1742317908444089E-2</v>
      </c>
      <c r="K1095" s="4">
        <v>4903446.3600000003</v>
      </c>
      <c r="L1095" s="5">
        <v>225001</v>
      </c>
      <c r="M1095" s="6">
        <v>21.79299808</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3198</v>
      </c>
      <c r="AG1095">
        <v>-9.9197999999999995E-2</v>
      </c>
    </row>
    <row r="1096" spans="1:33" x14ac:dyDescent="0.25">
      <c r="A1096" t="s">
        <v>1894</v>
      </c>
      <c r="B1096" t="s">
        <v>4332</v>
      </c>
      <c r="C1096" t="s">
        <v>4333</v>
      </c>
      <c r="D1096" t="s">
        <v>4334</v>
      </c>
      <c r="E1096" t="s">
        <v>4335</v>
      </c>
      <c r="G1096" s="1">
        <v>-1658.160954249347</v>
      </c>
      <c r="H1096" s="1">
        <v>9.2786175000000011</v>
      </c>
      <c r="I1096" s="2">
        <v>-15385.44124791469</v>
      </c>
      <c r="J1096" s="3">
        <v>-3.137679117573683E-3</v>
      </c>
      <c r="K1096" s="4">
        <v>4903446.3600000003</v>
      </c>
      <c r="L1096" s="5">
        <v>225001</v>
      </c>
      <c r="M1096" s="6">
        <v>21.79299808</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3198</v>
      </c>
      <c r="AG1096">
        <v>-9.9197999999999995E-2</v>
      </c>
    </row>
    <row r="1097" spans="1:33" x14ac:dyDescent="0.25">
      <c r="A1097" t="s">
        <v>1894</v>
      </c>
      <c r="B1097" t="s">
        <v>4336</v>
      </c>
      <c r="C1097" t="s">
        <v>4337</v>
      </c>
      <c r="D1097" t="s">
        <v>4338</v>
      </c>
      <c r="E1097" t="s">
        <v>4339</v>
      </c>
      <c r="F1097" t="s">
        <v>4340</v>
      </c>
      <c r="G1097" s="1">
        <v>-57.696085795936582</v>
      </c>
      <c r="H1097" s="1">
        <v>129.71</v>
      </c>
      <c r="I1097" s="2">
        <v>-7483.7592885909344</v>
      </c>
      <c r="J1097" s="3">
        <v>-1.526224361224772E-3</v>
      </c>
      <c r="K1097" s="4">
        <v>4903446.3600000003</v>
      </c>
      <c r="L1097" s="5">
        <v>225001</v>
      </c>
      <c r="M1097" s="6">
        <v>21.79299808</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3198</v>
      </c>
      <c r="AG1097">
        <v>-9.9197999999999995E-2</v>
      </c>
    </row>
    <row r="1098" spans="1:33" x14ac:dyDescent="0.25">
      <c r="A1098" t="s">
        <v>1894</v>
      </c>
      <c r="B1098" t="s">
        <v>4341</v>
      </c>
      <c r="C1098" t="s">
        <v>4342</v>
      </c>
      <c r="D1098" t="s">
        <v>4343</v>
      </c>
      <c r="E1098" t="s">
        <v>4344</v>
      </c>
      <c r="G1098" s="1">
        <v>-4346.1602126673552</v>
      </c>
      <c r="H1098" s="1">
        <v>22.520475000000001</v>
      </c>
      <c r="I1098" s="2">
        <v>-97877.592415369858</v>
      </c>
      <c r="J1098" s="3">
        <v>-1.9960979529379381E-2</v>
      </c>
      <c r="K1098" s="4">
        <v>4903446.3600000003</v>
      </c>
      <c r="L1098" s="5">
        <v>225001</v>
      </c>
      <c r="M1098" s="6">
        <v>21.79299808</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3198</v>
      </c>
      <c r="AG1098">
        <v>-9.9197999999999995E-2</v>
      </c>
    </row>
    <row r="1099" spans="1:33" x14ac:dyDescent="0.25">
      <c r="A1099" t="s">
        <v>1894</v>
      </c>
      <c r="B1099" t="s">
        <v>4345</v>
      </c>
      <c r="C1099" t="s">
        <v>4346</v>
      </c>
      <c r="D1099" t="s">
        <v>4347</v>
      </c>
      <c r="E1099" t="s">
        <v>4348</v>
      </c>
      <c r="F1099" t="s">
        <v>4349</v>
      </c>
      <c r="G1099" s="1">
        <v>-344.21239270597061</v>
      </c>
      <c r="H1099" s="1">
        <v>88.1</v>
      </c>
      <c r="I1099" s="2">
        <v>-30325.111797395999</v>
      </c>
      <c r="J1099" s="3">
        <v>-6.1844485635193123E-3</v>
      </c>
      <c r="K1099" s="4">
        <v>4903446.3600000003</v>
      </c>
      <c r="L1099" s="5">
        <v>225001</v>
      </c>
      <c r="M1099" s="6">
        <v>21.79299808</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3198</v>
      </c>
      <c r="AG1099">
        <v>-9.9197999999999995E-2</v>
      </c>
    </row>
    <row r="1100" spans="1:33" x14ac:dyDescent="0.25">
      <c r="A1100" t="s">
        <v>1894</v>
      </c>
      <c r="B1100" t="s">
        <v>4350</v>
      </c>
      <c r="C1100" t="s">
        <v>4351</v>
      </c>
      <c r="D1100" t="s">
        <v>4352</v>
      </c>
      <c r="E1100" t="s">
        <v>4353</v>
      </c>
      <c r="F1100" t="s">
        <v>4354</v>
      </c>
      <c r="G1100" s="1">
        <v>-382.51277306412419</v>
      </c>
      <c r="H1100" s="1">
        <v>35.251559999999998</v>
      </c>
      <c r="I1100" s="2">
        <v>-13484.17197043636</v>
      </c>
      <c r="J1100" s="3">
        <v>-2.749937692891649E-3</v>
      </c>
      <c r="K1100" s="4">
        <v>4903446.3600000003</v>
      </c>
      <c r="L1100" s="5">
        <v>225001</v>
      </c>
      <c r="M1100" s="6">
        <v>21.79299808</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3198</v>
      </c>
      <c r="AG1100">
        <v>-9.9197999999999995E-2</v>
      </c>
    </row>
    <row r="1101" spans="1:33" x14ac:dyDescent="0.25">
      <c r="A1101" t="s">
        <v>1894</v>
      </c>
      <c r="B1101" t="s">
        <v>4355</v>
      </c>
      <c r="C1101" t="s">
        <v>4356</v>
      </c>
      <c r="D1101" t="s">
        <v>4357</v>
      </c>
      <c r="E1101" t="s">
        <v>4358</v>
      </c>
      <c r="F1101" t="s">
        <v>4359</v>
      </c>
      <c r="G1101" s="1">
        <v>-132.72554885652471</v>
      </c>
      <c r="H1101" s="1">
        <v>124.43</v>
      </c>
      <c r="I1101" s="2">
        <v>-16515.04004421737</v>
      </c>
      <c r="J1101" s="3">
        <v>-3.3680474571801729E-3</v>
      </c>
      <c r="K1101" s="4">
        <v>4903446.3600000003</v>
      </c>
      <c r="L1101" s="5">
        <v>225001</v>
      </c>
      <c r="M1101" s="6">
        <v>21.79299808</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3198</v>
      </c>
      <c r="AG1101">
        <v>-9.9197999999999995E-2</v>
      </c>
    </row>
    <row r="1102" spans="1:33" x14ac:dyDescent="0.25">
      <c r="A1102" t="s">
        <v>1894</v>
      </c>
      <c r="B1102" t="s">
        <v>4360</v>
      </c>
      <c r="C1102" t="s">
        <v>4361</v>
      </c>
      <c r="D1102" t="s">
        <v>4362</v>
      </c>
      <c r="E1102" t="s">
        <v>4363</v>
      </c>
      <c r="G1102" s="1">
        <v>-836.17586810128</v>
      </c>
      <c r="H1102" s="1">
        <v>37.250684999999997</v>
      </c>
      <c r="I1102" s="2">
        <v>-31148.123867242331</v>
      </c>
      <c r="J1102" s="3">
        <v>-6.3522921595174399E-3</v>
      </c>
      <c r="K1102" s="4">
        <v>4903446.3600000003</v>
      </c>
      <c r="L1102" s="5">
        <v>225001</v>
      </c>
      <c r="M1102" s="6">
        <v>21.79299808</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3198</v>
      </c>
      <c r="AG1102">
        <v>-9.9197999999999995E-2</v>
      </c>
    </row>
    <row r="1103" spans="1:33" x14ac:dyDescent="0.25">
      <c r="A1103" t="s">
        <v>1894</v>
      </c>
      <c r="B1103" t="s">
        <v>4364</v>
      </c>
      <c r="C1103" t="s">
        <v>4365</v>
      </c>
      <c r="D1103" t="s">
        <v>4366</v>
      </c>
      <c r="E1103" t="s">
        <v>4367</v>
      </c>
      <c r="F1103" t="s">
        <v>4368</v>
      </c>
      <c r="G1103" s="1">
        <v>-477.82179649383733</v>
      </c>
      <c r="H1103" s="1">
        <v>60.02</v>
      </c>
      <c r="I1103" s="2">
        <v>-28678.864225560119</v>
      </c>
      <c r="J1103" s="3">
        <v>-5.8487158051750603E-3</v>
      </c>
      <c r="K1103" s="4">
        <v>4903446.3600000003</v>
      </c>
      <c r="L1103" s="5">
        <v>225001</v>
      </c>
      <c r="M1103" s="6">
        <v>21.79299808</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3198</v>
      </c>
      <c r="AG1103">
        <v>-9.9197999999999995E-2</v>
      </c>
    </row>
    <row r="1104" spans="1:33" x14ac:dyDescent="0.25">
      <c r="A1104" t="s">
        <v>1894</v>
      </c>
      <c r="B1104" t="s">
        <v>4369</v>
      </c>
      <c r="C1104" t="s">
        <v>4370</v>
      </c>
      <c r="D1104" t="s">
        <v>4371</v>
      </c>
      <c r="E1104" t="s">
        <v>4372</v>
      </c>
      <c r="F1104" t="s">
        <v>4373</v>
      </c>
      <c r="G1104" s="1">
        <v>-521.03248202611326</v>
      </c>
      <c r="H1104" s="1">
        <v>63.777160000000002</v>
      </c>
      <c r="I1104" s="2">
        <v>-33229.971971376552</v>
      </c>
      <c r="J1104" s="3">
        <v>-6.776860504165187E-3</v>
      </c>
      <c r="K1104" s="4">
        <v>4903446.3600000003</v>
      </c>
      <c r="L1104" s="5">
        <v>225001</v>
      </c>
      <c r="M1104" s="6">
        <v>21.79299808</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3198</v>
      </c>
      <c r="AG1104">
        <v>-9.9197999999999995E-2</v>
      </c>
    </row>
    <row r="1105" spans="1:33" x14ac:dyDescent="0.25">
      <c r="A1105" t="s">
        <v>1894</v>
      </c>
      <c r="B1105" t="s">
        <v>4374</v>
      </c>
      <c r="C1105" t="s">
        <v>4375</v>
      </c>
      <c r="D1105" t="s">
        <v>4376</v>
      </c>
      <c r="E1105" t="s">
        <v>4377</v>
      </c>
      <c r="F1105" t="s">
        <v>4378</v>
      </c>
      <c r="G1105" s="1">
        <v>-53.522326397932659</v>
      </c>
      <c r="H1105" s="1">
        <v>466.03</v>
      </c>
      <c r="I1105" s="2">
        <v>-24943.009771228561</v>
      </c>
      <c r="J1105" s="3">
        <v>-5.0868323909285217E-3</v>
      </c>
      <c r="K1105" s="4">
        <v>4903446.3600000003</v>
      </c>
      <c r="L1105" s="5">
        <v>225001</v>
      </c>
      <c r="M1105" s="6">
        <v>21.79299808</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3198</v>
      </c>
      <c r="AG1105">
        <v>-9.9197999999999995E-2</v>
      </c>
    </row>
    <row r="1106" spans="1:33" x14ac:dyDescent="0.25">
      <c r="A1106" t="s">
        <v>1894</v>
      </c>
      <c r="B1106" t="s">
        <v>4379</v>
      </c>
      <c r="C1106" t="s">
        <v>4380</v>
      </c>
      <c r="D1106" t="s">
        <v>4381</v>
      </c>
      <c r="E1106" t="s">
        <v>4382</v>
      </c>
      <c r="G1106" s="1">
        <v>-277.08852097571918</v>
      </c>
      <c r="H1106" s="1">
        <v>109.602675</v>
      </c>
      <c r="I1106" s="2">
        <v>-30369.643110732439</v>
      </c>
      <c r="J1106" s="3">
        <v>-6.1935301991826886E-3</v>
      </c>
      <c r="K1106" s="4">
        <v>4903446.3600000003</v>
      </c>
      <c r="L1106" s="5">
        <v>225001</v>
      </c>
      <c r="M1106" s="6">
        <v>21.79299808</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3198</v>
      </c>
      <c r="AG1106">
        <v>-9.9197999999999995E-2</v>
      </c>
    </row>
    <row r="1107" spans="1:33" x14ac:dyDescent="0.25">
      <c r="A1107" t="s">
        <v>1894</v>
      </c>
      <c r="B1107" t="s">
        <v>4383</v>
      </c>
      <c r="C1107" t="s">
        <v>4384</v>
      </c>
      <c r="D1107" t="s">
        <v>4385</v>
      </c>
      <c r="E1107" t="s">
        <v>4386</v>
      </c>
      <c r="F1107" t="s">
        <v>4387</v>
      </c>
      <c r="G1107" s="1">
        <v>-1329.9561564110149</v>
      </c>
      <c r="H1107" s="1">
        <v>15.51</v>
      </c>
      <c r="I1107" s="2">
        <v>-20627.619985934842</v>
      </c>
      <c r="J1107" s="3">
        <v>-4.2067595873394722E-3</v>
      </c>
      <c r="K1107" s="4">
        <v>4903446.3600000003</v>
      </c>
      <c r="L1107" s="5">
        <v>225001</v>
      </c>
      <c r="M1107" s="6">
        <v>21.79299808</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3198</v>
      </c>
      <c r="AG1107">
        <v>-9.9197999999999995E-2</v>
      </c>
    </row>
    <row r="1108" spans="1:33" x14ac:dyDescent="0.25">
      <c r="A1108" t="s">
        <v>1894</v>
      </c>
      <c r="B1108" t="s">
        <v>4388</v>
      </c>
      <c r="C1108" t="s">
        <v>4389</v>
      </c>
      <c r="D1108" t="s">
        <v>4390</v>
      </c>
      <c r="E1108" t="s">
        <v>4391</v>
      </c>
      <c r="F1108" t="s">
        <v>4392</v>
      </c>
      <c r="G1108" s="1">
        <v>-3351.9707240628209</v>
      </c>
      <c r="H1108" s="1">
        <v>38.340000000000003</v>
      </c>
      <c r="I1108" s="2">
        <v>-128514.5575605686</v>
      </c>
      <c r="J1108" s="3">
        <v>-2.6209026901758251E-2</v>
      </c>
      <c r="K1108" s="4">
        <v>4903446.3600000003</v>
      </c>
      <c r="L1108" s="5">
        <v>225001</v>
      </c>
      <c r="M1108" s="6">
        <v>21.79299808</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3198</v>
      </c>
      <c r="AG1108">
        <v>-9.9197999999999995E-2</v>
      </c>
    </row>
    <row r="1109" spans="1:33" x14ac:dyDescent="0.25">
      <c r="A1109" t="s">
        <v>1894</v>
      </c>
      <c r="B1109" t="s">
        <v>4393</v>
      </c>
      <c r="C1109" t="s">
        <v>4394</v>
      </c>
      <c r="D1109" t="s">
        <v>4395</v>
      </c>
      <c r="E1109" t="s">
        <v>4396</v>
      </c>
      <c r="G1109" s="1">
        <v>-22790.98505348152</v>
      </c>
      <c r="H1109" s="1">
        <v>0.39541500000000002</v>
      </c>
      <c r="I1109" s="2">
        <v>-9011.897354922392</v>
      </c>
      <c r="J1109" s="3">
        <v>-1.837870080202609E-3</v>
      </c>
      <c r="K1109" s="4">
        <v>4903446.3600000003</v>
      </c>
      <c r="L1109" s="5">
        <v>225001</v>
      </c>
      <c r="M1109" s="6">
        <v>21.79299808</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3198</v>
      </c>
      <c r="AG1109">
        <v>-9.9197999999999995E-2</v>
      </c>
    </row>
    <row r="1110" spans="1:33" x14ac:dyDescent="0.25">
      <c r="A1110" t="s">
        <v>1894</v>
      </c>
      <c r="B1110" t="s">
        <v>4397</v>
      </c>
      <c r="C1110" t="s">
        <v>4398</v>
      </c>
      <c r="D1110" t="s">
        <v>4399</v>
      </c>
      <c r="E1110" t="s">
        <v>4400</v>
      </c>
      <c r="F1110" t="s">
        <v>4401</v>
      </c>
      <c r="G1110" s="1">
        <v>-63.932173367071847</v>
      </c>
      <c r="H1110" s="1">
        <v>429</v>
      </c>
      <c r="I1110" s="2">
        <v>-27426.90237447383</v>
      </c>
      <c r="J1110" s="3">
        <v>-5.5933929650397608E-3</v>
      </c>
      <c r="K1110" s="4">
        <v>4903446.3600000003</v>
      </c>
      <c r="L1110" s="5">
        <v>225001</v>
      </c>
      <c r="M1110" s="6">
        <v>21.79299808</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3198</v>
      </c>
      <c r="AG1110">
        <v>-9.9197999999999995E-2</v>
      </c>
    </row>
    <row r="1111" spans="1:33" x14ac:dyDescent="0.25">
      <c r="A1111" t="s">
        <v>1894</v>
      </c>
      <c r="B1111" t="s">
        <v>4402</v>
      </c>
      <c r="C1111" t="s">
        <v>4403</v>
      </c>
      <c r="D1111" t="s">
        <v>4404</v>
      </c>
      <c r="E1111" t="s">
        <v>4405</v>
      </c>
      <c r="F1111" t="s">
        <v>4406</v>
      </c>
      <c r="G1111" s="1">
        <v>-101.4960079491072</v>
      </c>
      <c r="H1111" s="1">
        <v>185.72772000000001</v>
      </c>
      <c r="I1111" s="2">
        <v>-18850.622145489549</v>
      </c>
      <c r="J1111" s="3">
        <v>-3.8443618552175909E-3</v>
      </c>
      <c r="K1111" s="4">
        <v>4903446.3600000003</v>
      </c>
      <c r="L1111" s="5">
        <v>225001</v>
      </c>
      <c r="M1111" s="6">
        <v>21.79299808</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3198</v>
      </c>
      <c r="AG1111">
        <v>-9.9197999999999995E-2</v>
      </c>
    </row>
    <row r="1112" spans="1:33" x14ac:dyDescent="0.25">
      <c r="A1112" t="s">
        <v>1894</v>
      </c>
      <c r="B1112" t="s">
        <v>686</v>
      </c>
      <c r="C1112" t="s">
        <v>4407</v>
      </c>
      <c r="D1112" t="s">
        <v>688</v>
      </c>
      <c r="E1112" t="s">
        <v>689</v>
      </c>
      <c r="F1112" t="s">
        <v>690</v>
      </c>
      <c r="G1112" s="1">
        <v>-1684.7257052413479</v>
      </c>
      <c r="H1112" s="1">
        <v>12.45</v>
      </c>
      <c r="I1112" s="2">
        <v>-20974.835030254781</v>
      </c>
      <c r="J1112" s="3">
        <v>-4.2775699967593367E-3</v>
      </c>
      <c r="K1112" s="4">
        <v>4903446.3600000003</v>
      </c>
      <c r="L1112" s="5">
        <v>225001</v>
      </c>
      <c r="M1112" s="6">
        <v>21.79299808</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3198</v>
      </c>
      <c r="AG1112">
        <v>-9.9197999999999995E-2</v>
      </c>
    </row>
    <row r="1113" spans="1:33" x14ac:dyDescent="0.25">
      <c r="A1113" t="s">
        <v>1894</v>
      </c>
      <c r="B1113" t="s">
        <v>4408</v>
      </c>
      <c r="C1113" t="s">
        <v>4409</v>
      </c>
      <c r="D1113" t="s">
        <v>4410</v>
      </c>
      <c r="E1113" t="s">
        <v>4411</v>
      </c>
      <c r="F1113" t="s">
        <v>4412</v>
      </c>
      <c r="G1113" s="1">
        <v>-1341.789991880649</v>
      </c>
      <c r="H1113" s="1">
        <v>62.14</v>
      </c>
      <c r="I1113" s="2">
        <v>-83378.830095463549</v>
      </c>
      <c r="J1113" s="3">
        <v>-1.7004128111939531E-2</v>
      </c>
      <c r="K1113" s="4">
        <v>4903446.3600000003</v>
      </c>
      <c r="L1113" s="5">
        <v>225001</v>
      </c>
      <c r="M1113" s="6">
        <v>21.79299808</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3198</v>
      </c>
      <c r="AG1113">
        <v>-9.9197999999999995E-2</v>
      </c>
    </row>
    <row r="1114" spans="1:33" x14ac:dyDescent="0.25">
      <c r="A1114" t="s">
        <v>1894</v>
      </c>
      <c r="B1114" t="s">
        <v>4413</v>
      </c>
      <c r="C1114" t="s">
        <v>4414</v>
      </c>
      <c r="D1114" t="s">
        <v>4415</v>
      </c>
      <c r="E1114" t="s">
        <v>4416</v>
      </c>
      <c r="F1114" t="s">
        <v>4417</v>
      </c>
      <c r="G1114" s="1">
        <v>-708.85165493628972</v>
      </c>
      <c r="H1114" s="1">
        <v>82.96</v>
      </c>
      <c r="I1114" s="2">
        <v>-58806.333293514588</v>
      </c>
      <c r="J1114" s="3">
        <v>-1.199285746719468E-2</v>
      </c>
      <c r="K1114" s="4">
        <v>4903446.3600000003</v>
      </c>
      <c r="L1114" s="5">
        <v>225001</v>
      </c>
      <c r="M1114" s="6">
        <v>21.79299808</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3198</v>
      </c>
      <c r="AG1114">
        <v>-9.9197999999999995E-2</v>
      </c>
    </row>
    <row r="1115" spans="1:33" x14ac:dyDescent="0.25">
      <c r="A1115" t="s">
        <v>1894</v>
      </c>
      <c r="B1115" t="s">
        <v>4418</v>
      </c>
      <c r="C1115" t="s">
        <v>4419</v>
      </c>
      <c r="D1115" t="s">
        <v>4420</v>
      </c>
      <c r="E1115" t="s">
        <v>4421</v>
      </c>
      <c r="F1115" t="s">
        <v>4422</v>
      </c>
      <c r="G1115" s="1">
        <v>-163.41495619478891</v>
      </c>
      <c r="H1115" s="1">
        <v>50.62</v>
      </c>
      <c r="I1115" s="2">
        <v>-8272.0650825802131</v>
      </c>
      <c r="J1115" s="3">
        <v>-1.6869900219689999E-3</v>
      </c>
      <c r="K1115" s="4">
        <v>4903446.3600000003</v>
      </c>
      <c r="L1115" s="5">
        <v>225001</v>
      </c>
      <c r="M1115" s="6">
        <v>21.79299808</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3198</v>
      </c>
      <c r="AG1115">
        <v>-9.9197999999999995E-2</v>
      </c>
    </row>
    <row r="1116" spans="1:33" x14ac:dyDescent="0.25">
      <c r="A1116" t="s">
        <v>1894</v>
      </c>
      <c r="B1116" t="s">
        <v>4423</v>
      </c>
      <c r="C1116" t="s">
        <v>4424</v>
      </c>
      <c r="D1116" t="s">
        <v>4425</v>
      </c>
      <c r="E1116" t="s">
        <v>4426</v>
      </c>
      <c r="F1116" t="s">
        <v>4427</v>
      </c>
      <c r="G1116" s="1">
        <v>-162.92392567737659</v>
      </c>
      <c r="H1116" s="1">
        <v>282.16000000000003</v>
      </c>
      <c r="I1116" s="2">
        <v>-45970.6148691286</v>
      </c>
      <c r="J1116" s="3">
        <v>-9.3751642200341299E-3</v>
      </c>
      <c r="K1116" s="4">
        <v>4903446.3600000003</v>
      </c>
      <c r="L1116" s="5">
        <v>225001</v>
      </c>
      <c r="M1116" s="6">
        <v>21.79299808</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3198</v>
      </c>
      <c r="AG1116">
        <v>-9.9197999999999995E-2</v>
      </c>
    </row>
    <row r="1117" spans="1:33" x14ac:dyDescent="0.25">
      <c r="A1117" t="s">
        <v>1894</v>
      </c>
      <c r="B1117" t="s">
        <v>4428</v>
      </c>
      <c r="C1117" t="s">
        <v>4429</v>
      </c>
      <c r="D1117" t="s">
        <v>4430</v>
      </c>
      <c r="E1117" t="s">
        <v>4431</v>
      </c>
      <c r="F1117" t="s">
        <v>4432</v>
      </c>
      <c r="G1117" s="1">
        <v>-331.6911145119588</v>
      </c>
      <c r="H1117" s="1">
        <v>53.63</v>
      </c>
      <c r="I1117" s="2">
        <v>-17788.594471276348</v>
      </c>
      <c r="J1117" s="3">
        <v>-3.627773848285016E-3</v>
      </c>
      <c r="K1117" s="4">
        <v>4903446.3600000003</v>
      </c>
      <c r="L1117" s="5">
        <v>225001</v>
      </c>
      <c r="M1117" s="6">
        <v>21.79299808</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3198</v>
      </c>
      <c r="AG1117">
        <v>-9.9197999999999995E-2</v>
      </c>
    </row>
    <row r="1118" spans="1:33" x14ac:dyDescent="0.25">
      <c r="A1118" t="s">
        <v>1894</v>
      </c>
      <c r="B1118" t="s">
        <v>4433</v>
      </c>
      <c r="C1118" t="s">
        <v>4434</v>
      </c>
      <c r="D1118" t="s">
        <v>4435</v>
      </c>
      <c r="E1118" t="s">
        <v>4436</v>
      </c>
      <c r="F1118" t="s">
        <v>4437</v>
      </c>
      <c r="G1118" s="1">
        <v>-687.04989996318693</v>
      </c>
      <c r="H1118" s="1">
        <v>233.32</v>
      </c>
      <c r="I1118" s="2">
        <v>-160302.4826594108</v>
      </c>
      <c r="J1118" s="3">
        <v>-3.269179896961507E-2</v>
      </c>
      <c r="K1118" s="4">
        <v>4903446.3600000003</v>
      </c>
      <c r="L1118" s="5">
        <v>225001</v>
      </c>
      <c r="M1118" s="6">
        <v>21.79299808</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3198</v>
      </c>
      <c r="AG1118">
        <v>-9.9197999999999995E-2</v>
      </c>
    </row>
    <row r="1119" spans="1:33" x14ac:dyDescent="0.25">
      <c r="A1119" t="s">
        <v>1894</v>
      </c>
      <c r="B1119" t="s">
        <v>4438</v>
      </c>
      <c r="C1119" t="s">
        <v>4439</v>
      </c>
      <c r="D1119" t="s">
        <v>4440</v>
      </c>
      <c r="E1119" t="s">
        <v>4441</v>
      </c>
      <c r="F1119" t="s">
        <v>4442</v>
      </c>
      <c r="G1119" s="1">
        <v>-154.23268551918031</v>
      </c>
      <c r="H1119" s="1">
        <v>96.71</v>
      </c>
      <c r="I1119" s="2">
        <v>-14915.84301655992</v>
      </c>
      <c r="J1119" s="3">
        <v>-3.0419101018900351E-3</v>
      </c>
      <c r="K1119" s="4">
        <v>4903446.3600000003</v>
      </c>
      <c r="L1119" s="5">
        <v>225001</v>
      </c>
      <c r="M1119" s="6">
        <v>21.79299808</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3198</v>
      </c>
      <c r="AG1119">
        <v>-9.9197999999999995E-2</v>
      </c>
    </row>
    <row r="1120" spans="1:33" x14ac:dyDescent="0.25">
      <c r="A1120" t="s">
        <v>1894</v>
      </c>
      <c r="B1120" t="s">
        <v>691</v>
      </c>
      <c r="C1120" t="s">
        <v>4443</v>
      </c>
      <c r="D1120" t="s">
        <v>693</v>
      </c>
      <c r="E1120" t="s">
        <v>694</v>
      </c>
      <c r="F1120" t="s">
        <v>695</v>
      </c>
      <c r="G1120" s="1">
        <v>-4717.2319746757748</v>
      </c>
      <c r="H1120" s="1">
        <v>21.07</v>
      </c>
      <c r="I1120" s="2">
        <v>-99392.077706418582</v>
      </c>
      <c r="J1120" s="3">
        <v>-2.0269840926009149E-2</v>
      </c>
      <c r="K1120" s="4">
        <v>4903446.3600000003</v>
      </c>
      <c r="L1120" s="5">
        <v>225001</v>
      </c>
      <c r="M1120" s="6">
        <v>21.79299808</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3198</v>
      </c>
      <c r="AG1120">
        <v>-9.9197999999999995E-2</v>
      </c>
    </row>
    <row r="1121" spans="1:33" x14ac:dyDescent="0.25">
      <c r="A1121" t="s">
        <v>1894</v>
      </c>
      <c r="B1121" t="s">
        <v>696</v>
      </c>
      <c r="C1121" t="s">
        <v>4444</v>
      </c>
      <c r="D1121" t="s">
        <v>698</v>
      </c>
      <c r="E1121" t="s">
        <v>699</v>
      </c>
      <c r="F1121" t="s">
        <v>700</v>
      </c>
      <c r="G1121" s="1">
        <v>-781.81878982374656</v>
      </c>
      <c r="H1121" s="1">
        <v>68.819999999999993</v>
      </c>
      <c r="I1121" s="2">
        <v>-53804.769115670228</v>
      </c>
      <c r="J1121" s="3">
        <v>-1.0972847496524919E-2</v>
      </c>
      <c r="K1121" s="4">
        <v>4903446.3600000003</v>
      </c>
      <c r="L1121" s="5">
        <v>225001</v>
      </c>
      <c r="M1121" s="6">
        <v>21.79299808</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3198</v>
      </c>
      <c r="AG1121">
        <v>-9.9197999999999995E-2</v>
      </c>
    </row>
    <row r="1122" spans="1:33" x14ac:dyDescent="0.25">
      <c r="A1122" t="s">
        <v>1894</v>
      </c>
      <c r="B1122" t="s">
        <v>4445</v>
      </c>
      <c r="C1122" t="s">
        <v>4446</v>
      </c>
      <c r="D1122" t="s">
        <v>4447</v>
      </c>
      <c r="E1122" t="s">
        <v>4448</v>
      </c>
      <c r="G1122" s="1">
        <v>-101.4960079491072</v>
      </c>
      <c r="H1122" s="1">
        <v>172.88283000000001</v>
      </c>
      <c r="I1122" s="2">
        <v>-17546.917087944141</v>
      </c>
      <c r="J1122" s="3">
        <v>-3.5784865989528509E-3</v>
      </c>
      <c r="K1122" s="4">
        <v>4903446.3600000003</v>
      </c>
      <c r="L1122" s="5">
        <v>225001</v>
      </c>
      <c r="M1122" s="6">
        <v>21.79299808</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3198</v>
      </c>
      <c r="AG1122">
        <v>-9.9197999999999995E-2</v>
      </c>
    </row>
    <row r="1123" spans="1:33" x14ac:dyDescent="0.25">
      <c r="A1123" t="s">
        <v>1894</v>
      </c>
      <c r="B1123" t="s">
        <v>4449</v>
      </c>
      <c r="C1123" t="s">
        <v>4450</v>
      </c>
      <c r="D1123" t="s">
        <v>4451</v>
      </c>
      <c r="E1123" t="s">
        <v>4452</v>
      </c>
      <c r="G1123" s="1">
        <v>-18180.552216342901</v>
      </c>
      <c r="H1123" s="1">
        <v>1.50922</v>
      </c>
      <c r="I1123" s="2">
        <v>-27438.45301594902</v>
      </c>
      <c r="J1123" s="3">
        <v>-5.5957485820134524E-3</v>
      </c>
      <c r="K1123" s="4">
        <v>4903446.3600000003</v>
      </c>
      <c r="L1123" s="5">
        <v>225001</v>
      </c>
      <c r="M1123" s="6">
        <v>21.79299808</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3198</v>
      </c>
      <c r="AG1123">
        <v>-9.9197999999999995E-2</v>
      </c>
    </row>
    <row r="1124" spans="1:33" x14ac:dyDescent="0.25">
      <c r="A1124" t="s">
        <v>1894</v>
      </c>
      <c r="B1124" t="s">
        <v>4453</v>
      </c>
      <c r="C1124" t="s">
        <v>4454</v>
      </c>
      <c r="D1124" t="s">
        <v>4455</v>
      </c>
      <c r="E1124" t="s">
        <v>4456</v>
      </c>
      <c r="G1124" s="1">
        <v>-105.8170765023347</v>
      </c>
      <c r="H1124" s="1">
        <v>76.924125000000004</v>
      </c>
      <c r="I1124" s="2">
        <v>-8139.8860200001609</v>
      </c>
      <c r="J1124" s="3">
        <v>-1.6600336625279531E-3</v>
      </c>
      <c r="K1124" s="4">
        <v>4903446.3600000003</v>
      </c>
      <c r="L1124" s="5">
        <v>225001</v>
      </c>
      <c r="M1124" s="6">
        <v>21.79299808</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3198</v>
      </c>
      <c r="AG1124">
        <v>-9.9197999999999995E-2</v>
      </c>
    </row>
    <row r="1125" spans="1:33" x14ac:dyDescent="0.25">
      <c r="A1125" t="s">
        <v>1894</v>
      </c>
      <c r="B1125" t="s">
        <v>4457</v>
      </c>
      <c r="C1125" t="s">
        <v>4458</v>
      </c>
      <c r="D1125" t="s">
        <v>4459</v>
      </c>
      <c r="E1125" t="s">
        <v>4460</v>
      </c>
      <c r="F1125" t="s">
        <v>4461</v>
      </c>
      <c r="G1125" s="1">
        <v>-444.67723656851211</v>
      </c>
      <c r="H1125" s="1">
        <v>28.87</v>
      </c>
      <c r="I1125" s="2">
        <v>-12837.831819732941</v>
      </c>
      <c r="J1125" s="3">
        <v>-2.6181242491929578E-3</v>
      </c>
      <c r="K1125" s="4">
        <v>4903446.3600000003</v>
      </c>
      <c r="L1125" s="5">
        <v>225001</v>
      </c>
      <c r="M1125" s="6">
        <v>21.79299808</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3198</v>
      </c>
      <c r="AG1125">
        <v>-9.9197999999999995E-2</v>
      </c>
    </row>
    <row r="1126" spans="1:33" x14ac:dyDescent="0.25">
      <c r="A1126" t="s">
        <v>1894</v>
      </c>
      <c r="B1126" t="s">
        <v>4462</v>
      </c>
      <c r="C1126" t="s">
        <v>4463</v>
      </c>
      <c r="D1126" t="s">
        <v>4464</v>
      </c>
      <c r="E1126" t="s">
        <v>4465</v>
      </c>
      <c r="F1126" t="s">
        <v>4466</v>
      </c>
      <c r="G1126" s="1">
        <v>-334.09716404727868</v>
      </c>
      <c r="H1126" s="1">
        <v>262.33</v>
      </c>
      <c r="I1126" s="2">
        <v>-87643.70904452262</v>
      </c>
      <c r="J1126" s="3">
        <v>-1.7873899826758299E-2</v>
      </c>
      <c r="K1126" s="4">
        <v>4903446.3600000003</v>
      </c>
      <c r="L1126" s="5">
        <v>225001</v>
      </c>
      <c r="M1126" s="6">
        <v>21.79299808</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3198</v>
      </c>
      <c r="AG1126">
        <v>-9.9197999999999995E-2</v>
      </c>
    </row>
    <row r="1127" spans="1:33" x14ac:dyDescent="0.25">
      <c r="A1127" t="s">
        <v>1894</v>
      </c>
      <c r="B1127" t="s">
        <v>4467</v>
      </c>
      <c r="C1127" t="s">
        <v>4468</v>
      </c>
      <c r="D1127" t="s">
        <v>4469</v>
      </c>
      <c r="E1127" t="s">
        <v>4470</v>
      </c>
      <c r="G1127" s="1">
        <v>-466.67540374857981</v>
      </c>
      <c r="H1127" s="1">
        <v>33.223949999999988</v>
      </c>
      <c r="I1127" s="2">
        <v>-15504.80028037263</v>
      </c>
      <c r="J1127" s="3">
        <v>-3.1620209832116169E-3</v>
      </c>
      <c r="K1127" s="4">
        <v>4903446.3600000003</v>
      </c>
      <c r="L1127" s="5">
        <v>225001</v>
      </c>
      <c r="M1127" s="6">
        <v>21.79299808</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3198</v>
      </c>
      <c r="AG1127">
        <v>-9.9197999999999995E-2</v>
      </c>
    </row>
    <row r="1128" spans="1:33" x14ac:dyDescent="0.25">
      <c r="A1128" t="s">
        <v>1894</v>
      </c>
      <c r="B1128" t="s">
        <v>4471</v>
      </c>
      <c r="C1128" t="s">
        <v>4472</v>
      </c>
      <c r="D1128" t="s">
        <v>4473</v>
      </c>
      <c r="E1128" t="s">
        <v>4474</v>
      </c>
      <c r="G1128" s="1">
        <v>-393.75737191286419</v>
      </c>
      <c r="H1128" s="1">
        <v>108.44370000000001</v>
      </c>
      <c r="I1128" s="2">
        <v>-42700.506312507066</v>
      </c>
      <c r="J1128" s="3">
        <v>-8.7082641835011451E-3</v>
      </c>
      <c r="K1128" s="4">
        <v>4903446.3600000003</v>
      </c>
      <c r="L1128" s="5">
        <v>225001</v>
      </c>
      <c r="M1128" s="6">
        <v>21.79299808</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3198</v>
      </c>
      <c r="AG1128">
        <v>-9.9197999999999995E-2</v>
      </c>
    </row>
    <row r="1129" spans="1:33" x14ac:dyDescent="0.25">
      <c r="A1129" t="s">
        <v>1894</v>
      </c>
      <c r="B1129" t="s">
        <v>4475</v>
      </c>
      <c r="C1129" t="s">
        <v>4476</v>
      </c>
      <c r="D1129" t="s">
        <v>4477</v>
      </c>
      <c r="E1129" t="s">
        <v>4478</v>
      </c>
      <c r="F1129" t="s">
        <v>4479</v>
      </c>
      <c r="G1129" s="1">
        <v>-102.7235842426377</v>
      </c>
      <c r="H1129" s="1">
        <v>85.38</v>
      </c>
      <c r="I1129" s="2">
        <v>-8770.5396226364082</v>
      </c>
      <c r="J1129" s="3">
        <v>-1.788648019927847E-3</v>
      </c>
      <c r="K1129" s="4">
        <v>4903446.3600000003</v>
      </c>
      <c r="L1129" s="5">
        <v>225001</v>
      </c>
      <c r="M1129" s="6">
        <v>21.79299808</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3198</v>
      </c>
      <c r="AG1129">
        <v>-9.9197999999999995E-2</v>
      </c>
    </row>
    <row r="1130" spans="1:33" x14ac:dyDescent="0.25">
      <c r="A1130" t="s">
        <v>1894</v>
      </c>
      <c r="B1130" t="s">
        <v>4480</v>
      </c>
      <c r="C1130" t="s">
        <v>4481</v>
      </c>
      <c r="D1130" t="s">
        <v>4482</v>
      </c>
      <c r="E1130" t="s">
        <v>4483</v>
      </c>
      <c r="F1130" t="s">
        <v>4484</v>
      </c>
      <c r="G1130" s="1">
        <v>-249.78722420759951</v>
      </c>
      <c r="H1130" s="1">
        <v>70.08</v>
      </c>
      <c r="I1130" s="2">
        <v>-17505.08867246857</v>
      </c>
      <c r="J1130" s="3">
        <v>-3.5699561874005222E-3</v>
      </c>
      <c r="K1130" s="4">
        <v>4903446.3600000003</v>
      </c>
      <c r="L1130" s="5">
        <v>225001</v>
      </c>
      <c r="M1130" s="6">
        <v>21.79299808</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3198</v>
      </c>
      <c r="AG1130">
        <v>-9.9197999999999995E-2</v>
      </c>
    </row>
    <row r="1131" spans="1:33" x14ac:dyDescent="0.25">
      <c r="A1131" t="s">
        <v>1894</v>
      </c>
      <c r="B1131" t="s">
        <v>721</v>
      </c>
      <c r="C1131" t="s">
        <v>4485</v>
      </c>
      <c r="D1131" t="s">
        <v>723</v>
      </c>
      <c r="E1131" t="s">
        <v>724</v>
      </c>
      <c r="F1131" t="s">
        <v>725</v>
      </c>
      <c r="G1131" s="1">
        <v>-1762.1121147855149</v>
      </c>
      <c r="H1131" s="1">
        <v>8.42</v>
      </c>
      <c r="I1131" s="2">
        <v>-14836.984006494031</v>
      </c>
      <c r="J1131" s="3">
        <v>-3.0258277377167089E-3</v>
      </c>
      <c r="K1131" s="4">
        <v>4903446.3600000003</v>
      </c>
      <c r="L1131" s="5">
        <v>225001</v>
      </c>
      <c r="M1131" s="6">
        <v>21.79299808</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3198</v>
      </c>
      <c r="AG1131">
        <v>-9.9197999999999995E-2</v>
      </c>
    </row>
    <row r="1132" spans="1:33" x14ac:dyDescent="0.25">
      <c r="A1132" t="s">
        <v>1894</v>
      </c>
      <c r="B1132" t="s">
        <v>4486</v>
      </c>
      <c r="C1132" t="s">
        <v>4487</v>
      </c>
      <c r="D1132" t="s">
        <v>4488</v>
      </c>
      <c r="E1132" t="s">
        <v>4489</v>
      </c>
      <c r="F1132" t="s">
        <v>4490</v>
      </c>
      <c r="G1132" s="1">
        <v>-247.72489603446809</v>
      </c>
      <c r="H1132" s="1">
        <v>44.06</v>
      </c>
      <c r="I1132" s="2">
        <v>-10914.758919278671</v>
      </c>
      <c r="J1132" s="3">
        <v>-2.2259362329964719E-3</v>
      </c>
      <c r="K1132" s="4">
        <v>4903446.3600000003</v>
      </c>
      <c r="L1132" s="5">
        <v>225001</v>
      </c>
      <c r="M1132" s="6">
        <v>21.79299808</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3198</v>
      </c>
      <c r="AG1132">
        <v>-9.9197999999999995E-2</v>
      </c>
    </row>
    <row r="1133" spans="1:33" x14ac:dyDescent="0.25">
      <c r="A1133" t="s">
        <v>1894</v>
      </c>
      <c r="B1133" t="s">
        <v>4491</v>
      </c>
      <c r="C1133" t="s">
        <v>4492</v>
      </c>
      <c r="D1133" t="s">
        <v>4493</v>
      </c>
      <c r="E1133" t="s">
        <v>4494</v>
      </c>
      <c r="F1133" t="s">
        <v>4495</v>
      </c>
      <c r="G1133" s="1">
        <v>-1709.031715853253</v>
      </c>
      <c r="H1133" s="1">
        <v>10.97</v>
      </c>
      <c r="I1133" s="2">
        <v>-18748.07792291019</v>
      </c>
      <c r="J1133" s="3">
        <v>-3.823449171555777E-3</v>
      </c>
      <c r="K1133" s="4">
        <v>4903446.3600000003</v>
      </c>
      <c r="L1133" s="5">
        <v>225001</v>
      </c>
      <c r="M1133" s="6">
        <v>21.79299808</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3198</v>
      </c>
      <c r="AG1133">
        <v>-9.9197999999999995E-2</v>
      </c>
    </row>
    <row r="1134" spans="1:33" x14ac:dyDescent="0.25">
      <c r="A1134" t="s">
        <v>1894</v>
      </c>
      <c r="B1134" t="s">
        <v>736</v>
      </c>
      <c r="C1134" t="s">
        <v>4496</v>
      </c>
      <c r="D1134" t="s">
        <v>738</v>
      </c>
      <c r="E1134" t="s">
        <v>739</v>
      </c>
      <c r="F1134" t="s">
        <v>740</v>
      </c>
      <c r="G1134" s="1">
        <v>-8183.4163970886793</v>
      </c>
      <c r="H1134" s="1">
        <v>8.67</v>
      </c>
      <c r="I1134" s="2">
        <v>-70950.220162758851</v>
      </c>
      <c r="J1134" s="3">
        <v>-1.44694598357468E-2</v>
      </c>
      <c r="K1134" s="4">
        <v>4903446.3600000003</v>
      </c>
      <c r="L1134" s="5">
        <v>225001</v>
      </c>
      <c r="M1134" s="6">
        <v>21.79299808</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3198</v>
      </c>
      <c r="AG1134">
        <v>-9.9197999999999995E-2</v>
      </c>
    </row>
    <row r="1135" spans="1:33" x14ac:dyDescent="0.25">
      <c r="A1135" t="s">
        <v>1894</v>
      </c>
      <c r="B1135" t="s">
        <v>4497</v>
      </c>
      <c r="C1135" t="s">
        <v>4498</v>
      </c>
      <c r="D1135" t="s">
        <v>4499</v>
      </c>
      <c r="E1135" t="s">
        <v>4500</v>
      </c>
      <c r="G1135" s="1">
        <v>-1379.5011356179079</v>
      </c>
      <c r="H1135" s="1">
        <v>13.26323</v>
      </c>
      <c r="I1135" s="2">
        <v>-18296.640846961509</v>
      </c>
      <c r="J1135" s="3">
        <v>-3.731383909124991E-3</v>
      </c>
      <c r="K1135" s="4">
        <v>4903446.3600000003</v>
      </c>
      <c r="L1135" s="5">
        <v>225001</v>
      </c>
      <c r="M1135" s="6">
        <v>21.79299808</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3198</v>
      </c>
      <c r="AG1135">
        <v>-9.9197999999999995E-2</v>
      </c>
    </row>
    <row r="1136" spans="1:33" x14ac:dyDescent="0.25">
      <c r="A1136" t="s">
        <v>1894</v>
      </c>
      <c r="B1136" t="s">
        <v>4501</v>
      </c>
      <c r="C1136" t="s">
        <v>4502</v>
      </c>
      <c r="D1136" t="s">
        <v>4503</v>
      </c>
      <c r="E1136" t="s">
        <v>4504</v>
      </c>
      <c r="F1136" t="s">
        <v>4505</v>
      </c>
      <c r="G1136" s="1">
        <v>-342.83750725721632</v>
      </c>
      <c r="H1136" s="1">
        <v>71.010000000000005</v>
      </c>
      <c r="I1136" s="2">
        <v>-24344.891390334931</v>
      </c>
      <c r="J1136" s="3">
        <v>-4.9648532079251562E-3</v>
      </c>
      <c r="K1136" s="4">
        <v>4903446.3600000003</v>
      </c>
      <c r="L1136" s="5">
        <v>225001</v>
      </c>
      <c r="M1136" s="6">
        <v>21.79299808</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3198</v>
      </c>
      <c r="AG1136">
        <v>-9.9197999999999995E-2</v>
      </c>
    </row>
    <row r="1137" spans="1:33" x14ac:dyDescent="0.25">
      <c r="A1137" t="s">
        <v>1894</v>
      </c>
      <c r="B1137" t="s">
        <v>4506</v>
      </c>
      <c r="C1137" t="s">
        <v>4507</v>
      </c>
      <c r="D1137" t="s">
        <v>4508</v>
      </c>
      <c r="E1137" t="s">
        <v>4509</v>
      </c>
      <c r="F1137" t="s">
        <v>4510</v>
      </c>
      <c r="G1137" s="1">
        <v>-372.25023525020868</v>
      </c>
      <c r="H1137" s="1">
        <v>92.43</v>
      </c>
      <c r="I1137" s="2">
        <v>-34407.089244176786</v>
      </c>
      <c r="J1137" s="3">
        <v>-7.0169196760983413E-3</v>
      </c>
      <c r="K1137" s="4">
        <v>4903446.3600000003</v>
      </c>
      <c r="L1137" s="5">
        <v>225001</v>
      </c>
      <c r="M1137" s="6">
        <v>21.79299808</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3198</v>
      </c>
      <c r="AG1137">
        <v>-9.9197999999999995E-2</v>
      </c>
    </row>
    <row r="1138" spans="1:33" x14ac:dyDescent="0.25">
      <c r="A1138" t="s">
        <v>1894</v>
      </c>
      <c r="B1138" t="s">
        <v>4511</v>
      </c>
      <c r="C1138" t="s">
        <v>4512</v>
      </c>
      <c r="D1138" t="s">
        <v>4513</v>
      </c>
      <c r="E1138" t="s">
        <v>4514</v>
      </c>
      <c r="F1138" t="s">
        <v>4515</v>
      </c>
      <c r="G1138" s="1">
        <v>-260.98272000459821</v>
      </c>
      <c r="H1138" s="1">
        <v>233.36</v>
      </c>
      <c r="I1138" s="2">
        <v>-60902.927540273042</v>
      </c>
      <c r="J1138" s="3">
        <v>-1.242043311355262E-2</v>
      </c>
      <c r="K1138" s="4">
        <v>4903446.3600000003</v>
      </c>
      <c r="L1138" s="5">
        <v>225001</v>
      </c>
      <c r="M1138" s="6">
        <v>21.79299808</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3198</v>
      </c>
      <c r="AG1138">
        <v>-9.9197999999999995E-2</v>
      </c>
    </row>
    <row r="1139" spans="1:33" x14ac:dyDescent="0.25">
      <c r="A1139" t="s">
        <v>1894</v>
      </c>
      <c r="B1139" t="s">
        <v>4516</v>
      </c>
      <c r="C1139" t="s">
        <v>4517</v>
      </c>
      <c r="D1139" t="s">
        <v>4518</v>
      </c>
      <c r="E1139" t="s">
        <v>4519</v>
      </c>
      <c r="F1139" t="s">
        <v>4520</v>
      </c>
      <c r="G1139" s="1">
        <v>-818.84249083662837</v>
      </c>
      <c r="H1139" s="1">
        <v>97.25</v>
      </c>
      <c r="I1139" s="2">
        <v>-79632.432233862113</v>
      </c>
      <c r="J1139" s="3">
        <v>-1.6240094494245089E-2</v>
      </c>
      <c r="K1139" s="4">
        <v>4903446.3600000003</v>
      </c>
      <c r="L1139" s="5">
        <v>225001</v>
      </c>
      <c r="M1139" s="6">
        <v>21.79299808</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3198</v>
      </c>
      <c r="AG1139">
        <v>-9.9197999999999995E-2</v>
      </c>
    </row>
    <row r="1140" spans="1:33" x14ac:dyDescent="0.25">
      <c r="A1140" t="s">
        <v>1894</v>
      </c>
      <c r="B1140" t="s">
        <v>4521</v>
      </c>
      <c r="C1140" t="s">
        <v>4522</v>
      </c>
      <c r="D1140" t="s">
        <v>4523</v>
      </c>
      <c r="E1140" t="s">
        <v>4524</v>
      </c>
      <c r="F1140" t="s">
        <v>4525</v>
      </c>
      <c r="G1140" s="1">
        <v>-1217.3628587683911</v>
      </c>
      <c r="H1140" s="1">
        <v>62.44</v>
      </c>
      <c r="I1140" s="2">
        <v>-76012.136901498336</v>
      </c>
      <c r="J1140" s="3">
        <v>-1.550177799874991E-2</v>
      </c>
      <c r="K1140" s="4">
        <v>4903446.3600000003</v>
      </c>
      <c r="L1140" s="5">
        <v>225001</v>
      </c>
      <c r="M1140" s="6">
        <v>21.79299808</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3198</v>
      </c>
      <c r="AG1140">
        <v>-9.9197999999999995E-2</v>
      </c>
    </row>
    <row r="1141" spans="1:33" x14ac:dyDescent="0.25">
      <c r="A1141" t="s">
        <v>1894</v>
      </c>
      <c r="B1141" t="s">
        <v>4526</v>
      </c>
      <c r="C1141" t="s">
        <v>4527</v>
      </c>
      <c r="D1141" t="s">
        <v>4528</v>
      </c>
      <c r="E1141" t="s">
        <v>4529</v>
      </c>
      <c r="G1141" s="1">
        <v>-374.11615121637521</v>
      </c>
      <c r="H1141" s="1">
        <v>34.620439500000003</v>
      </c>
      <c r="I1141" s="2">
        <v>-12952.065579159371</v>
      </c>
      <c r="J1141" s="3">
        <v>-2.641420875899898E-3</v>
      </c>
      <c r="K1141" s="4">
        <v>4903446.3600000003</v>
      </c>
      <c r="L1141" s="5">
        <v>225001</v>
      </c>
      <c r="M1141" s="6">
        <v>21.79299808</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3198</v>
      </c>
      <c r="AG1141">
        <v>-9.9197999999999995E-2</v>
      </c>
    </row>
    <row r="1142" spans="1:33" x14ac:dyDescent="0.25">
      <c r="A1142" t="s">
        <v>1894</v>
      </c>
      <c r="B1142" t="s">
        <v>1264</v>
      </c>
      <c r="C1142" t="s">
        <v>4530</v>
      </c>
      <c r="D1142" t="s">
        <v>1266</v>
      </c>
      <c r="E1142" t="s">
        <v>1267</v>
      </c>
      <c r="F1142" t="s">
        <v>1268</v>
      </c>
      <c r="G1142" s="1">
        <v>-938.99765844740023</v>
      </c>
      <c r="H1142" s="1">
        <v>41.13</v>
      </c>
      <c r="I1142" s="2">
        <v>-38620.973691941574</v>
      </c>
      <c r="J1142" s="3">
        <v>-7.8762916643675841E-3</v>
      </c>
      <c r="K1142" s="4">
        <v>4903446.3600000003</v>
      </c>
      <c r="L1142" s="5">
        <v>225001</v>
      </c>
      <c r="M1142" s="6">
        <v>21.79299808</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3198</v>
      </c>
      <c r="AG1142">
        <v>-9.9197999999999995E-2</v>
      </c>
    </row>
    <row r="1143" spans="1:33" x14ac:dyDescent="0.25">
      <c r="A1143" t="s">
        <v>1894</v>
      </c>
      <c r="B1143" t="s">
        <v>1269</v>
      </c>
      <c r="C1143" t="s">
        <v>4531</v>
      </c>
      <c r="D1143" t="s">
        <v>1271</v>
      </c>
      <c r="E1143" t="s">
        <v>1272</v>
      </c>
      <c r="F1143" t="s">
        <v>1273</v>
      </c>
      <c r="G1143" s="1">
        <v>-646.58898532841943</v>
      </c>
      <c r="H1143" s="1">
        <v>25.91</v>
      </c>
      <c r="I1143" s="2">
        <v>-16753.12060985935</v>
      </c>
      <c r="J1143" s="3">
        <v>-3.4166011780047988E-3</v>
      </c>
      <c r="K1143" s="4">
        <v>4903446.3600000003</v>
      </c>
      <c r="L1143" s="5">
        <v>225001</v>
      </c>
      <c r="M1143" s="6">
        <v>21.79299808</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3198</v>
      </c>
      <c r="AG1143">
        <v>-9.9197999999999995E-2</v>
      </c>
    </row>
    <row r="1144" spans="1:33" x14ac:dyDescent="0.25">
      <c r="A1144" t="s">
        <v>1894</v>
      </c>
      <c r="B1144" t="s">
        <v>4532</v>
      </c>
      <c r="C1144" t="s">
        <v>4533</v>
      </c>
      <c r="D1144" t="s">
        <v>4534</v>
      </c>
      <c r="E1144" t="s">
        <v>4535</v>
      </c>
      <c r="F1144" t="s">
        <v>4536</v>
      </c>
      <c r="G1144" s="1">
        <v>-419.43826797352358</v>
      </c>
      <c r="H1144" s="1">
        <v>43.71</v>
      </c>
      <c r="I1144" s="2">
        <v>-18333.646693122719</v>
      </c>
      <c r="J1144" s="3">
        <v>-3.7389308145960262E-3</v>
      </c>
      <c r="K1144" s="4">
        <v>4903446.3600000003</v>
      </c>
      <c r="L1144" s="5">
        <v>225001</v>
      </c>
      <c r="M1144" s="6">
        <v>21.79299808</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3198</v>
      </c>
      <c r="AG1144">
        <v>-9.9197999999999995E-2</v>
      </c>
    </row>
    <row r="1145" spans="1:33" x14ac:dyDescent="0.25">
      <c r="A1145" t="s">
        <v>1894</v>
      </c>
      <c r="B1145" t="s">
        <v>4537</v>
      </c>
      <c r="C1145" t="s">
        <v>4538</v>
      </c>
      <c r="D1145" t="s">
        <v>4539</v>
      </c>
      <c r="E1145" t="s">
        <v>4540</v>
      </c>
      <c r="F1145" t="s">
        <v>4541</v>
      </c>
      <c r="G1145" s="1">
        <v>-184.08734097784361</v>
      </c>
      <c r="H1145" s="1">
        <v>70.7</v>
      </c>
      <c r="I1145" s="2">
        <v>-13014.97500713354</v>
      </c>
      <c r="J1145" s="3">
        <v>-2.654250511090233E-3</v>
      </c>
      <c r="K1145" s="4">
        <v>4903446.3600000003</v>
      </c>
      <c r="L1145" s="5">
        <v>225001</v>
      </c>
      <c r="M1145" s="6">
        <v>21.79299808</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3198</v>
      </c>
      <c r="AG1145">
        <v>-9.9197999999999995E-2</v>
      </c>
    </row>
    <row r="1146" spans="1:33" x14ac:dyDescent="0.25">
      <c r="A1146" t="s">
        <v>1894</v>
      </c>
      <c r="B1146" t="s">
        <v>4542</v>
      </c>
      <c r="C1146" t="s">
        <v>4543</v>
      </c>
      <c r="D1146" t="s">
        <v>4544</v>
      </c>
      <c r="E1146" t="s">
        <v>4545</v>
      </c>
      <c r="F1146" t="s">
        <v>4546</v>
      </c>
      <c r="G1146" s="1">
        <v>-783.58649968643056</v>
      </c>
      <c r="H1146" s="1">
        <v>105.63</v>
      </c>
      <c r="I1146" s="2">
        <v>-82770.241961877662</v>
      </c>
      <c r="J1146" s="3">
        <v>-1.6880013746469871E-2</v>
      </c>
      <c r="K1146" s="4">
        <v>4903446.3600000003</v>
      </c>
      <c r="L1146" s="5">
        <v>225001</v>
      </c>
      <c r="M1146" s="6">
        <v>21.79299808</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3198</v>
      </c>
      <c r="AG1146">
        <v>-9.9197999999999995E-2</v>
      </c>
    </row>
    <row r="1147" spans="1:33" x14ac:dyDescent="0.25">
      <c r="A1147" t="s">
        <v>1894</v>
      </c>
      <c r="B1147" t="s">
        <v>4547</v>
      </c>
      <c r="C1147" t="s">
        <v>4548</v>
      </c>
      <c r="D1147" t="s">
        <v>4549</v>
      </c>
      <c r="E1147" t="s">
        <v>4550</v>
      </c>
      <c r="F1147" t="s">
        <v>4551</v>
      </c>
      <c r="G1147" s="1">
        <v>-1151.564769435153</v>
      </c>
      <c r="H1147" s="1">
        <v>58.47</v>
      </c>
      <c r="I1147" s="2">
        <v>-67331.992068873384</v>
      </c>
      <c r="J1147" s="3">
        <v>-1.373156492913555E-2</v>
      </c>
      <c r="K1147" s="4">
        <v>4903446.3600000003</v>
      </c>
      <c r="L1147" s="5">
        <v>225001</v>
      </c>
      <c r="M1147" s="6">
        <v>21.79299808</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3198</v>
      </c>
      <c r="AG1147">
        <v>-9.9197999999999995E-2</v>
      </c>
    </row>
    <row r="1148" spans="1:33" x14ac:dyDescent="0.25">
      <c r="A1148" t="s">
        <v>1894</v>
      </c>
      <c r="B1148" t="s">
        <v>4552</v>
      </c>
      <c r="C1148" t="s">
        <v>4553</v>
      </c>
      <c r="D1148" t="s">
        <v>4554</v>
      </c>
      <c r="E1148" t="s">
        <v>4555</v>
      </c>
      <c r="F1148" t="s">
        <v>4556</v>
      </c>
      <c r="G1148" s="1">
        <v>-356.73367089998231</v>
      </c>
      <c r="H1148" s="1">
        <v>103.05</v>
      </c>
      <c r="I1148" s="2">
        <v>-36761.404786243183</v>
      </c>
      <c r="J1148" s="3">
        <v>-7.4970545382377091E-3</v>
      </c>
      <c r="K1148" s="4">
        <v>4903446.3600000003</v>
      </c>
      <c r="L1148" s="5">
        <v>225001</v>
      </c>
      <c r="M1148" s="6">
        <v>21.79299808</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3198</v>
      </c>
      <c r="AG1148">
        <v>-9.9197999999999995E-2</v>
      </c>
    </row>
    <row r="1149" spans="1:33" x14ac:dyDescent="0.25">
      <c r="A1149" t="s">
        <v>1894</v>
      </c>
      <c r="B1149" t="s">
        <v>4557</v>
      </c>
      <c r="C1149" t="s">
        <v>4558</v>
      </c>
      <c r="D1149" t="s">
        <v>4559</v>
      </c>
      <c r="E1149" t="s">
        <v>4560</v>
      </c>
      <c r="F1149" t="s">
        <v>4561</v>
      </c>
      <c r="G1149" s="1">
        <v>-55.682860674546447</v>
      </c>
      <c r="H1149" s="1">
        <v>250.32</v>
      </c>
      <c r="I1149" s="2">
        <v>-13938.533684052471</v>
      </c>
      <c r="J1149" s="3">
        <v>-2.8425994006493968E-3</v>
      </c>
      <c r="K1149" s="4">
        <v>4903446.3600000003</v>
      </c>
      <c r="L1149" s="5">
        <v>225001</v>
      </c>
      <c r="M1149" s="6">
        <v>21.79299808</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3198</v>
      </c>
      <c r="AG1149">
        <v>-9.9197999999999995E-2</v>
      </c>
    </row>
    <row r="1150" spans="1:33" x14ac:dyDescent="0.25">
      <c r="A1150" t="s">
        <v>1894</v>
      </c>
      <c r="B1150" t="s">
        <v>4562</v>
      </c>
      <c r="C1150" t="s">
        <v>4563</v>
      </c>
      <c r="D1150" t="s">
        <v>4564</v>
      </c>
      <c r="E1150" t="s">
        <v>4565</v>
      </c>
      <c r="F1150" t="s">
        <v>4566</v>
      </c>
      <c r="G1150" s="1">
        <v>-212.22338962556421</v>
      </c>
      <c r="H1150" s="1">
        <v>77.540000000000006</v>
      </c>
      <c r="I1150" s="2">
        <v>-16455.80163156625</v>
      </c>
      <c r="J1150" s="3">
        <v>-3.3559664822286838E-3</v>
      </c>
      <c r="K1150" s="4">
        <v>4903446.3600000003</v>
      </c>
      <c r="L1150" s="5">
        <v>225001</v>
      </c>
      <c r="M1150" s="6">
        <v>21.79299808</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3198</v>
      </c>
      <c r="AG1150">
        <v>-9.9197999999999995E-2</v>
      </c>
    </row>
    <row r="1151" spans="1:33" x14ac:dyDescent="0.25">
      <c r="A1151" t="s">
        <v>1894</v>
      </c>
      <c r="B1151" t="s">
        <v>1281</v>
      </c>
      <c r="C1151" t="s">
        <v>1281</v>
      </c>
      <c r="D1151" t="s">
        <v>1282</v>
      </c>
      <c r="E1151" t="s">
        <v>1283</v>
      </c>
      <c r="F1151" t="s">
        <v>1284</v>
      </c>
      <c r="G1151" s="1">
        <v>2350000</v>
      </c>
      <c r="H1151" s="1">
        <v>99.448402999999999</v>
      </c>
      <c r="I1151" s="2">
        <v>2337037.4700000002</v>
      </c>
      <c r="J1151" s="3">
        <v>0.47661120000000001</v>
      </c>
      <c r="K1151" s="4">
        <v>4903446.3600000003</v>
      </c>
      <c r="L1151" s="5">
        <v>225001</v>
      </c>
      <c r="M1151" s="6">
        <v>21.79299808</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f>IF(OR($A1151="TUA",$A1151="TYA"),"",IF(ISNUMBER(_xll.BDP($C1151,"DUR_ADJ_OAS_MID")),_xll.BDP($C1151,"DUR_ADJ_OAS_MID"),IF(ISNUMBER(_xll.BDP($E1151&amp;" ISIN","DUR_ADJ_OAS_MID")),_xll.BDP($E1151&amp;" ISIN","DUR_ADJ_OAS_MID")," ")))</f>
        <v>0.12594849569257502</v>
      </c>
      <c r="S1151" s="7">
        <f t="shared" si="17"/>
        <v>6.0028463670233012E-2</v>
      </c>
      <c r="T1151" t="s">
        <v>1284</v>
      </c>
      <c r="U1151" t="s">
        <v>83</v>
      </c>
      <c r="AG1151">
        <v>-9.9197999999999995E-2</v>
      </c>
    </row>
    <row r="1152" spans="1:33" x14ac:dyDescent="0.25">
      <c r="A1152" t="s">
        <v>1894</v>
      </c>
      <c r="B1152" t="s">
        <v>79</v>
      </c>
      <c r="C1152" t="s">
        <v>79</v>
      </c>
      <c r="D1152" t="s">
        <v>80</v>
      </c>
      <c r="E1152" t="s">
        <v>81</v>
      </c>
      <c r="F1152" t="s">
        <v>82</v>
      </c>
      <c r="G1152" s="1">
        <v>1900000</v>
      </c>
      <c r="H1152" s="1">
        <v>99.209500000000006</v>
      </c>
      <c r="I1152" s="2">
        <v>1884980.5</v>
      </c>
      <c r="J1152" s="3">
        <v>0.38441952000000001</v>
      </c>
      <c r="K1152" s="4">
        <v>4903446.3600000003</v>
      </c>
      <c r="L1152" s="5">
        <v>225001</v>
      </c>
      <c r="M1152" s="6">
        <v>21.79299808</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f>IF(OR($A1152="TUA",$A1152="TYA"),"",IF(ISNUMBER(_xll.BDP($C1152,"DUR_ADJ_OAS_MID")),_xll.BDP($C1152,"DUR_ADJ_OAS_MID"),IF(ISNUMBER(_xll.BDP($E1152&amp;" ISIN","DUR_ADJ_OAS_MID")),_xll.BDP($E1152&amp;" ISIN","DUR_ADJ_OAS_MID")," ")))</f>
        <v>0.18225695875142736</v>
      </c>
      <c r="S1152" s="7">
        <f t="shared" si="17"/>
        <v>7.0063132599883504E-2</v>
      </c>
      <c r="T1152" t="s">
        <v>82</v>
      </c>
      <c r="U1152" t="s">
        <v>83</v>
      </c>
      <c r="AG1152">
        <v>-9.9197999999999995E-2</v>
      </c>
    </row>
    <row r="1153" spans="1:33" x14ac:dyDescent="0.25">
      <c r="A1153" t="s">
        <v>1894</v>
      </c>
      <c r="B1153" t="s">
        <v>84</v>
      </c>
      <c r="C1153" t="s">
        <v>84</v>
      </c>
      <c r="D1153" t="s">
        <v>85</v>
      </c>
      <c r="E1153" t="s">
        <v>86</v>
      </c>
      <c r="F1153" t="s">
        <v>87</v>
      </c>
      <c r="G1153" s="1">
        <v>500000</v>
      </c>
      <c r="H1153" s="1">
        <v>98.965436999999994</v>
      </c>
      <c r="I1153" s="2">
        <v>494827.19</v>
      </c>
      <c r="J1153" s="3">
        <v>0.10091416</v>
      </c>
      <c r="K1153" s="4">
        <v>4903446.3600000003</v>
      </c>
      <c r="L1153" s="5">
        <v>225001</v>
      </c>
      <c r="M1153" s="6">
        <v>21.79299808</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f>IF(OR($A1153="TUA",$A1153="TYA"),"",IF(ISNUMBER(_xll.BDP($C1153,"DUR_ADJ_OAS_MID")),_xll.BDP($C1153,"DUR_ADJ_OAS_MID"),IF(ISNUMBER(_xll.BDP($E1153&amp;" ISIN","DUR_ADJ_OAS_MID")),_xll.BDP($E1153&amp;" ISIN","DUR_ADJ_OAS_MID")," ")))</f>
        <v>0.23853138293311249</v>
      </c>
      <c r="S1153" s="7">
        <f t="shared" si="17"/>
        <v>2.4071194142333385E-2</v>
      </c>
      <c r="T1153" t="s">
        <v>87</v>
      </c>
      <c r="U1153" t="s">
        <v>83</v>
      </c>
      <c r="AG1153">
        <v>-9.9197999999999995E-2</v>
      </c>
    </row>
    <row r="1154" spans="1:33" x14ac:dyDescent="0.25">
      <c r="A1154" t="s">
        <v>1894</v>
      </c>
      <c r="B1154" t="s">
        <v>88</v>
      </c>
      <c r="C1154" t="s">
        <v>88</v>
      </c>
      <c r="D1154" t="s">
        <v>89</v>
      </c>
      <c r="E1154" t="s">
        <v>90</v>
      </c>
      <c r="F1154" t="s">
        <v>91</v>
      </c>
      <c r="G1154" s="1">
        <v>80000</v>
      </c>
      <c r="H1154" s="1">
        <v>98.885155999999995</v>
      </c>
      <c r="I1154" s="2">
        <v>79108.12</v>
      </c>
      <c r="J1154" s="3">
        <v>1.6133169999999999E-2</v>
      </c>
      <c r="K1154" s="4">
        <v>4903446.3600000003</v>
      </c>
      <c r="L1154" s="5">
        <v>225001</v>
      </c>
      <c r="M1154" s="6">
        <v>21.79299808</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f>IF(OR($A1154="TUA",$A1154="TYA"),"",IF(ISNUMBER(_xll.BDP($C1154,"DUR_ADJ_OAS_MID")),_xll.BDP($C1154,"DUR_ADJ_OAS_MID"),IF(ISNUMBER(_xll.BDP($E1154&amp;" ISIN","DUR_ADJ_OAS_MID")),_xll.BDP($E1154&amp;" ISIN","DUR_ADJ_OAS_MID")," ")))</f>
        <v>0.25728837978956359</v>
      </c>
      <c r="S1154" s="7">
        <f t="shared" si="17"/>
        <v>4.1508771701695936E-3</v>
      </c>
      <c r="T1154" t="s">
        <v>91</v>
      </c>
      <c r="U1154" t="s">
        <v>83</v>
      </c>
      <c r="AG1154">
        <v>-9.9197999999999995E-2</v>
      </c>
    </row>
    <row r="1155" spans="1:33" x14ac:dyDescent="0.25">
      <c r="A1155" t="s">
        <v>1894</v>
      </c>
      <c r="B1155" t="s">
        <v>96</v>
      </c>
      <c r="C1155" t="s">
        <v>96</v>
      </c>
      <c r="G1155" s="1">
        <v>108431.39</v>
      </c>
      <c r="H1155" s="1">
        <v>1</v>
      </c>
      <c r="I1155" s="2">
        <v>108431.39</v>
      </c>
      <c r="J1155" s="3">
        <v>2.2113299999999999E-2</v>
      </c>
      <c r="K1155" s="4">
        <v>4903446.3600000003</v>
      </c>
      <c r="L1155" s="5">
        <v>225001</v>
      </c>
      <c r="M1155" s="6">
        <v>21.79299808</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T1155" t="s">
        <v>96</v>
      </c>
      <c r="U1155" t="s">
        <v>96</v>
      </c>
      <c r="AG1155">
        <v>-9.9197999999999995E-2</v>
      </c>
    </row>
    <row r="1156" spans="1:33" x14ac:dyDescent="0.25">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row>
    <row r="1157" spans="1:33" x14ac:dyDescent="0.25">
      <c r="A1157" t="s">
        <v>4567</v>
      </c>
      <c r="B1157" t="s">
        <v>4568</v>
      </c>
      <c r="C1157" t="s">
        <v>1629</v>
      </c>
      <c r="D1157" t="s">
        <v>4569</v>
      </c>
      <c r="E1157" t="s">
        <v>4570</v>
      </c>
      <c r="F1157" t="s">
        <v>4571</v>
      </c>
      <c r="G1157" s="1">
        <v>60871</v>
      </c>
      <c r="H1157" s="1">
        <v>28.06</v>
      </c>
      <c r="I1157" s="2">
        <v>1708040.26</v>
      </c>
      <c r="J1157" s="3">
        <v>0.15299146999999999</v>
      </c>
      <c r="K1157" s="4">
        <v>11164284.07</v>
      </c>
      <c r="L1157" s="5">
        <v>500001</v>
      </c>
      <c r="M1157" s="6">
        <v>22.328523480000001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T1157" t="s">
        <v>4571</v>
      </c>
      <c r="U1157" t="s">
        <v>41</v>
      </c>
      <c r="AG1157">
        <v>-3.2099999999999997E-2</v>
      </c>
    </row>
    <row r="1158" spans="1:33" x14ac:dyDescent="0.25">
      <c r="A1158" t="s">
        <v>4567</v>
      </c>
      <c r="B1158" t="s">
        <v>4572</v>
      </c>
      <c r="C1158" t="s">
        <v>4573</v>
      </c>
      <c r="D1158" t="s">
        <v>4574</v>
      </c>
      <c r="E1158" t="s">
        <v>4575</v>
      </c>
      <c r="F1158" t="s">
        <v>4576</v>
      </c>
      <c r="G1158" s="1">
        <v>85217</v>
      </c>
      <c r="H1158" s="1">
        <v>25.58</v>
      </c>
      <c r="I1158" s="2">
        <v>2179850.86</v>
      </c>
      <c r="J1158" s="3">
        <v>0.19525218999999999</v>
      </c>
      <c r="K1158" s="4">
        <v>11164284.07</v>
      </c>
      <c r="L1158" s="5">
        <v>500001</v>
      </c>
      <c r="M1158" s="6">
        <v>22.328523480000001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T1158" t="s">
        <v>4576</v>
      </c>
      <c r="U1158" t="s">
        <v>41</v>
      </c>
      <c r="AG1158">
        <v>-3.2099999999999997E-2</v>
      </c>
    </row>
    <row r="1159" spans="1:33" x14ac:dyDescent="0.25">
      <c r="A1159" t="s">
        <v>4567</v>
      </c>
      <c r="B1159" t="s">
        <v>4577</v>
      </c>
      <c r="C1159" t="s">
        <v>4578</v>
      </c>
      <c r="D1159" t="s">
        <v>4579</v>
      </c>
      <c r="E1159" t="s">
        <v>4580</v>
      </c>
      <c r="F1159" t="s">
        <v>4581</v>
      </c>
      <c r="G1159" s="1">
        <v>60871</v>
      </c>
      <c r="H1159" s="1">
        <v>28.01</v>
      </c>
      <c r="I1159" s="2">
        <v>1704996.71</v>
      </c>
      <c r="J1159" s="3">
        <v>0.15271886000000001</v>
      </c>
      <c r="K1159" s="4">
        <v>11164284.07</v>
      </c>
      <c r="L1159" s="5">
        <v>500001</v>
      </c>
      <c r="M1159" s="6">
        <v>22.328523480000001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T1159" t="s">
        <v>4581</v>
      </c>
      <c r="U1159" t="s">
        <v>41</v>
      </c>
      <c r="AG1159">
        <v>-3.2099999999999997E-2</v>
      </c>
    </row>
    <row r="1160" spans="1:33" x14ac:dyDescent="0.25">
      <c r="A1160" t="s">
        <v>4567</v>
      </c>
      <c r="B1160" t="s">
        <v>4582</v>
      </c>
      <c r="C1160" t="s">
        <v>4583</v>
      </c>
      <c r="D1160" t="s">
        <v>4584</v>
      </c>
      <c r="E1160" t="s">
        <v>4585</v>
      </c>
      <c r="F1160" t="s">
        <v>4586</v>
      </c>
      <c r="G1160" s="1">
        <v>23477</v>
      </c>
      <c r="H1160" s="1">
        <v>28.373999999999999</v>
      </c>
      <c r="I1160" s="2">
        <v>666136.4</v>
      </c>
      <c r="J1160" s="3">
        <v>5.9666740000000003E-2</v>
      </c>
      <c r="K1160" s="4">
        <v>11164284.07</v>
      </c>
      <c r="L1160" s="5">
        <v>500001</v>
      </c>
      <c r="M1160" s="6">
        <v>22.328523480000001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T1160" t="s">
        <v>4586</v>
      </c>
      <c r="U1160" t="s">
        <v>41</v>
      </c>
      <c r="AG1160">
        <v>-3.2099999999999997E-2</v>
      </c>
    </row>
    <row r="1161" spans="1:33" x14ac:dyDescent="0.25">
      <c r="A1161" t="s">
        <v>4567</v>
      </c>
      <c r="B1161" t="s">
        <v>4587</v>
      </c>
      <c r="C1161" t="s">
        <v>4588</v>
      </c>
      <c r="D1161" t="s">
        <v>4589</v>
      </c>
      <c r="E1161" t="s">
        <v>4590</v>
      </c>
      <c r="F1161" t="s">
        <v>4591</v>
      </c>
      <c r="G1161" s="1">
        <v>23477</v>
      </c>
      <c r="H1161" s="1">
        <v>24.759799999999998</v>
      </c>
      <c r="I1161" s="2">
        <v>581285.81999999995</v>
      </c>
      <c r="J1161" s="3">
        <v>5.2066559999999998E-2</v>
      </c>
      <c r="K1161" s="4">
        <v>11164284.07</v>
      </c>
      <c r="L1161" s="5">
        <v>500001</v>
      </c>
      <c r="M1161" s="6">
        <v>22.328523480000001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T1161" t="s">
        <v>4591</v>
      </c>
      <c r="U1161" t="s">
        <v>41</v>
      </c>
      <c r="AG1161">
        <v>-3.2099999999999997E-2</v>
      </c>
    </row>
    <row r="1162" spans="1:33" x14ac:dyDescent="0.25">
      <c r="A1162" t="s">
        <v>4567</v>
      </c>
      <c r="B1162" t="s">
        <v>4592</v>
      </c>
      <c r="C1162" t="s">
        <v>4593</v>
      </c>
      <c r="D1162" t="s">
        <v>4594</v>
      </c>
      <c r="E1162" t="s">
        <v>4595</v>
      </c>
      <c r="F1162" t="s">
        <v>4596</v>
      </c>
      <c r="G1162" s="1">
        <v>29211</v>
      </c>
      <c r="H1162" s="1">
        <v>24.2393</v>
      </c>
      <c r="I1162" s="2">
        <v>708054.19</v>
      </c>
      <c r="J1162" s="3">
        <v>6.3421370000000005E-2</v>
      </c>
      <c r="K1162" s="4">
        <v>11164284.07</v>
      </c>
      <c r="L1162" s="5">
        <v>500001</v>
      </c>
      <c r="M1162" s="6">
        <v>22.328523480000001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T1162" t="s">
        <v>4596</v>
      </c>
      <c r="U1162" t="s">
        <v>41</v>
      </c>
      <c r="AG1162">
        <v>-3.2099999999999997E-2</v>
      </c>
    </row>
    <row r="1163" spans="1:33" x14ac:dyDescent="0.25">
      <c r="A1163" t="s">
        <v>4567</v>
      </c>
      <c r="B1163" t="s">
        <v>4597</v>
      </c>
      <c r="C1163" t="s">
        <v>4598</v>
      </c>
      <c r="D1163" t="s">
        <v>4599</v>
      </c>
      <c r="E1163" t="s">
        <v>4600</v>
      </c>
      <c r="F1163" t="s">
        <v>4601</v>
      </c>
      <c r="G1163" s="1">
        <v>52000</v>
      </c>
      <c r="H1163" s="1">
        <v>23.7912</v>
      </c>
      <c r="I1163" s="2">
        <v>1237142.3999999999</v>
      </c>
      <c r="J1163" s="3">
        <v>0.11081252</v>
      </c>
      <c r="K1163" s="4">
        <v>11164284.07</v>
      </c>
      <c r="L1163" s="5">
        <v>500001</v>
      </c>
      <c r="M1163" s="6">
        <v>22.328523480000001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T1163" t="s">
        <v>4601</v>
      </c>
      <c r="U1163" t="s">
        <v>41</v>
      </c>
      <c r="AG1163">
        <v>-3.2099999999999997E-2</v>
      </c>
    </row>
    <row r="1164" spans="1:33" x14ac:dyDescent="0.25">
      <c r="A1164" t="s">
        <v>4567</v>
      </c>
      <c r="B1164" t="s">
        <v>99</v>
      </c>
      <c r="C1164" t="s">
        <v>100</v>
      </c>
      <c r="F1164" t="s">
        <v>101</v>
      </c>
      <c r="G1164" s="1">
        <v>62</v>
      </c>
      <c r="H1164" s="1">
        <v>0.04</v>
      </c>
      <c r="I1164" s="2">
        <v>248</v>
      </c>
      <c r="J1164" s="3">
        <v>2.2209999999999999E-5</v>
      </c>
      <c r="K1164" s="4">
        <v>11164284.07</v>
      </c>
      <c r="L1164" s="5">
        <v>500001</v>
      </c>
      <c r="M1164" s="6">
        <v>22.328523480000001</v>
      </c>
      <c r="N1164" s="7">
        <f>IF(ISNUMBER(_xll.BDP($C1164, "DELTA_MID")),_xll.BDP($C1164, "DELTA_MID")," ")</f>
        <v>-5.4130000000000003E-3</v>
      </c>
      <c r="O1164" s="7" t="str">
        <f>IF(ISNUMBER(N1164),_xll.BDP($C1164, "OPT_UNDL_TICKER"),"")</f>
        <v>GLD US</v>
      </c>
      <c r="P1164" s="8">
        <f>IF(ISNUMBER(N1164),_xll.BDP($C1164, "OPT_UNDL_PX")," ")</f>
        <v>303.77</v>
      </c>
      <c r="Q1164" s="7">
        <f>IF(ISNUMBER(N1164),+G1164*_xll.BDP($C1164, "PX_POS_MULT_FACTOR")*P1164/K1164," ")</f>
        <v>0.16869635242092151</v>
      </c>
      <c r="R1164" s="8" t="str">
        <f>IF(OR($A1164="TUA",$A1164="TYA"),"",IF(ISNUMBER(_xll.BDP($C1164,"DUR_ADJ_OAS_MID")),_xll.BDP($C1164,"DUR_ADJ_OAS_MID"),IF(ISNUMBER(_xll.BDP($E1164&amp;" ISIN","DUR_ADJ_OAS_MID")),_xll.BDP($E1164&amp;" ISIN","DUR_ADJ_OAS_MID")," ")))</f>
        <v xml:space="preserve"> </v>
      </c>
      <c r="S1164" s="7">
        <f t="shared" si="18"/>
        <v>-9.1315335565444816E-4</v>
      </c>
      <c r="T1164" t="s">
        <v>101</v>
      </c>
      <c r="U1164" t="s">
        <v>54</v>
      </c>
      <c r="AG1164">
        <v>-3.2099999999999997E-2</v>
      </c>
    </row>
    <row r="1165" spans="1:33" x14ac:dyDescent="0.25">
      <c r="A1165" t="s">
        <v>4567</v>
      </c>
      <c r="B1165" t="s">
        <v>102</v>
      </c>
      <c r="C1165" t="s">
        <v>103</v>
      </c>
      <c r="F1165" t="s">
        <v>104</v>
      </c>
      <c r="G1165" s="1">
        <v>-62</v>
      </c>
      <c r="H1165" s="1">
        <v>0.03</v>
      </c>
      <c r="I1165" s="2">
        <v>-186</v>
      </c>
      <c r="J1165" s="3">
        <v>-1.666E-5</v>
      </c>
      <c r="K1165" s="4">
        <v>11164284.07</v>
      </c>
      <c r="L1165" s="5">
        <v>500001</v>
      </c>
      <c r="M1165" s="6">
        <v>22.328523480000001</v>
      </c>
      <c r="N1165" s="7">
        <f>IF(ISNUMBER(_xll.BDP($C1165, "DELTA_MID")),_xll.BDP($C1165, "DELTA_MID")," ")</f>
        <v>-1.0727E-2</v>
      </c>
      <c r="O1165" s="7" t="str">
        <f>IF(ISNUMBER(N1165),_xll.BDP($C1165, "OPT_UNDL_TICKER"),"")</f>
        <v>GLD US</v>
      </c>
      <c r="P1165" s="8">
        <f>IF(ISNUMBER(N1165),_xll.BDP($C1165, "OPT_UNDL_PX")," ")</f>
        <v>303.77</v>
      </c>
      <c r="Q1165" s="7">
        <f>IF(ISNUMBER(N1165),+G1165*_xll.BDP($C1165, "PX_POS_MULT_FACTOR")*P1165/K1165," ")</f>
        <v>-0.16869635242092151</v>
      </c>
      <c r="R1165" s="8" t="str">
        <f>IF(OR($A1165="TUA",$A1165="TYA"),"",IF(ISNUMBER(_xll.BDP($C1165,"DUR_ADJ_OAS_MID")),_xll.BDP($C1165,"DUR_ADJ_OAS_MID"),IF(ISNUMBER(_xll.BDP($E1165&amp;" ISIN","DUR_ADJ_OAS_MID")),_xll.BDP($E1165&amp;" ISIN","DUR_ADJ_OAS_MID")," ")))</f>
        <v xml:space="preserve"> </v>
      </c>
      <c r="S1165" s="7">
        <f t="shared" si="18"/>
        <v>1.8096057724192251E-3</v>
      </c>
      <c r="T1165" t="s">
        <v>104</v>
      </c>
      <c r="U1165" t="s">
        <v>54</v>
      </c>
      <c r="AG1165">
        <v>-3.2099999999999997E-2</v>
      </c>
    </row>
    <row r="1166" spans="1:33" x14ac:dyDescent="0.25">
      <c r="A1166" t="s">
        <v>4567</v>
      </c>
      <c r="B1166" t="s">
        <v>105</v>
      </c>
      <c r="C1166" t="s">
        <v>106</v>
      </c>
      <c r="F1166" t="s">
        <v>107</v>
      </c>
      <c r="G1166" s="1">
        <v>57</v>
      </c>
      <c r="H1166" s="1">
        <v>4.4999999999999998E-2</v>
      </c>
      <c r="I1166" s="2">
        <v>256.5</v>
      </c>
      <c r="J1166" s="3">
        <v>2.298E-5</v>
      </c>
      <c r="K1166" s="4">
        <v>11164284.07</v>
      </c>
      <c r="L1166" s="5">
        <v>500001</v>
      </c>
      <c r="M1166" s="6">
        <v>22.328523480000001</v>
      </c>
      <c r="N1166" s="7">
        <f>IF(ISNUMBER(_xll.BDP($C1166, "DELTA_MID")),_xll.BDP($C1166, "DELTA_MID")," ")</f>
        <v>-9.8910000000000005E-3</v>
      </c>
      <c r="O1166" s="7" t="str">
        <f>IF(ISNUMBER(N1166),_xll.BDP($C1166, "OPT_UNDL_TICKER"),"")</f>
        <v>GLD US</v>
      </c>
      <c r="P1166" s="8">
        <f>IF(ISNUMBER(N1166),_xll.BDP($C1166, "OPT_UNDL_PX")," ")</f>
        <v>303.77</v>
      </c>
      <c r="Q1166" s="7">
        <f>IF(ISNUMBER(N1166),+G1166*_xll.BDP($C1166, "PX_POS_MULT_FACTOR")*P1166/K1166," ")</f>
        <v>0.1550918078708472</v>
      </c>
      <c r="R1166" s="8" t="str">
        <f>IF(OR($A1166="TUA",$A1166="TYA"),"",IF(ISNUMBER(_xll.BDP($C1166,"DUR_ADJ_OAS_MID")),_xll.BDP($C1166,"DUR_ADJ_OAS_MID"),IF(ISNUMBER(_xll.BDP($E1166&amp;" ISIN","DUR_ADJ_OAS_MID")),_xll.BDP($E1166&amp;" ISIN","DUR_ADJ_OAS_MID")," ")))</f>
        <v xml:space="preserve"> </v>
      </c>
      <c r="S1166" s="7">
        <f t="shared" si="18"/>
        <v>-1.5340130716505497E-3</v>
      </c>
      <c r="T1166" t="s">
        <v>107</v>
      </c>
      <c r="U1166" t="s">
        <v>54</v>
      </c>
      <c r="AG1166">
        <v>-3.2099999999999997E-2</v>
      </c>
    </row>
    <row r="1167" spans="1:33" x14ac:dyDescent="0.25">
      <c r="A1167" t="s">
        <v>4567</v>
      </c>
      <c r="B1167" t="s">
        <v>108</v>
      </c>
      <c r="C1167" t="s">
        <v>109</v>
      </c>
      <c r="F1167" t="s">
        <v>110</v>
      </c>
      <c r="G1167" s="1">
        <v>-57</v>
      </c>
      <c r="H1167" s="1">
        <v>0.155</v>
      </c>
      <c r="I1167" s="2">
        <v>-883.5</v>
      </c>
      <c r="J1167" s="3">
        <v>-7.9140000000000005E-5</v>
      </c>
      <c r="K1167" s="4">
        <v>11164284.07</v>
      </c>
      <c r="L1167" s="5">
        <v>500001</v>
      </c>
      <c r="M1167" s="6">
        <v>22.328523480000001</v>
      </c>
      <c r="N1167" s="7">
        <f>IF(ISNUMBER(_xll.BDP($C1167, "DELTA_MID")),_xll.BDP($C1167, "DELTA_MID")," ")</f>
        <v>-3.4840999999999997E-2</v>
      </c>
      <c r="O1167" s="7" t="str">
        <f>IF(ISNUMBER(N1167),_xll.BDP($C1167, "OPT_UNDL_TICKER"),"")</f>
        <v>GLD US</v>
      </c>
      <c r="P1167" s="8">
        <f>IF(ISNUMBER(N1167),_xll.BDP($C1167, "OPT_UNDL_PX")," ")</f>
        <v>303.77</v>
      </c>
      <c r="Q1167" s="7">
        <f>IF(ISNUMBER(N1167),+G1167*_xll.BDP($C1167, "PX_POS_MULT_FACTOR")*P1167/K1167," ")</f>
        <v>-0.1550918078708472</v>
      </c>
      <c r="R1167" s="8" t="str">
        <f>IF(OR($A1167="TUA",$A1167="TYA"),"",IF(ISNUMBER(_xll.BDP($C1167,"DUR_ADJ_OAS_MID")),_xll.BDP($C1167,"DUR_ADJ_OAS_MID"),IF(ISNUMBER(_xll.BDP($E1167&amp;" ISIN","DUR_ADJ_OAS_MID")),_xll.BDP($E1167&amp;" ISIN","DUR_ADJ_OAS_MID")," ")))</f>
        <v xml:space="preserve"> </v>
      </c>
      <c r="S1167" s="7">
        <f t="shared" si="18"/>
        <v>5.4035536780281867E-3</v>
      </c>
      <c r="T1167" t="s">
        <v>110</v>
      </c>
      <c r="U1167" t="s">
        <v>54</v>
      </c>
      <c r="AG1167">
        <v>-3.2099999999999997E-2</v>
      </c>
    </row>
    <row r="1168" spans="1:33" x14ac:dyDescent="0.25">
      <c r="A1168" t="s">
        <v>4567</v>
      </c>
      <c r="B1168" t="s">
        <v>111</v>
      </c>
      <c r="C1168" t="s">
        <v>112</v>
      </c>
      <c r="F1168" t="s">
        <v>113</v>
      </c>
      <c r="G1168" s="1">
        <v>53</v>
      </c>
      <c r="H1168" s="1">
        <v>7.4999999999999997E-2</v>
      </c>
      <c r="I1168" s="2">
        <v>397.5</v>
      </c>
      <c r="J1168" s="3">
        <v>3.5599999999999998E-5</v>
      </c>
      <c r="K1168" s="4">
        <v>11164284.07</v>
      </c>
      <c r="L1168" s="5">
        <v>500001</v>
      </c>
      <c r="M1168" s="6">
        <v>22.328523480000001</v>
      </c>
      <c r="N1168" s="7">
        <f>IF(ISNUMBER(_xll.BDP($C1168, "DELTA_MID")),_xll.BDP($C1168, "DELTA_MID")," ")</f>
        <v>-1.4815999999999999E-2</v>
      </c>
      <c r="O1168" s="7" t="str">
        <f>IF(ISNUMBER(N1168),_xll.BDP($C1168, "OPT_UNDL_TICKER"),"")</f>
        <v>GLD US</v>
      </c>
      <c r="P1168" s="8">
        <f>IF(ISNUMBER(N1168),_xll.BDP($C1168, "OPT_UNDL_PX")," ")</f>
        <v>303.77</v>
      </c>
      <c r="Q1168" s="7">
        <f>IF(ISNUMBER(N1168),+G1168*_xll.BDP($C1168, "PX_POS_MULT_FACTOR")*P1168/K1168," ")</f>
        <v>0.14420817223078775</v>
      </c>
      <c r="R1168" s="8" t="str">
        <f>IF(OR($A1168="TUA",$A1168="TYA"),"",IF(ISNUMBER(_xll.BDP($C1168,"DUR_ADJ_OAS_MID")),_xll.BDP($C1168,"DUR_ADJ_OAS_MID"),IF(ISNUMBER(_xll.BDP($E1168&amp;" ISIN","DUR_ADJ_OAS_MID")),_xll.BDP($E1168&amp;" ISIN","DUR_ADJ_OAS_MID")," ")))</f>
        <v xml:space="preserve"> </v>
      </c>
      <c r="S1168" s="7">
        <f t="shared" si="18"/>
        <v>-2.1365882797713511E-3</v>
      </c>
      <c r="T1168" t="s">
        <v>113</v>
      </c>
      <c r="U1168" t="s">
        <v>54</v>
      </c>
      <c r="AG1168">
        <v>-3.2099999999999997E-2</v>
      </c>
    </row>
    <row r="1169" spans="1:33" x14ac:dyDescent="0.25">
      <c r="A1169" t="s">
        <v>4567</v>
      </c>
      <c r="B1169" t="s">
        <v>114</v>
      </c>
      <c r="C1169" t="s">
        <v>115</v>
      </c>
      <c r="F1169" t="s">
        <v>116</v>
      </c>
      <c r="G1169" s="1">
        <v>-53</v>
      </c>
      <c r="H1169" s="1">
        <v>0.32500000000000001</v>
      </c>
      <c r="I1169" s="2">
        <v>-1722.5</v>
      </c>
      <c r="J1169" s="3">
        <v>-1.5428999999999999E-4</v>
      </c>
      <c r="K1169" s="4">
        <v>11164284.07</v>
      </c>
      <c r="L1169" s="5">
        <v>500001</v>
      </c>
      <c r="M1169" s="6">
        <v>22.328523480000001</v>
      </c>
      <c r="N1169" s="7">
        <f>IF(ISNUMBER(_xll.BDP($C1169, "DELTA_MID")),_xll.BDP($C1169, "DELTA_MID")," ")</f>
        <v>-6.3870999999999997E-2</v>
      </c>
      <c r="O1169" s="7" t="str">
        <f>IF(ISNUMBER(N1169),_xll.BDP($C1169, "OPT_UNDL_TICKER"),"")</f>
        <v>GLD US</v>
      </c>
      <c r="P1169" s="8">
        <f>IF(ISNUMBER(N1169),_xll.BDP($C1169, "OPT_UNDL_PX")," ")</f>
        <v>303.77</v>
      </c>
      <c r="Q1169" s="7">
        <f>IF(ISNUMBER(N1169),+G1169*_xll.BDP($C1169, "PX_POS_MULT_FACTOR")*P1169/K1169," ")</f>
        <v>-0.14420817223078775</v>
      </c>
      <c r="R1169" s="8" t="str">
        <f>IF(OR($A1169="TUA",$A1169="TYA"),"",IF(ISNUMBER(_xll.BDP($C1169,"DUR_ADJ_OAS_MID")),_xll.BDP($C1169,"DUR_ADJ_OAS_MID"),IF(ISNUMBER(_xll.BDP($E1169&amp;" ISIN","DUR_ADJ_OAS_MID")),_xll.BDP($E1169&amp;" ISIN","DUR_ADJ_OAS_MID")," ")))</f>
        <v xml:space="preserve"> </v>
      </c>
      <c r="S1169" s="7">
        <f t="shared" si="18"/>
        <v>9.2107201685526444E-3</v>
      </c>
      <c r="T1169" t="s">
        <v>116</v>
      </c>
      <c r="U1169" t="s">
        <v>54</v>
      </c>
      <c r="AG1169">
        <v>-3.2099999999999997E-2</v>
      </c>
    </row>
    <row r="1170" spans="1:33" x14ac:dyDescent="0.25">
      <c r="A1170" t="s">
        <v>4567</v>
      </c>
      <c r="B1170" t="s">
        <v>117</v>
      </c>
      <c r="C1170" t="s">
        <v>118</v>
      </c>
      <c r="F1170" t="s">
        <v>119</v>
      </c>
      <c r="G1170" s="1">
        <v>65</v>
      </c>
      <c r="H1170" s="1">
        <v>0.23</v>
      </c>
      <c r="I1170" s="2">
        <v>1495</v>
      </c>
      <c r="J1170" s="3">
        <v>1.3391E-4</v>
      </c>
      <c r="K1170" s="4">
        <v>11164284.07</v>
      </c>
      <c r="L1170" s="5">
        <v>500001</v>
      </c>
      <c r="M1170" s="6">
        <v>22.328523480000001</v>
      </c>
      <c r="N1170" s="7">
        <f>IF(ISNUMBER(_xll.BDP($C1170, "DELTA_MID")),_xll.BDP($C1170, "DELTA_MID")," ")</f>
        <v>-3.8863000000000002E-2</v>
      </c>
      <c r="O1170" s="7" t="str">
        <f>IF(ISNUMBER(N1170),_xll.BDP($C1170, "OPT_UNDL_TICKER"),"")</f>
        <v>GLD US</v>
      </c>
      <c r="P1170" s="8">
        <f>IF(ISNUMBER(N1170),_xll.BDP($C1170, "OPT_UNDL_PX")," ")</f>
        <v>303.77</v>
      </c>
      <c r="Q1170" s="7">
        <f>IF(ISNUMBER(N1170),+G1170*_xll.BDP($C1170, "PX_POS_MULT_FACTOR")*P1170/K1170," ")</f>
        <v>0.17685907915096608</v>
      </c>
      <c r="R1170" s="8" t="str">
        <f>IF(OR($A1170="TUA",$A1170="TYA"),"",IF(ISNUMBER(_xll.BDP($C1170,"DUR_ADJ_OAS_MID")),_xll.BDP($C1170,"DUR_ADJ_OAS_MID"),IF(ISNUMBER(_xll.BDP($E1170&amp;" ISIN","DUR_ADJ_OAS_MID")),_xll.BDP($E1170&amp;" ISIN","DUR_ADJ_OAS_MID")," ")))</f>
        <v xml:space="preserve"> </v>
      </c>
      <c r="S1170" s="7">
        <f t="shared" si="18"/>
        <v>-6.8732743930439953E-3</v>
      </c>
      <c r="T1170" t="s">
        <v>119</v>
      </c>
      <c r="U1170" t="s">
        <v>54</v>
      </c>
      <c r="AG1170">
        <v>-3.2099999999999997E-2</v>
      </c>
    </row>
    <row r="1171" spans="1:33" x14ac:dyDescent="0.25">
      <c r="A1171" t="s">
        <v>4567</v>
      </c>
      <c r="B1171" t="s">
        <v>120</v>
      </c>
      <c r="C1171" t="s">
        <v>121</v>
      </c>
      <c r="F1171" t="s">
        <v>122</v>
      </c>
      <c r="G1171" s="1">
        <v>-65</v>
      </c>
      <c r="H1171" s="1">
        <v>0.74</v>
      </c>
      <c r="I1171" s="2">
        <v>-4810</v>
      </c>
      <c r="J1171" s="3">
        <v>-4.3083999999999999E-4</v>
      </c>
      <c r="K1171" s="4">
        <v>11164284.07</v>
      </c>
      <c r="L1171" s="5">
        <v>500001</v>
      </c>
      <c r="M1171" s="6">
        <v>22.328523480000001</v>
      </c>
      <c r="N1171" s="7">
        <f>IF(ISNUMBER(_xll.BDP($C1171, "DELTA_MID")),_xll.BDP($C1171, "DELTA_MID")," ")</f>
        <v>-0.113707</v>
      </c>
      <c r="O1171" s="7" t="str">
        <f>IF(ISNUMBER(N1171),_xll.BDP($C1171, "OPT_UNDL_TICKER"),"")</f>
        <v>GLD US</v>
      </c>
      <c r="P1171" s="8">
        <f>IF(ISNUMBER(N1171),_xll.BDP($C1171, "OPT_UNDL_PX")," ")</f>
        <v>303.77</v>
      </c>
      <c r="Q1171" s="7">
        <f>IF(ISNUMBER(N1171),+G1171*_xll.BDP($C1171, "PX_POS_MULT_FACTOR")*P1171/K1171," ")</f>
        <v>-0.17685907915096608</v>
      </c>
      <c r="R1171" s="8" t="str">
        <f>IF(OR($A1171="TUA",$A1171="TYA"),"",IF(ISNUMBER(_xll.BDP($C1171,"DUR_ADJ_OAS_MID")),_xll.BDP($C1171,"DUR_ADJ_OAS_MID"),IF(ISNUMBER(_xll.BDP($E1171&amp;" ISIN","DUR_ADJ_OAS_MID")),_xll.BDP($E1171&amp;" ISIN","DUR_ADJ_OAS_MID")," ")))</f>
        <v xml:space="preserve"> </v>
      </c>
      <c r="S1171" s="7">
        <f t="shared" si="18"/>
        <v>2.01101153130189E-2</v>
      </c>
      <c r="T1171" t="s">
        <v>122</v>
      </c>
      <c r="U1171" t="s">
        <v>54</v>
      </c>
      <c r="AG1171">
        <v>-3.2099999999999997E-2</v>
      </c>
    </row>
    <row r="1172" spans="1:33" x14ac:dyDescent="0.25">
      <c r="A1172" t="s">
        <v>4567</v>
      </c>
      <c r="B1172" t="s">
        <v>123</v>
      </c>
      <c r="C1172" t="s">
        <v>124</v>
      </c>
      <c r="F1172" t="s">
        <v>125</v>
      </c>
      <c r="G1172" s="1">
        <v>11</v>
      </c>
      <c r="H1172" s="1">
        <v>1.0449999999999999</v>
      </c>
      <c r="I1172" s="2">
        <v>1149.5</v>
      </c>
      <c r="J1172" s="3">
        <v>1.0296E-4</v>
      </c>
      <c r="K1172" s="4">
        <v>11164284.07</v>
      </c>
      <c r="L1172" s="5">
        <v>500001</v>
      </c>
      <c r="M1172" s="6">
        <v>22.328523480000001</v>
      </c>
      <c r="N1172" s="7">
        <f>IF(ISNUMBER(_xll.BDP($C1172, "DELTA_MID")),_xll.BDP($C1172, "DELTA_MID")," ")</f>
        <v>-3.0401000000000001E-2</v>
      </c>
      <c r="O1172" s="7" t="str">
        <f>IF(ISNUMBER(N1172),_xll.BDP($C1172, "OPT_UNDL_TICKER"),"")</f>
        <v>MSTR US</v>
      </c>
      <c r="P1172" s="8">
        <f>IF(ISNUMBER(N1172),_xll.BDP($C1172, "OPT_UNDL_PX")," ")</f>
        <v>380.11</v>
      </c>
      <c r="Q1172" s="7">
        <f>IF(ISNUMBER(N1172),+G1172*_xll.BDP($C1172, "PX_POS_MULT_FACTOR")*P1172/K1172," ")</f>
        <v>3.7451662585651135E-2</v>
      </c>
      <c r="R1172" s="8" t="str">
        <f>IF(OR($A1172="TUA",$A1172="TYA"),"",IF(ISNUMBER(_xll.BDP($C1172,"DUR_ADJ_OAS_MID")),_xll.BDP($C1172,"DUR_ADJ_OAS_MID"),IF(ISNUMBER(_xll.BDP($E1172&amp;" ISIN","DUR_ADJ_OAS_MID")),_xll.BDP($E1172&amp;" ISIN","DUR_ADJ_OAS_MID")," ")))</f>
        <v xml:space="preserve"> </v>
      </c>
      <c r="S1172" s="7">
        <f t="shared" si="18"/>
        <v>-1.1385679942663802E-3</v>
      </c>
      <c r="T1172" t="s">
        <v>125</v>
      </c>
      <c r="U1172" t="s">
        <v>54</v>
      </c>
      <c r="AG1172">
        <v>-3.2099999999999997E-2</v>
      </c>
    </row>
    <row r="1173" spans="1:33" x14ac:dyDescent="0.25">
      <c r="A1173" t="s">
        <v>4567</v>
      </c>
      <c r="B1173" t="s">
        <v>126</v>
      </c>
      <c r="C1173" t="s">
        <v>127</v>
      </c>
      <c r="F1173" t="s">
        <v>128</v>
      </c>
      <c r="G1173" s="1">
        <v>-11</v>
      </c>
      <c r="H1173" s="1">
        <v>1.87</v>
      </c>
      <c r="I1173" s="2">
        <v>-2057</v>
      </c>
      <c r="J1173" s="3">
        <v>-1.8425000000000001E-4</v>
      </c>
      <c r="K1173" s="4">
        <v>11164284.07</v>
      </c>
      <c r="L1173" s="5">
        <v>500001</v>
      </c>
      <c r="M1173" s="6">
        <v>22.328523480000001</v>
      </c>
      <c r="N1173" s="7">
        <f>IF(ISNUMBER(_xll.BDP($C1173, "DELTA_MID")),_xll.BDP($C1173, "DELTA_MID")," ")</f>
        <v>-7.1088999999999999E-2</v>
      </c>
      <c r="O1173" s="7" t="str">
        <f>IF(ISNUMBER(N1173),_xll.BDP($C1173, "OPT_UNDL_TICKER"),"")</f>
        <v>MSTR US</v>
      </c>
      <c r="P1173" s="8">
        <f>IF(ISNUMBER(N1173),_xll.BDP($C1173, "OPT_UNDL_PX")," ")</f>
        <v>380.11</v>
      </c>
      <c r="Q1173" s="7">
        <f>IF(ISNUMBER(N1173),+G1173*_xll.BDP($C1173, "PX_POS_MULT_FACTOR")*P1173/K1173," ")</f>
        <v>-3.7451662585651135E-2</v>
      </c>
      <c r="R1173" s="8" t="str">
        <f>IF(OR($A1173="TUA",$A1173="TYA"),"",IF(ISNUMBER(_xll.BDP($C1173,"DUR_ADJ_OAS_MID")),_xll.BDP($C1173,"DUR_ADJ_OAS_MID"),IF(ISNUMBER(_xll.BDP($E1173&amp;" ISIN","DUR_ADJ_OAS_MID")),_xll.BDP($E1173&amp;" ISIN","DUR_ADJ_OAS_MID")," ")))</f>
        <v xml:space="preserve"> </v>
      </c>
      <c r="S1173" s="7">
        <f t="shared" si="18"/>
        <v>2.6624012415513536E-3</v>
      </c>
      <c r="T1173" t="s">
        <v>128</v>
      </c>
      <c r="U1173" t="s">
        <v>54</v>
      </c>
      <c r="AG1173">
        <v>-3.2099999999999997E-2</v>
      </c>
    </row>
    <row r="1174" spans="1:33" x14ac:dyDescent="0.25">
      <c r="A1174" t="s">
        <v>4567</v>
      </c>
      <c r="B1174" t="s">
        <v>129</v>
      </c>
      <c r="C1174" t="s">
        <v>130</v>
      </c>
      <c r="F1174" t="s">
        <v>131</v>
      </c>
      <c r="G1174" s="1">
        <v>22</v>
      </c>
      <c r="H1174" s="1">
        <v>1.76</v>
      </c>
      <c r="I1174" s="2">
        <v>3872</v>
      </c>
      <c r="J1174" s="3">
        <v>3.4682000000000002E-4</v>
      </c>
      <c r="K1174" s="4">
        <v>11164284.07</v>
      </c>
      <c r="L1174" s="5">
        <v>500001</v>
      </c>
      <c r="M1174" s="6">
        <v>22.328523480000001</v>
      </c>
      <c r="N1174" s="7">
        <f>IF(ISNUMBER(_xll.BDP($C1174, "DELTA_MID")),_xll.BDP($C1174, "DELTA_MID")," ")</f>
        <v>-4.6843999999999997E-2</v>
      </c>
      <c r="O1174" s="7" t="str">
        <f>IF(ISNUMBER(N1174),_xll.BDP($C1174, "OPT_UNDL_TICKER"),"")</f>
        <v>MSTR US</v>
      </c>
      <c r="P1174" s="8">
        <f>IF(ISNUMBER(N1174),_xll.BDP($C1174, "OPT_UNDL_PX")," ")</f>
        <v>380.11</v>
      </c>
      <c r="Q1174" s="7">
        <f>IF(ISNUMBER(N1174),+G1174*_xll.BDP($C1174, "PX_POS_MULT_FACTOR")*P1174/K1174," ")</f>
        <v>7.4903325171302271E-2</v>
      </c>
      <c r="R1174" s="8" t="str">
        <f>IF(OR($A1174="TUA",$A1174="TYA"),"",IF(ISNUMBER(_xll.BDP($C1174,"DUR_ADJ_OAS_MID")),_xll.BDP($C1174,"DUR_ADJ_OAS_MID"),IF(ISNUMBER(_xll.BDP($E1174&amp;" ISIN","DUR_ADJ_OAS_MID")),_xll.BDP($E1174&amp;" ISIN","DUR_ADJ_OAS_MID")," ")))</f>
        <v xml:space="preserve"> </v>
      </c>
      <c r="S1174" s="7">
        <f t="shared" si="18"/>
        <v>-3.5087713643244833E-3</v>
      </c>
      <c r="T1174" t="s">
        <v>131</v>
      </c>
      <c r="U1174" t="s">
        <v>54</v>
      </c>
      <c r="AG1174">
        <v>-3.2099999999999997E-2</v>
      </c>
    </row>
    <row r="1175" spans="1:33" x14ac:dyDescent="0.25">
      <c r="A1175" t="s">
        <v>4567</v>
      </c>
      <c r="B1175" t="s">
        <v>132</v>
      </c>
      <c r="C1175" t="s">
        <v>133</v>
      </c>
      <c r="F1175" t="s">
        <v>134</v>
      </c>
      <c r="G1175" s="1">
        <v>-22</v>
      </c>
      <c r="H1175" s="1">
        <v>3.7749999999999999</v>
      </c>
      <c r="I1175" s="2">
        <v>-8305</v>
      </c>
      <c r="J1175" s="3">
        <v>-7.4388999999999998E-4</v>
      </c>
      <c r="K1175" s="4">
        <v>11164284.07</v>
      </c>
      <c r="L1175" s="5">
        <v>500001</v>
      </c>
      <c r="M1175" s="6">
        <v>22.328523480000001</v>
      </c>
      <c r="N1175" s="7">
        <f>IF(ISNUMBER(_xll.BDP($C1175, "DELTA_MID")),_xll.BDP($C1175, "DELTA_MID")," ")</f>
        <v>-0.119107</v>
      </c>
      <c r="O1175" s="7" t="str">
        <f>IF(ISNUMBER(N1175),_xll.BDP($C1175, "OPT_UNDL_TICKER"),"")</f>
        <v>MSTR US</v>
      </c>
      <c r="P1175" s="8">
        <f>IF(ISNUMBER(N1175),_xll.BDP($C1175, "OPT_UNDL_PX")," ")</f>
        <v>380.11</v>
      </c>
      <c r="Q1175" s="7">
        <f>IF(ISNUMBER(N1175),+G1175*_xll.BDP($C1175, "PX_POS_MULT_FACTOR")*P1175/K1175," ")</f>
        <v>-7.4903325171302271E-2</v>
      </c>
      <c r="R1175" s="8" t="str">
        <f>IF(OR($A1175="TUA",$A1175="TYA"),"",IF(ISNUMBER(_xll.BDP($C1175,"DUR_ADJ_OAS_MID")),_xll.BDP($C1175,"DUR_ADJ_OAS_MID"),IF(ISNUMBER(_xll.BDP($E1175&amp;" ISIN","DUR_ADJ_OAS_MID")),_xll.BDP($E1175&amp;" ISIN","DUR_ADJ_OAS_MID")," ")))</f>
        <v xml:space="preserve"> </v>
      </c>
      <c r="S1175" s="7">
        <f t="shared" si="18"/>
        <v>8.9215103511783005E-3</v>
      </c>
      <c r="T1175" t="s">
        <v>134</v>
      </c>
      <c r="U1175" t="s">
        <v>54</v>
      </c>
      <c r="AG1175">
        <v>-3.2099999999999997E-2</v>
      </c>
    </row>
    <row r="1176" spans="1:33" x14ac:dyDescent="0.25">
      <c r="A1176" t="s">
        <v>4567</v>
      </c>
      <c r="B1176" t="s">
        <v>139</v>
      </c>
      <c r="C1176" t="s">
        <v>139</v>
      </c>
      <c r="F1176" t="s">
        <v>140</v>
      </c>
      <c r="G1176" s="1">
        <v>14</v>
      </c>
      <c r="H1176" s="1">
        <v>1.55</v>
      </c>
      <c r="I1176" s="2">
        <v>2170</v>
      </c>
      <c r="J1176" s="3">
        <v>1.9437E-4</v>
      </c>
      <c r="K1176" s="4">
        <v>11164284.07</v>
      </c>
      <c r="L1176" s="5">
        <v>500001</v>
      </c>
      <c r="M1176" s="6">
        <v>22.328523480000001</v>
      </c>
      <c r="N1176" s="7">
        <f>IF(ISNUMBER(_xll.BDP($C1176, "DELTA_MID")),_xll.BDP($C1176, "DELTA_MID")," ")</f>
        <v>-6.4990999999999993E-2</v>
      </c>
      <c r="O1176" s="7" t="str">
        <f>IF(ISNUMBER(N1176),_xll.BDP($C1176, "OPT_UNDL_TICKER"),"")</f>
        <v>RUY</v>
      </c>
      <c r="P1176" s="8">
        <f>IF(ISNUMBER(N1176),_xll.BDP($C1176, "OPT_UNDL_PX")," ")</f>
        <v>1964.1189999999999</v>
      </c>
      <c r="Q1176" s="7">
        <f>IF(ISNUMBER(N1176),+G1176*_xll.BDP($C1176, "PX_POS_MULT_FACTOR")*P1176/K1176," ")</f>
        <v>0.2463003075485162</v>
      </c>
      <c r="R1176" s="8" t="str">
        <f>IF(OR($A1176="TUA",$A1176="TYA"),"",IF(ISNUMBER(_xll.BDP($C1176,"DUR_ADJ_OAS_MID")),_xll.BDP($C1176,"DUR_ADJ_OAS_MID"),IF(ISNUMBER(_xll.BDP($E1176&amp;" ISIN","DUR_ADJ_OAS_MID")),_xll.BDP($E1176&amp;" ISIN","DUR_ADJ_OAS_MID")," ")))</f>
        <v xml:space="preserve"> </v>
      </c>
      <c r="S1176" s="7">
        <f t="shared" si="18"/>
        <v>-1.6007303287885615E-2</v>
      </c>
      <c r="T1176" t="s">
        <v>140</v>
      </c>
      <c r="U1176" t="s">
        <v>54</v>
      </c>
      <c r="AG1176">
        <v>-3.2099999999999997E-2</v>
      </c>
    </row>
    <row r="1177" spans="1:33" x14ac:dyDescent="0.25">
      <c r="A1177" t="s">
        <v>4567</v>
      </c>
      <c r="B1177" t="s">
        <v>141</v>
      </c>
      <c r="C1177" t="s">
        <v>141</v>
      </c>
      <c r="F1177" t="s">
        <v>142</v>
      </c>
      <c r="G1177" s="1">
        <v>-14</v>
      </c>
      <c r="H1177" s="1">
        <v>4.3</v>
      </c>
      <c r="I1177" s="2">
        <v>-6020</v>
      </c>
      <c r="J1177" s="3">
        <v>-5.3921999999999998E-4</v>
      </c>
      <c r="K1177" s="4">
        <v>11164284.07</v>
      </c>
      <c r="L1177" s="5">
        <v>500001</v>
      </c>
      <c r="M1177" s="6">
        <v>22.328523480000001</v>
      </c>
      <c r="N1177" s="7">
        <f>IF(ISNUMBER(_xll.BDP($C1177, "DELTA_MID")),_xll.BDP($C1177, "DELTA_MID")," ")</f>
        <v>-7.7841999999999995E-2</v>
      </c>
      <c r="O1177" s="7" t="str">
        <f>IF(ISNUMBER(N1177),_xll.BDP($C1177, "OPT_UNDL_TICKER"),"")</f>
        <v>RUY</v>
      </c>
      <c r="P1177" s="8">
        <f>IF(ISNUMBER(N1177),_xll.BDP($C1177, "OPT_UNDL_PX")," ")</f>
        <v>1964.1189999999999</v>
      </c>
      <c r="Q1177" s="7">
        <f>IF(ISNUMBER(N1177),+G1177*_xll.BDP($C1177, "PX_POS_MULT_FACTOR")*P1177/K1177," ")</f>
        <v>-0.2463003075485162</v>
      </c>
      <c r="R1177" s="8" t="str">
        <f>IF(OR($A1177="TUA",$A1177="TYA"),"",IF(ISNUMBER(_xll.BDP($C1177,"DUR_ADJ_OAS_MID")),_xll.BDP($C1177,"DUR_ADJ_OAS_MID"),IF(ISNUMBER(_xll.BDP($E1177&amp;" ISIN","DUR_ADJ_OAS_MID")),_xll.BDP($E1177&amp;" ISIN","DUR_ADJ_OAS_MID")," ")))</f>
        <v xml:space="preserve"> </v>
      </c>
      <c r="S1177" s="7">
        <f t="shared" si="18"/>
        <v>1.9172508540191598E-2</v>
      </c>
      <c r="T1177" t="s">
        <v>142</v>
      </c>
      <c r="U1177" t="s">
        <v>54</v>
      </c>
      <c r="AG1177">
        <v>-3.2099999999999997E-2</v>
      </c>
    </row>
    <row r="1178" spans="1:33" x14ac:dyDescent="0.25">
      <c r="A1178" t="s">
        <v>4567</v>
      </c>
      <c r="B1178" t="s">
        <v>143</v>
      </c>
      <c r="C1178" t="s">
        <v>143</v>
      </c>
      <c r="F1178" t="s">
        <v>144</v>
      </c>
      <c r="G1178" s="1">
        <v>16</v>
      </c>
      <c r="H1178" s="1">
        <v>2.5</v>
      </c>
      <c r="I1178" s="2">
        <v>4000</v>
      </c>
      <c r="J1178" s="3">
        <v>3.5828999999999999E-4</v>
      </c>
      <c r="K1178" s="4">
        <v>11164284.07</v>
      </c>
      <c r="L1178" s="5">
        <v>500001</v>
      </c>
      <c r="M1178" s="6">
        <v>22.328523480000001</v>
      </c>
      <c r="N1178" s="7">
        <f>IF(ISNUMBER(_xll.BDP($C1178, "DELTA_MID")),_xll.BDP($C1178, "DELTA_MID")," ")</f>
        <v>-4.3586E-2</v>
      </c>
      <c r="O1178" s="7" t="str">
        <f>IF(ISNUMBER(N1178),_xll.BDP($C1178, "OPT_UNDL_TICKER"),"")</f>
        <v>RUY</v>
      </c>
      <c r="P1178" s="8">
        <f>IF(ISNUMBER(N1178),_xll.BDP($C1178, "OPT_UNDL_PX")," ")</f>
        <v>1964.1189999999999</v>
      </c>
      <c r="Q1178" s="7">
        <f>IF(ISNUMBER(N1178),+G1178*_xll.BDP($C1178, "PX_POS_MULT_FACTOR")*P1178/K1178," ")</f>
        <v>0.28148606576973279</v>
      </c>
      <c r="R1178" s="8" t="str">
        <f>IF(OR($A1178="TUA",$A1178="TYA"),"",IF(ISNUMBER(_xll.BDP($C1178,"DUR_ADJ_OAS_MID")),_xll.BDP($C1178,"DUR_ADJ_OAS_MID"),IF(ISNUMBER(_xll.BDP($E1178&amp;" ISIN","DUR_ADJ_OAS_MID")),_xll.BDP($E1178&amp;" ISIN","DUR_ADJ_OAS_MID")," ")))</f>
        <v xml:space="preserve"> </v>
      </c>
      <c r="S1178" s="7">
        <f t="shared" si="18"/>
        <v>-1.2268851662639572E-2</v>
      </c>
      <c r="T1178" t="s">
        <v>144</v>
      </c>
      <c r="U1178" t="s">
        <v>54</v>
      </c>
      <c r="AG1178">
        <v>-3.2099999999999997E-2</v>
      </c>
    </row>
    <row r="1179" spans="1:33" x14ac:dyDescent="0.25">
      <c r="A1179" t="s">
        <v>4567</v>
      </c>
      <c r="B1179" t="s">
        <v>145</v>
      </c>
      <c r="C1179" t="s">
        <v>145</v>
      </c>
      <c r="F1179" t="s">
        <v>146</v>
      </c>
      <c r="G1179" s="1">
        <v>-8</v>
      </c>
      <c r="H1179" s="1">
        <v>8.85</v>
      </c>
      <c r="I1179" s="2">
        <v>-7080</v>
      </c>
      <c r="J1179" s="3">
        <v>-6.3416999999999998E-4</v>
      </c>
      <c r="K1179" s="4">
        <v>11164284.07</v>
      </c>
      <c r="L1179" s="5">
        <v>500001</v>
      </c>
      <c r="M1179" s="6">
        <v>22.328523480000001</v>
      </c>
      <c r="N1179" s="7">
        <f>IF(ISNUMBER(_xll.BDP($C1179, "DELTA_MID")),_xll.BDP($C1179, "DELTA_MID")," ")</f>
        <v>-0.13364699999999999</v>
      </c>
      <c r="O1179" s="7" t="str">
        <f>IF(ISNUMBER(N1179),_xll.BDP($C1179, "OPT_UNDL_TICKER"),"")</f>
        <v>RUY</v>
      </c>
      <c r="P1179" s="8">
        <f>IF(ISNUMBER(N1179),_xll.BDP($C1179, "OPT_UNDL_PX")," ")</f>
        <v>1964.1189999999999</v>
      </c>
      <c r="Q1179" s="7">
        <f>IF(ISNUMBER(N1179),+G1179*_xll.BDP($C1179, "PX_POS_MULT_FACTOR")*P1179/K1179," ")</f>
        <v>-0.14074303288486639</v>
      </c>
      <c r="R1179" s="8" t="str">
        <f>IF(OR($A1179="TUA",$A1179="TYA"),"",IF(ISNUMBER(_xll.BDP($C1179,"DUR_ADJ_OAS_MID")),_xll.BDP($C1179,"DUR_ADJ_OAS_MID"),IF(ISNUMBER(_xll.BDP($E1179&amp;" ISIN","DUR_ADJ_OAS_MID")),_xll.BDP($E1179&amp;" ISIN","DUR_ADJ_OAS_MID")," ")))</f>
        <v xml:space="preserve"> </v>
      </c>
      <c r="S1179" s="7">
        <f t="shared" si="18"/>
        <v>1.8809884115963738E-2</v>
      </c>
      <c r="T1179" t="s">
        <v>146</v>
      </c>
      <c r="U1179" t="s">
        <v>54</v>
      </c>
      <c r="AG1179">
        <v>-3.2099999999999997E-2</v>
      </c>
    </row>
    <row r="1180" spans="1:33" x14ac:dyDescent="0.25">
      <c r="A1180" t="s">
        <v>4567</v>
      </c>
      <c r="B1180" t="s">
        <v>147</v>
      </c>
      <c r="C1180" t="s">
        <v>147</v>
      </c>
      <c r="F1180" t="s">
        <v>148</v>
      </c>
      <c r="G1180" s="1">
        <v>-8</v>
      </c>
      <c r="H1180" s="1">
        <v>9.0500000000000007</v>
      </c>
      <c r="I1180" s="2">
        <v>-7240</v>
      </c>
      <c r="J1180" s="3">
        <v>-6.4849999999999999E-4</v>
      </c>
      <c r="K1180" s="4">
        <v>11164284.07</v>
      </c>
      <c r="L1180" s="5">
        <v>500001</v>
      </c>
      <c r="M1180" s="6">
        <v>22.328523480000001</v>
      </c>
      <c r="N1180" s="7">
        <f>IF(ISNUMBER(_xll.BDP($C1180, "DELTA_MID")),_xll.BDP($C1180, "DELTA_MID")," ")</f>
        <v>-0.11978800000000001</v>
      </c>
      <c r="O1180" s="7" t="str">
        <f>IF(ISNUMBER(N1180),_xll.BDP($C1180, "OPT_UNDL_TICKER"),"")</f>
        <v>RUY</v>
      </c>
      <c r="P1180" s="8">
        <f>IF(ISNUMBER(N1180),_xll.BDP($C1180, "OPT_UNDL_PX")," ")</f>
        <v>1964.1189999999999</v>
      </c>
      <c r="Q1180" s="7">
        <f>IF(ISNUMBER(N1180),+G1180*_xll.BDP($C1180, "PX_POS_MULT_FACTOR")*P1180/K1180," ")</f>
        <v>-0.14074303288486639</v>
      </c>
      <c r="R1180" s="8" t="str">
        <f>IF(OR($A1180="TUA",$A1180="TYA"),"",IF(ISNUMBER(_xll.BDP($C1180,"DUR_ADJ_OAS_MID")),_xll.BDP($C1180,"DUR_ADJ_OAS_MID"),IF(ISNUMBER(_xll.BDP($E1180&amp;" ISIN","DUR_ADJ_OAS_MID")),_xll.BDP($E1180&amp;" ISIN","DUR_ADJ_OAS_MID")," ")))</f>
        <v xml:space="preserve"> </v>
      </c>
      <c r="S1180" s="7">
        <f t="shared" si="18"/>
        <v>1.6859326423212376E-2</v>
      </c>
      <c r="T1180" t="s">
        <v>148</v>
      </c>
      <c r="U1180" t="s">
        <v>54</v>
      </c>
      <c r="AG1180">
        <v>-3.2099999999999997E-2</v>
      </c>
    </row>
    <row r="1181" spans="1:33" x14ac:dyDescent="0.25">
      <c r="A1181" t="s">
        <v>4567</v>
      </c>
      <c r="B1181" t="s">
        <v>149</v>
      </c>
      <c r="C1181" t="s">
        <v>149</v>
      </c>
      <c r="F1181" t="s">
        <v>150</v>
      </c>
      <c r="G1181" s="1">
        <v>13</v>
      </c>
      <c r="H1181" s="1">
        <v>33.299999999999997</v>
      </c>
      <c r="I1181" s="2">
        <v>43290</v>
      </c>
      <c r="J1181" s="3">
        <v>3.8775400000000001E-3</v>
      </c>
      <c r="K1181" s="4">
        <v>11164284.07</v>
      </c>
      <c r="L1181" s="5">
        <v>500001</v>
      </c>
      <c r="M1181" s="6">
        <v>22.328523480000001</v>
      </c>
      <c r="N1181" s="7">
        <f>IF(ISNUMBER(_xll.BDP($C1181, "DELTA_MID")),_xll.BDP($C1181, "DELTA_MID")," ")</f>
        <v>0.55485799999999996</v>
      </c>
      <c r="O1181" s="7" t="str">
        <f>IF(ISNUMBER(N1181),_xll.BDP($C1181, "OPT_UNDL_TICKER"),"")</f>
        <v>SPX</v>
      </c>
      <c r="P1181" s="8">
        <f>IF(ISNUMBER(N1181),_xll.BDP($C1181, "OPT_UNDL_PX")," ")</f>
        <v>5569.06</v>
      </c>
      <c r="Q1181" s="7">
        <f>IF(ISNUMBER(N1181),+G1181*_xll.BDP($C1181, "PX_POS_MULT_FACTOR")*P1181/K1181," ")</f>
        <v>0.64847669179739897</v>
      </c>
      <c r="R1181" s="8" t="str">
        <f>IF(OR($A1181="TUA",$A1181="TYA"),"",IF(ISNUMBER(_xll.BDP($C1181,"DUR_ADJ_OAS_MID")),_xll.BDP($C1181,"DUR_ADJ_OAS_MID"),IF(ISNUMBER(_xll.BDP($E1181&amp;" ISIN","DUR_ADJ_OAS_MID")),_xll.BDP($E1181&amp;" ISIN","DUR_ADJ_OAS_MID")," ")))</f>
        <v xml:space="preserve"> </v>
      </c>
      <c r="S1181" s="7">
        <f t="shared" si="18"/>
        <v>0.35981248025732115</v>
      </c>
      <c r="T1181" t="s">
        <v>150</v>
      </c>
      <c r="U1181" t="s">
        <v>54</v>
      </c>
      <c r="AG1181">
        <v>-3.2099999999999997E-2</v>
      </c>
    </row>
    <row r="1182" spans="1:33" x14ac:dyDescent="0.25">
      <c r="A1182" t="s">
        <v>4567</v>
      </c>
      <c r="B1182" t="s">
        <v>151</v>
      </c>
      <c r="C1182" t="s">
        <v>151</v>
      </c>
      <c r="F1182" t="s">
        <v>152</v>
      </c>
      <c r="G1182" s="1">
        <v>22</v>
      </c>
      <c r="H1182" s="1">
        <v>15.1</v>
      </c>
      <c r="I1182" s="2">
        <v>33220</v>
      </c>
      <c r="J1182" s="3">
        <v>2.9755599999999999E-3</v>
      </c>
      <c r="K1182" s="4">
        <v>11164284.07</v>
      </c>
      <c r="L1182" s="5">
        <v>500001</v>
      </c>
      <c r="M1182" s="6">
        <v>22.328523480000001</v>
      </c>
      <c r="N1182" s="7">
        <f>IF(ISNUMBER(_xll.BDP($C1182, "DELTA_MID")),_xll.BDP($C1182, "DELTA_MID")," ")</f>
        <v>0.38360899999999998</v>
      </c>
      <c r="O1182" s="7" t="str">
        <f>IF(ISNUMBER(N1182),_xll.BDP($C1182, "OPT_UNDL_TICKER"),"")</f>
        <v>SPX</v>
      </c>
      <c r="P1182" s="8">
        <f>IF(ISNUMBER(N1182),_xll.BDP($C1182, "OPT_UNDL_PX")," ")</f>
        <v>5569.06</v>
      </c>
      <c r="Q1182" s="7">
        <f>IF(ISNUMBER(N1182),+G1182*_xll.BDP($C1182, "PX_POS_MULT_FACTOR")*P1182/K1182," ")</f>
        <v>1.0974220938109827</v>
      </c>
      <c r="R1182" s="8" t="str">
        <f>IF(OR($A1182="TUA",$A1182="TYA"),"",IF(ISNUMBER(_xll.BDP($C1182,"DUR_ADJ_OAS_MID")),_xll.BDP($C1182,"DUR_ADJ_OAS_MID"),IF(ISNUMBER(_xll.BDP($E1182&amp;" ISIN","DUR_ADJ_OAS_MID")),_xll.BDP($E1182&amp;" ISIN","DUR_ADJ_OAS_MID")," ")))</f>
        <v xml:space="preserve"> </v>
      </c>
      <c r="S1182" s="7">
        <f t="shared" si="18"/>
        <v>0.42098099198473721</v>
      </c>
      <c r="T1182" t="s">
        <v>152</v>
      </c>
      <c r="U1182" t="s">
        <v>54</v>
      </c>
      <c r="AG1182">
        <v>-3.2099999999999997E-2</v>
      </c>
    </row>
    <row r="1183" spans="1:33" x14ac:dyDescent="0.25">
      <c r="A1183" t="s">
        <v>4567</v>
      </c>
      <c r="B1183" t="s">
        <v>153</v>
      </c>
      <c r="C1183" t="s">
        <v>153</v>
      </c>
      <c r="F1183" t="s">
        <v>154</v>
      </c>
      <c r="G1183" s="1">
        <v>-57</v>
      </c>
      <c r="H1183" s="1">
        <v>0.17499999999999999</v>
      </c>
      <c r="I1183" s="2">
        <v>-997.5</v>
      </c>
      <c r="J1183" s="3">
        <v>-8.9350000000000003E-5</v>
      </c>
      <c r="K1183" s="4">
        <v>11164284.07</v>
      </c>
      <c r="L1183" s="5">
        <v>500001</v>
      </c>
      <c r="M1183" s="6">
        <v>22.328523480000001</v>
      </c>
      <c r="N1183" s="7">
        <f>IF(ISNUMBER(_xll.BDP($C1183, "DELTA_MID")),_xll.BDP($C1183, "DELTA_MID")," ")</f>
        <v>-1.879E-3</v>
      </c>
      <c r="O1183" s="7" t="str">
        <f>IF(ISNUMBER(N1183),_xll.BDP($C1183, "OPT_UNDL_TICKER"),"")</f>
        <v>SPX</v>
      </c>
      <c r="P1183" s="8">
        <f>IF(ISNUMBER(N1183),_xll.BDP($C1183, "OPT_UNDL_PX")," ")</f>
        <v>5569.06</v>
      </c>
      <c r="Q1183" s="7">
        <f>IF(ISNUMBER(N1183),+G1183*_xll.BDP($C1183, "PX_POS_MULT_FACTOR")*P1183/K1183," ")</f>
        <v>-2.8433208794193647</v>
      </c>
      <c r="R1183" s="8" t="str">
        <f>IF(OR($A1183="TUA",$A1183="TYA"),"",IF(ISNUMBER(_xll.BDP($C1183,"DUR_ADJ_OAS_MID")),_xll.BDP($C1183,"DUR_ADJ_OAS_MID"),IF(ISNUMBER(_xll.BDP($E1183&amp;" ISIN","DUR_ADJ_OAS_MID")),_xll.BDP($E1183&amp;" ISIN","DUR_ADJ_OAS_MID")," ")))</f>
        <v xml:space="preserve"> </v>
      </c>
      <c r="S1183" s="7">
        <f t="shared" si="18"/>
        <v>5.3425999324289864E-3</v>
      </c>
      <c r="T1183" t="s">
        <v>154</v>
      </c>
      <c r="U1183" t="s">
        <v>54</v>
      </c>
      <c r="AG1183">
        <v>-3.2099999999999997E-2</v>
      </c>
    </row>
    <row r="1184" spans="1:33" x14ac:dyDescent="0.25">
      <c r="A1184" t="s">
        <v>4567</v>
      </c>
      <c r="B1184" t="s">
        <v>155</v>
      </c>
      <c r="C1184" t="s">
        <v>155</v>
      </c>
      <c r="F1184" t="s">
        <v>156</v>
      </c>
      <c r="G1184" s="1">
        <v>57</v>
      </c>
      <c r="H1184" s="1">
        <v>0.27500000000000002</v>
      </c>
      <c r="I1184" s="2">
        <v>1567.5</v>
      </c>
      <c r="J1184" s="3">
        <v>1.404E-4</v>
      </c>
      <c r="K1184" s="4">
        <v>11164284.07</v>
      </c>
      <c r="L1184" s="5">
        <v>500001</v>
      </c>
      <c r="M1184" s="6">
        <v>22.328523480000001</v>
      </c>
      <c r="N1184" s="7">
        <f>IF(ISNUMBER(_xll.BDP($C1184, "DELTA_MID")),_xll.BDP($C1184, "DELTA_MID")," ")</f>
        <v>-3.2560000000000002E-3</v>
      </c>
      <c r="O1184" s="7" t="str">
        <f>IF(ISNUMBER(N1184),_xll.BDP($C1184, "OPT_UNDL_TICKER"),"")</f>
        <v>SPX</v>
      </c>
      <c r="P1184" s="8">
        <f>IF(ISNUMBER(N1184),_xll.BDP($C1184, "OPT_UNDL_PX")," ")</f>
        <v>5569.06</v>
      </c>
      <c r="Q1184" s="7">
        <f>IF(ISNUMBER(N1184),+G1184*_xll.BDP($C1184, "PX_POS_MULT_FACTOR")*P1184/K1184," ")</f>
        <v>2.8433208794193647</v>
      </c>
      <c r="R1184" s="8" t="str">
        <f>IF(OR($A1184="TUA",$A1184="TYA"),"",IF(ISNUMBER(_xll.BDP($C1184,"DUR_ADJ_OAS_MID")),_xll.BDP($C1184,"DUR_ADJ_OAS_MID"),IF(ISNUMBER(_xll.BDP($E1184&amp;" ISIN","DUR_ADJ_OAS_MID")),_xll.BDP($E1184&amp;" ISIN","DUR_ADJ_OAS_MID")," ")))</f>
        <v xml:space="preserve"> </v>
      </c>
      <c r="S1184" s="7">
        <f t="shared" si="18"/>
        <v>-9.2578527833894527E-3</v>
      </c>
      <c r="T1184" t="s">
        <v>156</v>
      </c>
      <c r="U1184" t="s">
        <v>54</v>
      </c>
      <c r="AG1184">
        <v>-3.2099999999999997E-2</v>
      </c>
    </row>
    <row r="1185" spans="1:33" x14ac:dyDescent="0.25">
      <c r="A1185" t="s">
        <v>4567</v>
      </c>
      <c r="B1185" t="s">
        <v>157</v>
      </c>
      <c r="C1185" t="s">
        <v>157</v>
      </c>
      <c r="F1185" t="s">
        <v>158</v>
      </c>
      <c r="G1185" s="1">
        <v>20</v>
      </c>
      <c r="H1185" s="1">
        <v>4.8499999999999996</v>
      </c>
      <c r="I1185" s="2">
        <v>9700</v>
      </c>
      <c r="J1185" s="3">
        <v>8.6883999999999996E-4</v>
      </c>
      <c r="K1185" s="4">
        <v>11164284.07</v>
      </c>
      <c r="L1185" s="5">
        <v>500001</v>
      </c>
      <c r="M1185" s="6">
        <v>22.328523480000001</v>
      </c>
      <c r="N1185" s="7">
        <f>IF(ISNUMBER(_xll.BDP($C1185, "DELTA_MID")),_xll.BDP($C1185, "DELTA_MID")," ")</f>
        <v>-2.8087999999999998E-2</v>
      </c>
      <c r="O1185" s="7" t="str">
        <f>IF(ISNUMBER(N1185),_xll.BDP($C1185, "OPT_UNDL_TICKER"),"")</f>
        <v>SPX</v>
      </c>
      <c r="P1185" s="8">
        <f>IF(ISNUMBER(N1185),_xll.BDP($C1185, "OPT_UNDL_PX")," ")</f>
        <v>5569.06</v>
      </c>
      <c r="Q1185" s="7">
        <f>IF(ISNUMBER(N1185),+G1185*_xll.BDP($C1185, "PX_POS_MULT_FACTOR")*P1185/K1185," ")</f>
        <v>0.99765644891907512</v>
      </c>
      <c r="R1185" s="8" t="str">
        <f>IF(OR($A1185="TUA",$A1185="TYA"),"",IF(ISNUMBER(_xll.BDP($C1185,"DUR_ADJ_OAS_MID")),_xll.BDP($C1185,"DUR_ADJ_OAS_MID"),IF(ISNUMBER(_xll.BDP($E1185&amp;" ISIN","DUR_ADJ_OAS_MID")),_xll.BDP($E1185&amp;" ISIN","DUR_ADJ_OAS_MID")," ")))</f>
        <v xml:space="preserve"> </v>
      </c>
      <c r="S1185" s="7">
        <f t="shared" si="18"/>
        <v>-2.802217433723898E-2</v>
      </c>
      <c r="T1185" t="s">
        <v>158</v>
      </c>
      <c r="U1185" t="s">
        <v>54</v>
      </c>
      <c r="AG1185">
        <v>-3.2099999999999997E-2</v>
      </c>
    </row>
    <row r="1186" spans="1:33" x14ac:dyDescent="0.25">
      <c r="A1186" t="s">
        <v>4567</v>
      </c>
      <c r="B1186" t="s">
        <v>159</v>
      </c>
      <c r="C1186" t="s">
        <v>159</v>
      </c>
      <c r="F1186" t="s">
        <v>160</v>
      </c>
      <c r="G1186" s="1">
        <v>-10</v>
      </c>
      <c r="H1186" s="1">
        <v>1.4</v>
      </c>
      <c r="I1186" s="2">
        <v>-1400</v>
      </c>
      <c r="J1186" s="3">
        <v>-1.2540000000000001E-4</v>
      </c>
      <c r="K1186" s="4">
        <v>11164284.07</v>
      </c>
      <c r="L1186" s="5">
        <v>500001</v>
      </c>
      <c r="M1186" s="6">
        <v>22.328523480000001</v>
      </c>
      <c r="N1186" s="7">
        <f>IF(ISNUMBER(_xll.BDP($C1186, "DELTA_MID")),_xll.BDP($C1186, "DELTA_MID")," ")</f>
        <v>-1.1778E-2</v>
      </c>
      <c r="O1186" s="7" t="str">
        <f>IF(ISNUMBER(N1186),_xll.BDP($C1186, "OPT_UNDL_TICKER"),"")</f>
        <v>SPX</v>
      </c>
      <c r="P1186" s="8">
        <f>IF(ISNUMBER(N1186),_xll.BDP($C1186, "OPT_UNDL_PX")," ")</f>
        <v>5569.06</v>
      </c>
      <c r="Q1186" s="7">
        <f>IF(ISNUMBER(N1186),+G1186*_xll.BDP($C1186, "PX_POS_MULT_FACTOR")*P1186/K1186," ")</f>
        <v>-0.49882822445953756</v>
      </c>
      <c r="R1186" s="8" t="str">
        <f>IF(OR($A1186="TUA",$A1186="TYA"),"",IF(ISNUMBER(_xll.BDP($C1186,"DUR_ADJ_OAS_MID")),_xll.BDP($C1186,"DUR_ADJ_OAS_MID"),IF(ISNUMBER(_xll.BDP($E1186&amp;" ISIN","DUR_ADJ_OAS_MID")),_xll.BDP($E1186&amp;" ISIN","DUR_ADJ_OAS_MID")," ")))</f>
        <v xml:space="preserve"> </v>
      </c>
      <c r="S1186" s="7">
        <f t="shared" si="18"/>
        <v>5.8751988276844339E-3</v>
      </c>
      <c r="T1186" t="s">
        <v>160</v>
      </c>
      <c r="U1186" t="s">
        <v>54</v>
      </c>
      <c r="AG1186">
        <v>-3.2099999999999997E-2</v>
      </c>
    </row>
    <row r="1187" spans="1:33" x14ac:dyDescent="0.25">
      <c r="A1187" t="s">
        <v>4567</v>
      </c>
      <c r="B1187" t="s">
        <v>161</v>
      </c>
      <c r="C1187" t="s">
        <v>161</v>
      </c>
      <c r="F1187" t="s">
        <v>162</v>
      </c>
      <c r="G1187" s="1">
        <v>10</v>
      </c>
      <c r="H1187" s="1">
        <v>2.5</v>
      </c>
      <c r="I1187" s="2">
        <v>2500</v>
      </c>
      <c r="J1187" s="3">
        <v>2.2393000000000001E-4</v>
      </c>
      <c r="K1187" s="4">
        <v>11164284.07</v>
      </c>
      <c r="L1187" s="5">
        <v>500001</v>
      </c>
      <c r="M1187" s="6">
        <v>22.328523480000001</v>
      </c>
      <c r="N1187" s="7">
        <f>IF(ISNUMBER(_xll.BDP($C1187, "DELTA_MID")),_xll.BDP($C1187, "DELTA_MID")," ")</f>
        <v>-2.1347000000000001E-2</v>
      </c>
      <c r="O1187" s="7" t="str">
        <f>IF(ISNUMBER(N1187),_xll.BDP($C1187, "OPT_UNDL_TICKER"),"")</f>
        <v>SPX</v>
      </c>
      <c r="P1187" s="8">
        <f>IF(ISNUMBER(N1187),_xll.BDP($C1187, "OPT_UNDL_PX")," ")</f>
        <v>5569.06</v>
      </c>
      <c r="Q1187" s="7">
        <f>IF(ISNUMBER(N1187),+G1187*_xll.BDP($C1187, "PX_POS_MULT_FACTOR")*P1187/K1187," ")</f>
        <v>0.49882822445953756</v>
      </c>
      <c r="R1187" s="8" t="str">
        <f>IF(OR($A1187="TUA",$A1187="TYA"),"",IF(ISNUMBER(_xll.BDP($C1187,"DUR_ADJ_OAS_MID")),_xll.BDP($C1187,"DUR_ADJ_OAS_MID"),IF(ISNUMBER(_xll.BDP($E1187&amp;" ISIN","DUR_ADJ_OAS_MID")),_xll.BDP($E1187&amp;" ISIN","DUR_ADJ_OAS_MID")," ")))</f>
        <v xml:space="preserve"> </v>
      </c>
      <c r="S1187" s="7">
        <f t="shared" si="18"/>
        <v>-1.0648486107537748E-2</v>
      </c>
      <c r="T1187" t="s">
        <v>162</v>
      </c>
      <c r="U1187" t="s">
        <v>54</v>
      </c>
      <c r="AG1187">
        <v>-3.2099999999999997E-2</v>
      </c>
    </row>
    <row r="1188" spans="1:33" x14ac:dyDescent="0.25">
      <c r="A1188" t="s">
        <v>4567</v>
      </c>
      <c r="B1188" t="s">
        <v>163</v>
      </c>
      <c r="C1188" t="s">
        <v>163</v>
      </c>
      <c r="F1188" t="s">
        <v>164</v>
      </c>
      <c r="G1188" s="1">
        <v>11</v>
      </c>
      <c r="H1188" s="1">
        <v>36.4</v>
      </c>
      <c r="I1188" s="2">
        <v>40040</v>
      </c>
      <c r="J1188" s="3">
        <v>3.5864400000000002E-3</v>
      </c>
      <c r="K1188" s="4">
        <v>11164284.07</v>
      </c>
      <c r="L1188" s="5">
        <v>500001</v>
      </c>
      <c r="M1188" s="6">
        <v>22.328523480000001</v>
      </c>
      <c r="N1188" s="7">
        <f>IF(ISNUMBER(_xll.BDP($C1188, "DELTA_MID")),_xll.BDP($C1188, "DELTA_MID")," ")</f>
        <v>0.43949300000000002</v>
      </c>
      <c r="O1188" s="7" t="str">
        <f>IF(ISNUMBER(N1188),_xll.BDP($C1188, "OPT_UNDL_TICKER"),"")</f>
        <v>SPX</v>
      </c>
      <c r="P1188" s="8">
        <f>IF(ISNUMBER(N1188),_xll.BDP($C1188, "OPT_UNDL_PX")," ")</f>
        <v>5569.06</v>
      </c>
      <c r="Q1188" s="7">
        <f>IF(ISNUMBER(N1188),+G1188*_xll.BDP($C1188, "PX_POS_MULT_FACTOR")*P1188/K1188," ")</f>
        <v>0.54871104690549133</v>
      </c>
      <c r="R1188" s="8" t="str">
        <f>IF(OR($A1188="TUA",$A1188="TYA"),"",IF(ISNUMBER(_xll.BDP($C1188,"DUR_ADJ_OAS_MID")),_xll.BDP($C1188,"DUR_ADJ_OAS_MID"),IF(ISNUMBER(_xll.BDP($E1188&amp;" ISIN","DUR_ADJ_OAS_MID")),_xll.BDP($E1188&amp;" ISIN","DUR_ADJ_OAS_MID")," ")))</f>
        <v xml:space="preserve"> </v>
      </c>
      <c r="S1188" s="7">
        <f t="shared" si="18"/>
        <v>0.24115466413763512</v>
      </c>
      <c r="T1188" t="s">
        <v>164</v>
      </c>
      <c r="U1188" t="s">
        <v>54</v>
      </c>
      <c r="AG1188">
        <v>-3.2099999999999997E-2</v>
      </c>
    </row>
    <row r="1189" spans="1:33" x14ac:dyDescent="0.25">
      <c r="A1189" t="s">
        <v>4567</v>
      </c>
      <c r="B1189" t="s">
        <v>165</v>
      </c>
      <c r="C1189" t="s">
        <v>165</v>
      </c>
      <c r="F1189" t="s">
        <v>166</v>
      </c>
      <c r="G1189" s="1">
        <v>8</v>
      </c>
      <c r="H1189" s="1">
        <v>2.2000000000000002</v>
      </c>
      <c r="I1189" s="2">
        <v>1760</v>
      </c>
      <c r="J1189" s="3">
        <v>1.5765000000000001E-4</v>
      </c>
      <c r="K1189" s="4">
        <v>11164284.07</v>
      </c>
      <c r="L1189" s="5">
        <v>500001</v>
      </c>
      <c r="M1189" s="6">
        <v>22.328523480000001</v>
      </c>
      <c r="N1189" s="7">
        <f>IF(ISNUMBER(_xll.BDP($C1189, "DELTA_MID")),_xll.BDP($C1189, "DELTA_MID")," ")</f>
        <v>-1.1905000000000001E-2</v>
      </c>
      <c r="O1189" s="7" t="str">
        <f>IF(ISNUMBER(N1189),_xll.BDP($C1189, "OPT_UNDL_TICKER"),"")</f>
        <v>SPX</v>
      </c>
      <c r="P1189" s="8">
        <f>IF(ISNUMBER(N1189),_xll.BDP($C1189, "OPT_UNDL_PX")," ")</f>
        <v>5569.06</v>
      </c>
      <c r="Q1189" s="7">
        <f>IF(ISNUMBER(N1189),+G1189*_xll.BDP($C1189, "PX_POS_MULT_FACTOR")*P1189/K1189," ")</f>
        <v>0.39906257956763008</v>
      </c>
      <c r="R1189" s="8" t="str">
        <f>IF(OR($A1189="TUA",$A1189="TYA"),"",IF(ISNUMBER(_xll.BDP($C1189,"DUR_ADJ_OAS_MID")),_xll.BDP($C1189,"DUR_ADJ_OAS_MID"),IF(ISNUMBER(_xll.BDP($E1189&amp;" ISIN","DUR_ADJ_OAS_MID")),_xll.BDP($E1189&amp;" ISIN","DUR_ADJ_OAS_MID")," ")))</f>
        <v xml:space="preserve"> </v>
      </c>
      <c r="S1189" s="7">
        <f t="shared" si="18"/>
        <v>-4.7508400097526363E-3</v>
      </c>
      <c r="T1189" t="s">
        <v>166</v>
      </c>
      <c r="U1189" t="s">
        <v>54</v>
      </c>
      <c r="AG1189">
        <v>-3.2099999999999997E-2</v>
      </c>
    </row>
    <row r="1190" spans="1:33" x14ac:dyDescent="0.25">
      <c r="A1190" t="s">
        <v>4567</v>
      </c>
      <c r="B1190" t="s">
        <v>167</v>
      </c>
      <c r="C1190" t="s">
        <v>167</v>
      </c>
      <c r="F1190" t="s">
        <v>168</v>
      </c>
      <c r="G1190" s="1">
        <v>-8</v>
      </c>
      <c r="H1190" s="1">
        <v>8.9499999999999993</v>
      </c>
      <c r="I1190" s="2">
        <v>-7160</v>
      </c>
      <c r="J1190" s="3">
        <v>-6.4132999999999996E-4</v>
      </c>
      <c r="K1190" s="4">
        <v>11164284.07</v>
      </c>
      <c r="L1190" s="5">
        <v>500001</v>
      </c>
      <c r="M1190" s="6">
        <v>22.328523480000001</v>
      </c>
      <c r="N1190" s="7">
        <f>IF(ISNUMBER(_xll.BDP($C1190, "DELTA_MID")),_xll.BDP($C1190, "DELTA_MID")," ")</f>
        <v>-4.4012000000000003E-2</v>
      </c>
      <c r="O1190" s="7" t="str">
        <f>IF(ISNUMBER(N1190),_xll.BDP($C1190, "OPT_UNDL_TICKER"),"")</f>
        <v>SPX</v>
      </c>
      <c r="P1190" s="8">
        <f>IF(ISNUMBER(N1190),_xll.BDP($C1190, "OPT_UNDL_PX")," ")</f>
        <v>5569.06</v>
      </c>
      <c r="Q1190" s="7">
        <f>IF(ISNUMBER(N1190),+G1190*_xll.BDP($C1190, "PX_POS_MULT_FACTOR")*P1190/K1190," ")</f>
        <v>-0.39906257956763008</v>
      </c>
      <c r="R1190" s="8" t="str">
        <f>IF(OR($A1190="TUA",$A1190="TYA"),"",IF(ISNUMBER(_xll.BDP($C1190,"DUR_ADJ_OAS_MID")),_xll.BDP($C1190,"DUR_ADJ_OAS_MID"),IF(ISNUMBER(_xll.BDP($E1190&amp;" ISIN","DUR_ADJ_OAS_MID")),_xll.BDP($E1190&amp;" ISIN","DUR_ADJ_OAS_MID")," ")))</f>
        <v xml:space="preserve"> </v>
      </c>
      <c r="S1190" s="7">
        <f t="shared" si="18"/>
        <v>1.7563542251930537E-2</v>
      </c>
      <c r="T1190" t="s">
        <v>168</v>
      </c>
      <c r="U1190" t="s">
        <v>54</v>
      </c>
      <c r="AG1190">
        <v>-3.2099999999999997E-2</v>
      </c>
    </row>
    <row r="1191" spans="1:33" x14ac:dyDescent="0.25">
      <c r="A1191" t="s">
        <v>4567</v>
      </c>
      <c r="B1191" t="s">
        <v>169</v>
      </c>
      <c r="C1191" t="s">
        <v>169</v>
      </c>
      <c r="F1191" t="s">
        <v>170</v>
      </c>
      <c r="G1191" s="1">
        <v>2</v>
      </c>
      <c r="H1191" s="1">
        <v>5.85</v>
      </c>
      <c r="I1191" s="2">
        <v>1170</v>
      </c>
      <c r="J1191" s="3">
        <v>1.048E-4</v>
      </c>
      <c r="K1191" s="4">
        <v>11164284.07</v>
      </c>
      <c r="L1191" s="5">
        <v>500001</v>
      </c>
      <c r="M1191" s="6">
        <v>22.328523480000001</v>
      </c>
      <c r="N1191" s="7">
        <f>IF(ISNUMBER(_xll.BDP($C1191, "DELTA_MID")),_xll.BDP($C1191, "DELTA_MID")," ")</f>
        <v>-2.7208E-2</v>
      </c>
      <c r="O1191" s="7" t="str">
        <f>IF(ISNUMBER(N1191),_xll.BDP($C1191, "OPT_UNDL_TICKER"),"")</f>
        <v>SPX</v>
      </c>
      <c r="P1191" s="8">
        <f>IF(ISNUMBER(N1191),_xll.BDP($C1191, "OPT_UNDL_PX")," ")</f>
        <v>5569.06</v>
      </c>
      <c r="Q1191" s="7">
        <f>IF(ISNUMBER(N1191),+G1191*_xll.BDP($C1191, "PX_POS_MULT_FACTOR")*P1191/K1191," ")</f>
        <v>9.9765644891907521E-2</v>
      </c>
      <c r="R1191" s="8" t="str">
        <f>IF(OR($A1191="TUA",$A1191="TYA"),"",IF(ISNUMBER(_xll.BDP($C1191,"DUR_ADJ_OAS_MID")),_xll.BDP($C1191,"DUR_ADJ_OAS_MID"),IF(ISNUMBER(_xll.BDP($E1191&amp;" ISIN","DUR_ADJ_OAS_MID")),_xll.BDP($E1191&amp;" ISIN","DUR_ADJ_OAS_MID")," ")))</f>
        <v xml:space="preserve"> </v>
      </c>
      <c r="S1191" s="7">
        <f t="shared" si="18"/>
        <v>-2.7144236662190197E-3</v>
      </c>
      <c r="T1191" t="s">
        <v>170</v>
      </c>
      <c r="U1191" t="s">
        <v>54</v>
      </c>
      <c r="AG1191">
        <v>-3.2099999999999997E-2</v>
      </c>
    </row>
    <row r="1192" spans="1:33" x14ac:dyDescent="0.25">
      <c r="A1192" t="s">
        <v>4567</v>
      </c>
      <c r="B1192" t="s">
        <v>171</v>
      </c>
      <c r="C1192" t="s">
        <v>171</v>
      </c>
      <c r="F1192" t="s">
        <v>172</v>
      </c>
      <c r="G1192" s="1">
        <v>-2</v>
      </c>
      <c r="H1192" s="1">
        <v>20.3</v>
      </c>
      <c r="I1192" s="2">
        <v>-4060</v>
      </c>
      <c r="J1192" s="3">
        <v>-3.6366000000000002E-4</v>
      </c>
      <c r="K1192" s="4">
        <v>11164284.07</v>
      </c>
      <c r="L1192" s="5">
        <v>500001</v>
      </c>
      <c r="M1192" s="6">
        <v>22.328523480000001</v>
      </c>
      <c r="N1192" s="7">
        <f>IF(ISNUMBER(_xll.BDP($C1192, "DELTA_MID")),_xll.BDP($C1192, "DELTA_MID")," ")</f>
        <v>-8.8132000000000002E-2</v>
      </c>
      <c r="O1192" s="7" t="str">
        <f>IF(ISNUMBER(N1192),_xll.BDP($C1192, "OPT_UNDL_TICKER"),"")</f>
        <v>SPX</v>
      </c>
      <c r="P1192" s="8">
        <f>IF(ISNUMBER(N1192),_xll.BDP($C1192, "OPT_UNDL_PX")," ")</f>
        <v>5569.06</v>
      </c>
      <c r="Q1192" s="7">
        <f>IF(ISNUMBER(N1192),+G1192*_xll.BDP($C1192, "PX_POS_MULT_FACTOR")*P1192/K1192," ")</f>
        <v>-9.9765644891907521E-2</v>
      </c>
      <c r="R1192" s="8" t="str">
        <f>IF(OR($A1192="TUA",$A1192="TYA"),"",IF(ISNUMBER(_xll.BDP($C1192,"DUR_ADJ_OAS_MID")),_xll.BDP($C1192,"DUR_ADJ_OAS_MID"),IF(ISNUMBER(_xll.BDP($E1192&amp;" ISIN","DUR_ADJ_OAS_MID")),_xll.BDP($E1192&amp;" ISIN","DUR_ADJ_OAS_MID")," ")))</f>
        <v xml:space="preserve"> </v>
      </c>
      <c r="S1192" s="7">
        <f t="shared" si="18"/>
        <v>8.7925458156135946E-3</v>
      </c>
      <c r="T1192" t="s">
        <v>172</v>
      </c>
      <c r="U1192" t="s">
        <v>54</v>
      </c>
      <c r="AG1192">
        <v>-3.2099999999999997E-2</v>
      </c>
    </row>
    <row r="1193" spans="1:33" x14ac:dyDescent="0.25">
      <c r="A1193" t="s">
        <v>4567</v>
      </c>
      <c r="B1193" t="s">
        <v>173</v>
      </c>
      <c r="C1193" t="s">
        <v>173</v>
      </c>
      <c r="F1193" t="s">
        <v>174</v>
      </c>
      <c r="G1193" s="1">
        <v>51</v>
      </c>
      <c r="H1193" s="1">
        <v>14.65</v>
      </c>
      <c r="I1193" s="2">
        <v>74715</v>
      </c>
      <c r="J1193" s="3">
        <v>6.6923199999999999E-3</v>
      </c>
      <c r="K1193" s="4">
        <v>11164284.07</v>
      </c>
      <c r="L1193" s="5">
        <v>500001</v>
      </c>
      <c r="M1193" s="6">
        <v>22.328523480000001</v>
      </c>
      <c r="N1193" s="7">
        <f>IF(ISNUMBER(_xll.BDP($C1193, "DELTA_MID")),_xll.BDP($C1193, "DELTA_MID")," ")</f>
        <v>0.20394999999999999</v>
      </c>
      <c r="O1193" s="7" t="str">
        <f>IF(ISNUMBER(N1193),_xll.BDP($C1193, "OPT_UNDL_TICKER"),"")</f>
        <v>SPX</v>
      </c>
      <c r="P1193" s="8">
        <f>IF(ISNUMBER(N1193),_xll.BDP($C1193, "OPT_UNDL_PX")," ")</f>
        <v>5569.06</v>
      </c>
      <c r="Q1193" s="7">
        <f>IF(ISNUMBER(N1193),+G1193*_xll.BDP($C1193, "PX_POS_MULT_FACTOR")*P1193/K1193," ")</f>
        <v>2.5440239447436421</v>
      </c>
      <c r="R1193" s="8" t="str">
        <f>IF(OR($A1193="TUA",$A1193="TYA"),"",IF(ISNUMBER(_xll.BDP($C1193,"DUR_ADJ_OAS_MID")),_xll.BDP($C1193,"DUR_ADJ_OAS_MID"),IF(ISNUMBER(_xll.BDP($E1193&amp;" ISIN","DUR_ADJ_OAS_MID")),_xll.BDP($E1193&amp;" ISIN","DUR_ADJ_OAS_MID")," ")))</f>
        <v xml:space="preserve"> </v>
      </c>
      <c r="S1193" s="7">
        <f t="shared" si="18"/>
        <v>0.51885368353046579</v>
      </c>
      <c r="T1193" t="s">
        <v>174</v>
      </c>
      <c r="U1193" t="s">
        <v>54</v>
      </c>
      <c r="AG1193">
        <v>-3.2099999999999997E-2</v>
      </c>
    </row>
    <row r="1194" spans="1:33" x14ac:dyDescent="0.25">
      <c r="A1194" t="s">
        <v>4567</v>
      </c>
      <c r="B1194" t="s">
        <v>4602</v>
      </c>
      <c r="C1194" t="s">
        <v>4602</v>
      </c>
      <c r="F1194" t="s">
        <v>4602</v>
      </c>
      <c r="G1194" s="1">
        <v>10264</v>
      </c>
      <c r="H1194" s="1">
        <v>666.43110000000001</v>
      </c>
      <c r="I1194" s="2">
        <v>6840248.8099999996</v>
      </c>
      <c r="J1194" s="3">
        <v>0.61269032000000001</v>
      </c>
      <c r="K1194" s="4">
        <v>11164284.07</v>
      </c>
      <c r="L1194" s="5">
        <v>500001</v>
      </c>
      <c r="M1194" s="6">
        <v>22.328523480000001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T1194" t="s">
        <v>4602</v>
      </c>
      <c r="U1194" t="s">
        <v>66</v>
      </c>
      <c r="AG1194">
        <v>-3.2099999999999997E-2</v>
      </c>
    </row>
    <row r="1195" spans="1:33" x14ac:dyDescent="0.25">
      <c r="A1195" t="s">
        <v>4567</v>
      </c>
      <c r="B1195" t="s">
        <v>4603</v>
      </c>
      <c r="C1195" t="s">
        <v>4604</v>
      </c>
      <c r="F1195" t="s">
        <v>4604</v>
      </c>
      <c r="G1195" s="1">
        <v>-6931686</v>
      </c>
      <c r="H1195" s="1">
        <v>100</v>
      </c>
      <c r="I1195" s="2">
        <v>-6931686</v>
      </c>
      <c r="J1195" s="3">
        <v>-0.62088047999999996</v>
      </c>
      <c r="K1195" s="4">
        <v>11164284.07</v>
      </c>
      <c r="L1195" s="5">
        <v>500001</v>
      </c>
      <c r="M1195" s="6">
        <v>22.328523480000001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T1195" t="s">
        <v>4604</v>
      </c>
      <c r="U1195" t="s">
        <v>66</v>
      </c>
      <c r="AG1195">
        <v>-3.2099999999999997E-2</v>
      </c>
    </row>
    <row r="1196" spans="1:33" x14ac:dyDescent="0.25">
      <c r="A1196" t="s">
        <v>4567</v>
      </c>
      <c r="B1196" t="s">
        <v>4605</v>
      </c>
      <c r="C1196" t="s">
        <v>4605</v>
      </c>
      <c r="F1196" t="s">
        <v>4605</v>
      </c>
      <c r="G1196" s="1">
        <v>2047868</v>
      </c>
      <c r="H1196" s="1">
        <v>100</v>
      </c>
      <c r="I1196" s="2">
        <v>2047868</v>
      </c>
      <c r="J1196" s="3">
        <v>0.18343029999999999</v>
      </c>
      <c r="K1196" s="4">
        <v>11164284.07</v>
      </c>
      <c r="L1196" s="5">
        <v>500001</v>
      </c>
      <c r="M1196" s="6">
        <v>22.328523480000001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T1196" t="s">
        <v>4605</v>
      </c>
      <c r="U1196" t="s">
        <v>66</v>
      </c>
      <c r="AC1196" s="8" t="s">
        <v>217</v>
      </c>
      <c r="AD1196" s="8" t="s">
        <v>218</v>
      </c>
      <c r="AE1196" s="8">
        <v>-25</v>
      </c>
      <c r="AG1196">
        <v>-3.2099999999999997E-2</v>
      </c>
    </row>
    <row r="1197" spans="1:33" x14ac:dyDescent="0.25">
      <c r="A1197" t="s">
        <v>4567</v>
      </c>
      <c r="B1197" t="s">
        <v>4606</v>
      </c>
      <c r="C1197" t="s">
        <v>4607</v>
      </c>
      <c r="F1197" t="s">
        <v>4607</v>
      </c>
      <c r="G1197" s="1">
        <v>-2709</v>
      </c>
      <c r="H1197" s="1">
        <v>813.45</v>
      </c>
      <c r="I1197" s="2">
        <v>-2203636.0499999998</v>
      </c>
      <c r="J1197" s="3">
        <v>-0.19738265999999999</v>
      </c>
      <c r="K1197" s="4">
        <v>11164284.07</v>
      </c>
      <c r="L1197" s="5">
        <v>500001</v>
      </c>
      <c r="M1197" s="6">
        <v>22.328523480000001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T1197" t="s">
        <v>4607</v>
      </c>
      <c r="U1197" t="s">
        <v>66</v>
      </c>
      <c r="AC1197" s="8" t="s">
        <v>217</v>
      </c>
      <c r="AD1197" s="8" t="s">
        <v>218</v>
      </c>
      <c r="AE1197" s="8">
        <v>-25</v>
      </c>
      <c r="AF1197" s="8" t="s">
        <v>223</v>
      </c>
      <c r="AG1197">
        <v>-3.2099999999999997E-2</v>
      </c>
    </row>
    <row r="1198" spans="1:33" x14ac:dyDescent="0.25">
      <c r="A1198" t="s">
        <v>4567</v>
      </c>
      <c r="B1198" t="s">
        <v>224</v>
      </c>
      <c r="C1198" t="s">
        <v>225</v>
      </c>
      <c r="D1198" t="s">
        <v>226</v>
      </c>
      <c r="E1198" t="s">
        <v>227</v>
      </c>
      <c r="F1198" t="s">
        <v>228</v>
      </c>
      <c r="G1198" s="1">
        <v>-704.16728504734692</v>
      </c>
      <c r="H1198" s="1">
        <v>24.53</v>
      </c>
      <c r="I1198" s="2">
        <v>-17273.223502211418</v>
      </c>
      <c r="J1198" s="3">
        <v>-1.5471859542366001E-3</v>
      </c>
      <c r="K1198" s="4">
        <v>11164284.07</v>
      </c>
      <c r="L1198" s="5">
        <v>500001</v>
      </c>
      <c r="M1198" s="6">
        <v>22.328523480000001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229</v>
      </c>
      <c r="AG1198">
        <v>-3.2099999999999997E-2</v>
      </c>
    </row>
    <row r="1199" spans="1:33" x14ac:dyDescent="0.25">
      <c r="A1199" t="s">
        <v>4567</v>
      </c>
      <c r="B1199" t="s">
        <v>230</v>
      </c>
      <c r="C1199" t="s">
        <v>231</v>
      </c>
      <c r="D1199" t="s">
        <v>232</v>
      </c>
      <c r="E1199" t="s">
        <v>233</v>
      </c>
      <c r="F1199" t="s">
        <v>234</v>
      </c>
      <c r="G1199" s="1">
        <v>-2079.054240349451</v>
      </c>
      <c r="H1199" s="1">
        <v>9.9499999999999993</v>
      </c>
      <c r="I1199" s="2">
        <v>-20686.589691477038</v>
      </c>
      <c r="J1199" s="3">
        <v>-1.8529257730968E-3</v>
      </c>
      <c r="K1199" s="4">
        <v>11164284.07</v>
      </c>
      <c r="L1199" s="5">
        <v>500001</v>
      </c>
      <c r="M1199" s="6">
        <v>22.328523480000001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229</v>
      </c>
      <c r="AG1199">
        <v>-3.2099999999999997E-2</v>
      </c>
    </row>
    <row r="1200" spans="1:33" x14ac:dyDescent="0.25">
      <c r="A1200" t="s">
        <v>4567</v>
      </c>
      <c r="B1200" t="s">
        <v>235</v>
      </c>
      <c r="C1200" t="s">
        <v>236</v>
      </c>
      <c r="D1200" t="s">
        <v>237</v>
      </c>
      <c r="E1200" t="s">
        <v>238</v>
      </c>
      <c r="F1200" t="s">
        <v>239</v>
      </c>
      <c r="G1200" s="1">
        <v>-628.65588899734996</v>
      </c>
      <c r="H1200" s="1">
        <v>32.72</v>
      </c>
      <c r="I1200" s="2">
        <v>-20569.620687993291</v>
      </c>
      <c r="J1200" s="3">
        <v>-1.8424487015040001E-3</v>
      </c>
      <c r="K1200" s="4">
        <v>11164284.07</v>
      </c>
      <c r="L1200" s="5">
        <v>500001</v>
      </c>
      <c r="M1200" s="6">
        <v>22.328523480000001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229</v>
      </c>
      <c r="AG1200">
        <v>-3.2099999999999997E-2</v>
      </c>
    </row>
    <row r="1201" spans="1:33" x14ac:dyDescent="0.25">
      <c r="A1201" t="s">
        <v>4567</v>
      </c>
      <c r="B1201" t="s">
        <v>240</v>
      </c>
      <c r="C1201" t="s">
        <v>241</v>
      </c>
      <c r="D1201" t="s">
        <v>242</v>
      </c>
      <c r="E1201" t="s">
        <v>243</v>
      </c>
      <c r="F1201" t="s">
        <v>244</v>
      </c>
      <c r="G1201" s="1">
        <v>-828.09159757550515</v>
      </c>
      <c r="H1201" s="1">
        <v>23.4</v>
      </c>
      <c r="I1201" s="2">
        <v>-19377.34338326682</v>
      </c>
      <c r="J1201" s="3">
        <v>-1.735654813311E-3</v>
      </c>
      <c r="K1201" s="4">
        <v>11164284.07</v>
      </c>
      <c r="L1201" s="5">
        <v>500001</v>
      </c>
      <c r="M1201" s="6">
        <v>22.328523480000001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229</v>
      </c>
      <c r="AG1201">
        <v>-3.2099999999999997E-2</v>
      </c>
    </row>
    <row r="1202" spans="1:33" x14ac:dyDescent="0.25">
      <c r="A1202" t="s">
        <v>4567</v>
      </c>
      <c r="B1202" t="s">
        <v>245</v>
      </c>
      <c r="C1202" t="s">
        <v>246</v>
      </c>
      <c r="D1202" t="s">
        <v>247</v>
      </c>
      <c r="E1202" t="s">
        <v>248</v>
      </c>
      <c r="F1202" t="s">
        <v>249</v>
      </c>
      <c r="G1202" s="1">
        <v>-2553.4536986352518</v>
      </c>
      <c r="H1202" s="1">
        <v>8.02</v>
      </c>
      <c r="I1202" s="2">
        <v>-20478.698663054722</v>
      </c>
      <c r="J1202" s="3">
        <v>-1.8343046929524E-3</v>
      </c>
      <c r="K1202" s="4">
        <v>11164284.07</v>
      </c>
      <c r="L1202" s="5">
        <v>500001</v>
      </c>
      <c r="M1202" s="6">
        <v>22.328523480000001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229</v>
      </c>
      <c r="AG1202">
        <v>-3.2099999999999997E-2</v>
      </c>
    </row>
    <row r="1203" spans="1:33" x14ac:dyDescent="0.25">
      <c r="A1203" t="s">
        <v>4567</v>
      </c>
      <c r="B1203" t="s">
        <v>250</v>
      </c>
      <c r="C1203" t="s">
        <v>251</v>
      </c>
      <c r="D1203" t="s">
        <v>252</v>
      </c>
      <c r="E1203" t="s">
        <v>253</v>
      </c>
      <c r="F1203" t="s">
        <v>254</v>
      </c>
      <c r="G1203" s="1">
        <v>-481.96480762305282</v>
      </c>
      <c r="H1203" s="1">
        <v>46.76</v>
      </c>
      <c r="I1203" s="2">
        <v>-22536.674404453948</v>
      </c>
      <c r="J1203" s="3">
        <v>-2.0186403591264E-3</v>
      </c>
      <c r="K1203" s="4">
        <v>11164284.07</v>
      </c>
      <c r="L1203" s="5">
        <v>500001</v>
      </c>
      <c r="M1203" s="6">
        <v>22.328523480000001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229</v>
      </c>
      <c r="AG1203">
        <v>-3.2099999999999997E-2</v>
      </c>
    </row>
    <row r="1204" spans="1:33" x14ac:dyDescent="0.25">
      <c r="A1204" t="s">
        <v>4567</v>
      </c>
      <c r="B1204" t="s">
        <v>255</v>
      </c>
      <c r="C1204" t="s">
        <v>256</v>
      </c>
      <c r="D1204" t="s">
        <v>257</v>
      </c>
      <c r="E1204" t="s">
        <v>258</v>
      </c>
      <c r="F1204" t="s">
        <v>259</v>
      </c>
      <c r="G1204" s="1">
        <v>-334.29705169686162</v>
      </c>
      <c r="H1204" s="1">
        <v>58.55</v>
      </c>
      <c r="I1204" s="2">
        <v>-19573.09237685124</v>
      </c>
      <c r="J1204" s="3">
        <v>-1.7531883149988E-3</v>
      </c>
      <c r="K1204" s="4">
        <v>11164284.07</v>
      </c>
      <c r="L1204" s="5">
        <v>500001</v>
      </c>
      <c r="M1204" s="6">
        <v>22.328523480000001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229</v>
      </c>
      <c r="AG1204">
        <v>-3.2099999999999997E-2</v>
      </c>
    </row>
    <row r="1205" spans="1:33" x14ac:dyDescent="0.25">
      <c r="A1205" t="s">
        <v>4567</v>
      </c>
      <c r="B1205" t="s">
        <v>260</v>
      </c>
      <c r="C1205" t="s">
        <v>261</v>
      </c>
      <c r="D1205" t="s">
        <v>262</v>
      </c>
      <c r="E1205" t="s">
        <v>263</v>
      </c>
      <c r="F1205" t="s">
        <v>264</v>
      </c>
      <c r="G1205" s="1">
        <v>-435.81719558011889</v>
      </c>
      <c r="H1205" s="1">
        <v>44.27</v>
      </c>
      <c r="I1205" s="2">
        <v>-19293.627248331861</v>
      </c>
      <c r="J1205" s="3">
        <v>-1.7281562460576001E-3</v>
      </c>
      <c r="K1205" s="4">
        <v>11164284.07</v>
      </c>
      <c r="L1205" s="5">
        <v>500001</v>
      </c>
      <c r="M1205" s="6">
        <v>22.328523480000001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229</v>
      </c>
      <c r="AG1205">
        <v>-3.2099999999999997E-2</v>
      </c>
    </row>
    <row r="1206" spans="1:33" x14ac:dyDescent="0.25">
      <c r="A1206" t="s">
        <v>4567</v>
      </c>
      <c r="B1206" t="s">
        <v>265</v>
      </c>
      <c r="C1206" t="s">
        <v>266</v>
      </c>
      <c r="D1206" t="s">
        <v>267</v>
      </c>
      <c r="E1206" t="s">
        <v>268</v>
      </c>
      <c r="F1206" t="s">
        <v>269</v>
      </c>
      <c r="G1206" s="1">
        <v>-807.90981668766904</v>
      </c>
      <c r="H1206" s="1">
        <v>17.45</v>
      </c>
      <c r="I1206" s="2">
        <v>-14098.026301199819</v>
      </c>
      <c r="J1206" s="3">
        <v>-1.2627792532692E-3</v>
      </c>
      <c r="K1206" s="4">
        <v>11164284.07</v>
      </c>
      <c r="L1206" s="5">
        <v>500001</v>
      </c>
      <c r="M1206" s="6">
        <v>22.328523480000001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229</v>
      </c>
      <c r="AG1206">
        <v>-3.2099999999999997E-2</v>
      </c>
    </row>
    <row r="1207" spans="1:33" x14ac:dyDescent="0.25">
      <c r="A1207" t="s">
        <v>4567</v>
      </c>
      <c r="B1207" t="s">
        <v>270</v>
      </c>
      <c r="C1207" t="s">
        <v>271</v>
      </c>
      <c r="D1207" t="s">
        <v>272</v>
      </c>
      <c r="E1207" t="s">
        <v>273</v>
      </c>
      <c r="F1207" t="s">
        <v>274</v>
      </c>
      <c r="G1207" s="1">
        <v>-1091.6148649132001</v>
      </c>
      <c r="H1207" s="1">
        <v>21.82</v>
      </c>
      <c r="I1207" s="2">
        <v>-23819.03635240603</v>
      </c>
      <c r="J1207" s="3">
        <v>-2.1335032504602E-3</v>
      </c>
      <c r="K1207" s="4">
        <v>11164284.07</v>
      </c>
      <c r="L1207" s="5">
        <v>500001</v>
      </c>
      <c r="M1207" s="6">
        <v>22.328523480000001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229</v>
      </c>
      <c r="AG1207">
        <v>-3.2099999999999997E-2</v>
      </c>
    </row>
    <row r="1208" spans="1:33" x14ac:dyDescent="0.25">
      <c r="A1208" t="s">
        <v>4567</v>
      </c>
      <c r="B1208" t="s">
        <v>275</v>
      </c>
      <c r="C1208" t="s">
        <v>276</v>
      </c>
      <c r="D1208" t="s">
        <v>277</v>
      </c>
      <c r="E1208" t="s">
        <v>278</v>
      </c>
      <c r="F1208" t="s">
        <v>279</v>
      </c>
      <c r="G1208" s="1">
        <v>-1215.1762600799959</v>
      </c>
      <c r="H1208" s="1">
        <v>15.54</v>
      </c>
      <c r="I1208" s="2">
        <v>-18883.839081643138</v>
      </c>
      <c r="J1208" s="3">
        <v>-1.6914509666039999E-3</v>
      </c>
      <c r="K1208" s="4">
        <v>11164284.07</v>
      </c>
      <c r="L1208" s="5">
        <v>500001</v>
      </c>
      <c r="M1208" s="6">
        <v>22.328523480000001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229</v>
      </c>
      <c r="AG1208">
        <v>-3.2099999999999997E-2</v>
      </c>
    </row>
    <row r="1209" spans="1:33" x14ac:dyDescent="0.25">
      <c r="A1209" t="s">
        <v>4567</v>
      </c>
      <c r="B1209" t="s">
        <v>280</v>
      </c>
      <c r="C1209" t="s">
        <v>281</v>
      </c>
      <c r="D1209" t="s">
        <v>282</v>
      </c>
      <c r="E1209" t="s">
        <v>283</v>
      </c>
      <c r="F1209" t="s">
        <v>284</v>
      </c>
      <c r="G1209" s="1">
        <v>-395.17117981219769</v>
      </c>
      <c r="H1209" s="1">
        <v>46.99</v>
      </c>
      <c r="I1209" s="2">
        <v>-18569.09373937517</v>
      </c>
      <c r="J1209" s="3">
        <v>-1.6632588012762E-3</v>
      </c>
      <c r="K1209" s="4">
        <v>11164284.07</v>
      </c>
      <c r="L1209" s="5">
        <v>500001</v>
      </c>
      <c r="M1209" s="6">
        <v>22.328523480000001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229</v>
      </c>
      <c r="AG1209">
        <v>-3.2099999999999997E-2</v>
      </c>
    </row>
    <row r="1210" spans="1:33" x14ac:dyDescent="0.25">
      <c r="A1210" t="s">
        <v>4567</v>
      </c>
      <c r="B1210" t="s">
        <v>285</v>
      </c>
      <c r="C1210" t="s">
        <v>286</v>
      </c>
      <c r="D1210" t="s">
        <v>287</v>
      </c>
      <c r="E1210" t="s">
        <v>288</v>
      </c>
      <c r="F1210" t="s">
        <v>289</v>
      </c>
      <c r="G1210" s="1">
        <v>-187.3104813190385</v>
      </c>
      <c r="H1210" s="1">
        <v>31.17</v>
      </c>
      <c r="I1210" s="2">
        <v>-5838.4677027144298</v>
      </c>
      <c r="J1210" s="3">
        <v>-5.2295943619019988E-4</v>
      </c>
      <c r="K1210" s="4">
        <v>11164284.07</v>
      </c>
      <c r="L1210" s="5">
        <v>500001</v>
      </c>
      <c r="M1210" s="6">
        <v>22.328523480000001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229</v>
      </c>
      <c r="AG1210">
        <v>-3.2099999999999997E-2</v>
      </c>
    </row>
    <row r="1211" spans="1:33" x14ac:dyDescent="0.25">
      <c r="A1211" t="s">
        <v>4567</v>
      </c>
      <c r="B1211" t="s">
        <v>290</v>
      </c>
      <c r="C1211" t="s">
        <v>291</v>
      </c>
      <c r="D1211" t="s">
        <v>292</v>
      </c>
      <c r="E1211" t="s">
        <v>293</v>
      </c>
      <c r="F1211" t="s">
        <v>294</v>
      </c>
      <c r="G1211" s="1">
        <v>-485.16213425970778</v>
      </c>
      <c r="H1211" s="1">
        <v>45.57</v>
      </c>
      <c r="I1211" s="2">
        <v>-22108.838458214879</v>
      </c>
      <c r="J1211" s="3">
        <v>-1.9803185156873999E-3</v>
      </c>
      <c r="K1211" s="4">
        <v>11164284.07</v>
      </c>
      <c r="L1211" s="5">
        <v>500001</v>
      </c>
      <c r="M1211" s="6">
        <v>22.328523480000001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229</v>
      </c>
      <c r="AG1211">
        <v>-3.2099999999999997E-2</v>
      </c>
    </row>
    <row r="1212" spans="1:33" x14ac:dyDescent="0.25">
      <c r="A1212" t="s">
        <v>4567</v>
      </c>
      <c r="B1212" t="s">
        <v>295</v>
      </c>
      <c r="C1212" t="s">
        <v>296</v>
      </c>
      <c r="D1212" t="s">
        <v>297</v>
      </c>
      <c r="E1212" t="s">
        <v>298</v>
      </c>
      <c r="F1212" t="s">
        <v>299</v>
      </c>
      <c r="G1212" s="1">
        <v>-79.101935998445924</v>
      </c>
      <c r="H1212" s="1">
        <v>267.27</v>
      </c>
      <c r="I1212" s="2">
        <v>-21141.574434304639</v>
      </c>
      <c r="J1212" s="3">
        <v>-1.8936793709070001E-3</v>
      </c>
      <c r="K1212" s="4">
        <v>11164284.07</v>
      </c>
      <c r="L1212" s="5">
        <v>500001</v>
      </c>
      <c r="M1212" s="6">
        <v>22.328523480000001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229</v>
      </c>
      <c r="AG1212">
        <v>-3.2099999999999997E-2</v>
      </c>
    </row>
    <row r="1213" spans="1:33" x14ac:dyDescent="0.25">
      <c r="A1213" t="s">
        <v>4567</v>
      </c>
      <c r="B1213" t="s">
        <v>300</v>
      </c>
      <c r="C1213" t="s">
        <v>301</v>
      </c>
      <c r="D1213" t="s">
        <v>302</v>
      </c>
      <c r="E1213" t="s">
        <v>303</v>
      </c>
      <c r="F1213" t="s">
        <v>304</v>
      </c>
      <c r="G1213" s="1">
        <v>-293.8120388852268</v>
      </c>
      <c r="H1213" s="1">
        <v>92.63</v>
      </c>
      <c r="I1213" s="2">
        <v>-27215.80916193856</v>
      </c>
      <c r="J1213" s="3">
        <v>-2.4377567778906001E-3</v>
      </c>
      <c r="K1213" s="4">
        <v>11164284.07</v>
      </c>
      <c r="L1213" s="5">
        <v>500001</v>
      </c>
      <c r="M1213" s="6">
        <v>22.328523480000001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229</v>
      </c>
      <c r="AG1213">
        <v>-3.2099999999999997E-2</v>
      </c>
    </row>
    <row r="1214" spans="1:33" x14ac:dyDescent="0.25">
      <c r="A1214" t="s">
        <v>4567</v>
      </c>
      <c r="B1214" t="s">
        <v>305</v>
      </c>
      <c r="C1214" t="s">
        <v>306</v>
      </c>
      <c r="D1214" t="s">
        <v>307</v>
      </c>
      <c r="E1214" t="s">
        <v>308</v>
      </c>
      <c r="F1214" t="s">
        <v>309</v>
      </c>
      <c r="G1214" s="1">
        <v>-1660.014372108202</v>
      </c>
      <c r="H1214" s="1">
        <v>12.38</v>
      </c>
      <c r="I1214" s="2">
        <v>-20550.977926699539</v>
      </c>
      <c r="J1214" s="3">
        <v>-1.8407788442004001E-3</v>
      </c>
      <c r="K1214" s="4">
        <v>11164284.07</v>
      </c>
      <c r="L1214" s="5">
        <v>500001</v>
      </c>
      <c r="M1214" s="6">
        <v>22.328523480000001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229</v>
      </c>
      <c r="AG1214">
        <v>-3.2099999999999997E-2</v>
      </c>
    </row>
    <row r="1215" spans="1:33" x14ac:dyDescent="0.25">
      <c r="A1215" t="s">
        <v>4567</v>
      </c>
      <c r="B1215" t="s">
        <v>310</v>
      </c>
      <c r="C1215" t="s">
        <v>311</v>
      </c>
      <c r="D1215" t="s">
        <v>312</v>
      </c>
      <c r="E1215" t="s">
        <v>313</v>
      </c>
      <c r="F1215" t="s">
        <v>314</v>
      </c>
      <c r="G1215" s="1">
        <v>-1052.4224711057191</v>
      </c>
      <c r="H1215" s="1">
        <v>18.34</v>
      </c>
      <c r="I1215" s="2">
        <v>-19301.42812007889</v>
      </c>
      <c r="J1215" s="3">
        <v>-1.7288549806740001E-3</v>
      </c>
      <c r="K1215" s="4">
        <v>11164284.07</v>
      </c>
      <c r="L1215" s="5">
        <v>500001</v>
      </c>
      <c r="M1215" s="6">
        <v>22.328523480000001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229</v>
      </c>
      <c r="AG1215">
        <v>-3.2099999999999997E-2</v>
      </c>
    </row>
    <row r="1216" spans="1:33" x14ac:dyDescent="0.25">
      <c r="A1216" t="s">
        <v>4567</v>
      </c>
      <c r="B1216" t="s">
        <v>315</v>
      </c>
      <c r="C1216" t="s">
        <v>316</v>
      </c>
      <c r="D1216" t="s">
        <v>317</v>
      </c>
      <c r="E1216" t="s">
        <v>318</v>
      </c>
      <c r="F1216" t="s">
        <v>319</v>
      </c>
      <c r="G1216" s="1">
        <v>-422.66542185865262</v>
      </c>
      <c r="H1216" s="1">
        <v>44.51</v>
      </c>
      <c r="I1216" s="2">
        <v>-18812.837926928631</v>
      </c>
      <c r="J1216" s="3">
        <v>-1.6850912972988001E-3</v>
      </c>
      <c r="K1216" s="4">
        <v>11164284.07</v>
      </c>
      <c r="L1216" s="5">
        <v>500001</v>
      </c>
      <c r="M1216" s="6">
        <v>22.328523480000001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229</v>
      </c>
      <c r="AG1216">
        <v>-3.2099999999999997E-2</v>
      </c>
    </row>
    <row r="1217" spans="1:33" x14ac:dyDescent="0.25">
      <c r="A1217" t="s">
        <v>4567</v>
      </c>
      <c r="B1217" t="s">
        <v>320</v>
      </c>
      <c r="C1217" t="s">
        <v>321</v>
      </c>
      <c r="D1217" t="s">
        <v>322</v>
      </c>
      <c r="E1217" t="s">
        <v>323</v>
      </c>
      <c r="F1217" t="s">
        <v>324</v>
      </c>
      <c r="G1217" s="1">
        <v>-389.61415133974191</v>
      </c>
      <c r="H1217" s="1">
        <v>23.81</v>
      </c>
      <c r="I1217" s="2">
        <v>-9276.7129433992541</v>
      </c>
      <c r="J1217" s="3">
        <v>-8.3092770528179994E-4</v>
      </c>
      <c r="K1217" s="4">
        <v>11164284.07</v>
      </c>
      <c r="L1217" s="5">
        <v>500001</v>
      </c>
      <c r="M1217" s="6">
        <v>22.328523480000001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229</v>
      </c>
      <c r="AG1217">
        <v>-3.2099999999999997E-2</v>
      </c>
    </row>
    <row r="1218" spans="1:33" x14ac:dyDescent="0.25">
      <c r="A1218" t="s">
        <v>4567</v>
      </c>
      <c r="B1218" t="s">
        <v>325</v>
      </c>
      <c r="C1218" t="s">
        <v>326</v>
      </c>
      <c r="D1218" t="s">
        <v>327</v>
      </c>
      <c r="E1218" t="s">
        <v>328</v>
      </c>
      <c r="F1218" t="s">
        <v>329</v>
      </c>
      <c r="G1218" s="1">
        <v>-63.911126279557543</v>
      </c>
      <c r="H1218" s="1">
        <v>391.86</v>
      </c>
      <c r="I1218" s="2">
        <v>-25044.21394390742</v>
      </c>
      <c r="J1218" s="3">
        <v>-2.2432440617670001E-3</v>
      </c>
      <c r="K1218" s="4">
        <v>11164284.07</v>
      </c>
      <c r="L1218" s="5">
        <v>500001</v>
      </c>
      <c r="M1218" s="6">
        <v>22.328523480000001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229</v>
      </c>
      <c r="AG1218">
        <v>-3.2099999999999997E-2</v>
      </c>
    </row>
    <row r="1219" spans="1:33" x14ac:dyDescent="0.25">
      <c r="A1219" t="s">
        <v>4567</v>
      </c>
      <c r="B1219" t="s">
        <v>330</v>
      </c>
      <c r="C1219" t="s">
        <v>331</v>
      </c>
      <c r="D1219" t="s">
        <v>332</v>
      </c>
      <c r="E1219" t="s">
        <v>333</v>
      </c>
      <c r="F1219" t="s">
        <v>334</v>
      </c>
      <c r="G1219" s="1">
        <v>-728.57465407023824</v>
      </c>
      <c r="H1219" s="1">
        <v>27.25</v>
      </c>
      <c r="I1219" s="2">
        <v>-19853.659323413991</v>
      </c>
      <c r="J1219" s="3">
        <v>-1.7783190752700001E-3</v>
      </c>
      <c r="K1219" s="4">
        <v>11164284.07</v>
      </c>
      <c r="L1219" s="5">
        <v>500001</v>
      </c>
      <c r="M1219" s="6">
        <v>22.328523480000001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229</v>
      </c>
      <c r="AG1219">
        <v>-3.2099999999999997E-2</v>
      </c>
    </row>
    <row r="1220" spans="1:33" x14ac:dyDescent="0.25">
      <c r="A1220" t="s">
        <v>4567</v>
      </c>
      <c r="B1220" t="s">
        <v>335</v>
      </c>
      <c r="C1220" t="s">
        <v>336</v>
      </c>
      <c r="D1220" t="s">
        <v>337</v>
      </c>
      <c r="E1220" t="s">
        <v>338</v>
      </c>
      <c r="G1220" s="1">
        <v>-5452.1331263289494</v>
      </c>
      <c r="H1220" s="1">
        <v>4.3099999999999996</v>
      </c>
      <c r="I1220" s="2">
        <v>-23498.693774477772</v>
      </c>
      <c r="J1220" s="3">
        <v>-2.104809733176E-3</v>
      </c>
      <c r="K1220" s="4">
        <v>11164284.07</v>
      </c>
      <c r="L1220" s="5">
        <v>500001</v>
      </c>
      <c r="M1220" s="6">
        <v>22.328523480000001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229</v>
      </c>
      <c r="AG1220">
        <v>-3.2099999999999997E-2</v>
      </c>
    </row>
    <row r="1221" spans="1:33" x14ac:dyDescent="0.25">
      <c r="A1221" t="s">
        <v>4567</v>
      </c>
      <c r="B1221" t="s">
        <v>339</v>
      </c>
      <c r="C1221" t="s">
        <v>340</v>
      </c>
      <c r="D1221" t="s">
        <v>341</v>
      </c>
      <c r="E1221" t="s">
        <v>342</v>
      </c>
      <c r="F1221" t="s">
        <v>343</v>
      </c>
      <c r="G1221" s="1">
        <v>-427.08418092384852</v>
      </c>
      <c r="H1221" s="1">
        <v>51.06</v>
      </c>
      <c r="I1221" s="2">
        <v>-21806.918277971701</v>
      </c>
      <c r="J1221" s="3">
        <v>-1.9532751174408001E-3</v>
      </c>
      <c r="K1221" s="4">
        <v>11164284.07</v>
      </c>
      <c r="L1221" s="5">
        <v>500001</v>
      </c>
      <c r="M1221" s="6">
        <v>22.328523480000001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229</v>
      </c>
      <c r="AG1221">
        <v>-3.2099999999999997E-2</v>
      </c>
    </row>
    <row r="1222" spans="1:33" x14ac:dyDescent="0.25">
      <c r="A1222" t="s">
        <v>4567</v>
      </c>
      <c r="B1222" t="s">
        <v>344</v>
      </c>
      <c r="C1222" t="s">
        <v>345</v>
      </c>
      <c r="D1222" t="s">
        <v>346</v>
      </c>
      <c r="E1222" t="s">
        <v>347</v>
      </c>
      <c r="F1222" t="s">
        <v>348</v>
      </c>
      <c r="G1222" s="1">
        <v>-362.19835679358761</v>
      </c>
      <c r="H1222" s="1">
        <v>64.319999999999993</v>
      </c>
      <c r="I1222" s="2">
        <v>-23296.598308963548</v>
      </c>
      <c r="J1222" s="3">
        <v>-2.0867077694274E-3</v>
      </c>
      <c r="K1222" s="4">
        <v>11164284.07</v>
      </c>
      <c r="L1222" s="5">
        <v>500001</v>
      </c>
      <c r="M1222" s="6">
        <v>22.328523480000001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229</v>
      </c>
      <c r="AG1222">
        <v>-3.2099999999999997E-2</v>
      </c>
    </row>
    <row r="1223" spans="1:33" x14ac:dyDescent="0.25">
      <c r="A1223" t="s">
        <v>4567</v>
      </c>
      <c r="B1223" t="s">
        <v>349</v>
      </c>
      <c r="C1223" t="s">
        <v>350</v>
      </c>
      <c r="D1223" t="s">
        <v>351</v>
      </c>
      <c r="E1223" t="s">
        <v>352</v>
      </c>
      <c r="F1223" t="s">
        <v>353</v>
      </c>
      <c r="G1223" s="1">
        <v>-4311.3027309783101</v>
      </c>
      <c r="H1223" s="1">
        <v>5.05</v>
      </c>
      <c r="I1223" s="2">
        <v>-21772.078791440461</v>
      </c>
      <c r="J1223" s="3">
        <v>-1.9501544975862001E-3</v>
      </c>
      <c r="K1223" s="4">
        <v>11164284.07</v>
      </c>
      <c r="L1223" s="5">
        <v>500001</v>
      </c>
      <c r="M1223" s="6">
        <v>22.328523480000001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229</v>
      </c>
      <c r="AG1223">
        <v>-3.2099999999999997E-2</v>
      </c>
    </row>
    <row r="1224" spans="1:33" x14ac:dyDescent="0.25">
      <c r="A1224" t="s">
        <v>4567</v>
      </c>
      <c r="B1224" t="s">
        <v>354</v>
      </c>
      <c r="C1224" t="s">
        <v>355</v>
      </c>
      <c r="D1224" t="s">
        <v>356</v>
      </c>
      <c r="E1224" t="s">
        <v>357</v>
      </c>
      <c r="G1224" s="1">
        <v>-1188.902693931949</v>
      </c>
      <c r="H1224" s="1">
        <v>15.04</v>
      </c>
      <c r="I1224" s="2">
        <v>-17881.09651673651</v>
      </c>
      <c r="J1224" s="3">
        <v>-1.6016339609975999E-3</v>
      </c>
      <c r="K1224" s="4">
        <v>11164284.07</v>
      </c>
      <c r="L1224" s="5">
        <v>500001</v>
      </c>
      <c r="M1224" s="6">
        <v>22.328523480000001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229</v>
      </c>
      <c r="AG1224">
        <v>-3.2099999999999997E-2</v>
      </c>
    </row>
    <row r="1225" spans="1:33" x14ac:dyDescent="0.25">
      <c r="A1225" t="s">
        <v>4567</v>
      </c>
      <c r="B1225" t="s">
        <v>358</v>
      </c>
      <c r="C1225" t="s">
        <v>359</v>
      </c>
      <c r="D1225" t="s">
        <v>360</v>
      </c>
      <c r="E1225" t="s">
        <v>361</v>
      </c>
      <c r="F1225" t="s">
        <v>362</v>
      </c>
      <c r="G1225" s="1">
        <v>-354.43426843185472</v>
      </c>
      <c r="H1225" s="1">
        <v>66.709999999999994</v>
      </c>
      <c r="I1225" s="2">
        <v>-23644.310047089031</v>
      </c>
      <c r="J1225" s="3">
        <v>-2.117852779348799E-3</v>
      </c>
      <c r="K1225" s="4">
        <v>11164284.07</v>
      </c>
      <c r="L1225" s="5">
        <v>500001</v>
      </c>
      <c r="M1225" s="6">
        <v>22.328523480000001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229</v>
      </c>
      <c r="AG1225">
        <v>-3.2099999999999997E-2</v>
      </c>
    </row>
    <row r="1226" spans="1:33" x14ac:dyDescent="0.25">
      <c r="A1226" t="s">
        <v>4567</v>
      </c>
      <c r="B1226" t="s">
        <v>363</v>
      </c>
      <c r="C1226" t="s">
        <v>364</v>
      </c>
      <c r="D1226" t="s">
        <v>365</v>
      </c>
      <c r="E1226" t="s">
        <v>366</v>
      </c>
      <c r="F1226" t="s">
        <v>367</v>
      </c>
      <c r="G1226" s="1">
        <v>-826.5337320597389</v>
      </c>
      <c r="H1226" s="1">
        <v>27.06</v>
      </c>
      <c r="I1226" s="2">
        <v>-22366.002789536531</v>
      </c>
      <c r="J1226" s="3">
        <v>-2.0033530721093999E-3</v>
      </c>
      <c r="K1226" s="4">
        <v>11164284.07</v>
      </c>
      <c r="L1226" s="5">
        <v>500001</v>
      </c>
      <c r="M1226" s="6">
        <v>22.328523480000001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229</v>
      </c>
      <c r="AG1226">
        <v>-3.2099999999999997E-2</v>
      </c>
    </row>
    <row r="1227" spans="1:33" x14ac:dyDescent="0.25">
      <c r="A1227" t="s">
        <v>4567</v>
      </c>
      <c r="B1227" t="s">
        <v>368</v>
      </c>
      <c r="C1227" t="s">
        <v>369</v>
      </c>
      <c r="D1227" t="s">
        <v>370</v>
      </c>
      <c r="E1227" t="s">
        <v>371</v>
      </c>
      <c r="F1227" t="s">
        <v>372</v>
      </c>
      <c r="G1227" s="1">
        <v>-483.77937449420051</v>
      </c>
      <c r="H1227" s="1">
        <v>41.63</v>
      </c>
      <c r="I1227" s="2">
        <v>-20139.735360193568</v>
      </c>
      <c r="J1227" s="3">
        <v>-1.8039432921912E-3</v>
      </c>
      <c r="K1227" s="4">
        <v>11164284.07</v>
      </c>
      <c r="L1227" s="5">
        <v>500001</v>
      </c>
      <c r="M1227" s="6">
        <v>22.328523480000001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229</v>
      </c>
      <c r="AG1227">
        <v>-3.2099999999999997E-2</v>
      </c>
    </row>
    <row r="1228" spans="1:33" x14ac:dyDescent="0.25">
      <c r="A1228" t="s">
        <v>4567</v>
      </c>
      <c r="B1228" t="s">
        <v>373</v>
      </c>
      <c r="C1228" t="s">
        <v>374</v>
      </c>
      <c r="D1228" t="s">
        <v>375</v>
      </c>
      <c r="E1228" t="s">
        <v>376</v>
      </c>
      <c r="F1228" t="s">
        <v>377</v>
      </c>
      <c r="G1228" s="1">
        <v>-655.92641762006929</v>
      </c>
      <c r="H1228" s="1">
        <v>32.19</v>
      </c>
      <c r="I1228" s="2">
        <v>-21114.271383190029</v>
      </c>
      <c r="J1228" s="3">
        <v>-1.8912337997496001E-3</v>
      </c>
      <c r="K1228" s="4">
        <v>11164284.07</v>
      </c>
      <c r="L1228" s="5">
        <v>500001</v>
      </c>
      <c r="M1228" s="6">
        <v>22.328523480000001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229</v>
      </c>
      <c r="AG1228">
        <v>-3.2099999999999997E-2</v>
      </c>
    </row>
    <row r="1229" spans="1:33" x14ac:dyDescent="0.25">
      <c r="A1229" t="s">
        <v>4567</v>
      </c>
      <c r="B1229" t="s">
        <v>378</v>
      </c>
      <c r="C1229" t="s">
        <v>379</v>
      </c>
      <c r="D1229" t="s">
        <v>380</v>
      </c>
      <c r="E1229" t="s">
        <v>381</v>
      </c>
      <c r="F1229" t="s">
        <v>382</v>
      </c>
      <c r="G1229" s="1">
        <v>-253.01637543485299</v>
      </c>
      <c r="H1229" s="1">
        <v>91.76</v>
      </c>
      <c r="I1229" s="2">
        <v>-23216.782609902111</v>
      </c>
      <c r="J1229" s="3">
        <v>-2.0795585694822001E-3</v>
      </c>
      <c r="K1229" s="4">
        <v>11164284.07</v>
      </c>
      <c r="L1229" s="5">
        <v>500001</v>
      </c>
      <c r="M1229" s="6">
        <v>22.328523480000001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229</v>
      </c>
      <c r="AG1229">
        <v>-3.2099999999999997E-2</v>
      </c>
    </row>
    <row r="1230" spans="1:33" x14ac:dyDescent="0.25">
      <c r="A1230" t="s">
        <v>4567</v>
      </c>
      <c r="B1230" t="s">
        <v>383</v>
      </c>
      <c r="C1230" t="s">
        <v>384</v>
      </c>
      <c r="D1230" t="s">
        <v>385</v>
      </c>
      <c r="E1230" t="s">
        <v>386</v>
      </c>
      <c r="F1230" t="s">
        <v>387</v>
      </c>
      <c r="G1230" s="1">
        <v>-241.55887629194271</v>
      </c>
      <c r="H1230" s="1">
        <v>93.69</v>
      </c>
      <c r="I1230" s="2">
        <v>-22631.65111979211</v>
      </c>
      <c r="J1230" s="3">
        <v>-2.0271475517723999E-3</v>
      </c>
      <c r="K1230" s="4">
        <v>11164284.07</v>
      </c>
      <c r="L1230" s="5">
        <v>500001</v>
      </c>
      <c r="M1230" s="6">
        <v>22.328523480000001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229</v>
      </c>
      <c r="AG1230">
        <v>-3.2099999999999997E-2</v>
      </c>
    </row>
    <row r="1231" spans="1:33" x14ac:dyDescent="0.25">
      <c r="A1231" t="s">
        <v>4567</v>
      </c>
      <c r="B1231" t="s">
        <v>388</v>
      </c>
      <c r="C1231" t="s">
        <v>389</v>
      </c>
      <c r="D1231" t="s">
        <v>390</v>
      </c>
      <c r="E1231" t="s">
        <v>391</v>
      </c>
      <c r="F1231" t="s">
        <v>392</v>
      </c>
      <c r="G1231" s="1">
        <v>-294.36611196497631</v>
      </c>
      <c r="H1231" s="1">
        <v>81.77</v>
      </c>
      <c r="I1231" s="2">
        <v>-24070.31697537611</v>
      </c>
      <c r="J1231" s="3">
        <v>-2.1560107951799998E-3</v>
      </c>
      <c r="K1231" s="4">
        <v>11164284.07</v>
      </c>
      <c r="L1231" s="5">
        <v>500001</v>
      </c>
      <c r="M1231" s="6">
        <v>22.328523480000001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229</v>
      </c>
      <c r="AG1231">
        <v>-3.2099999999999997E-2</v>
      </c>
    </row>
    <row r="1232" spans="1:33" x14ac:dyDescent="0.25">
      <c r="A1232" t="s">
        <v>4567</v>
      </c>
      <c r="B1232" t="s">
        <v>393</v>
      </c>
      <c r="C1232" t="s">
        <v>394</v>
      </c>
      <c r="D1232" t="s">
        <v>395</v>
      </c>
      <c r="E1232" t="s">
        <v>396</v>
      </c>
      <c r="F1232" t="s">
        <v>397</v>
      </c>
      <c r="G1232" s="1">
        <v>-688.10787989243863</v>
      </c>
      <c r="H1232" s="1">
        <v>30.59</v>
      </c>
      <c r="I1232" s="2">
        <v>-21049.2200459097</v>
      </c>
      <c r="J1232" s="3">
        <v>-1.8854070636263999E-3</v>
      </c>
      <c r="K1232" s="4">
        <v>11164284.07</v>
      </c>
      <c r="L1232" s="5">
        <v>500001</v>
      </c>
      <c r="M1232" s="6">
        <v>22.328523480000001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229</v>
      </c>
      <c r="AG1232">
        <v>-3.2099999999999997E-2</v>
      </c>
    </row>
    <row r="1233" spans="1:33" x14ac:dyDescent="0.25">
      <c r="A1233" t="s">
        <v>4567</v>
      </c>
      <c r="B1233" t="s">
        <v>398</v>
      </c>
      <c r="C1233" t="s">
        <v>399</v>
      </c>
      <c r="D1233" t="s">
        <v>400</v>
      </c>
      <c r="E1233" t="s">
        <v>401</v>
      </c>
      <c r="F1233" t="s">
        <v>402</v>
      </c>
      <c r="G1233" s="1">
        <v>-1239.6306696764359</v>
      </c>
      <c r="H1233" s="1">
        <v>16.52</v>
      </c>
      <c r="I1233" s="2">
        <v>-20478.698663054722</v>
      </c>
      <c r="J1233" s="3">
        <v>-1.8343046929524E-3</v>
      </c>
      <c r="K1233" s="4">
        <v>11164284.07</v>
      </c>
      <c r="L1233" s="5">
        <v>500001</v>
      </c>
      <c r="M1233" s="6">
        <v>22.328523480000001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229</v>
      </c>
      <c r="AG1233">
        <v>-3.2099999999999997E-2</v>
      </c>
    </row>
    <row r="1234" spans="1:33" x14ac:dyDescent="0.25">
      <c r="A1234" t="s">
        <v>4567</v>
      </c>
      <c r="B1234" t="s">
        <v>403</v>
      </c>
      <c r="C1234" t="s">
        <v>404</v>
      </c>
      <c r="D1234" t="s">
        <v>405</v>
      </c>
      <c r="E1234" t="s">
        <v>406</v>
      </c>
      <c r="F1234" t="s">
        <v>407</v>
      </c>
      <c r="G1234" s="1">
        <v>-142.10424803090331</v>
      </c>
      <c r="H1234" s="1">
        <v>141.55000000000001</v>
      </c>
      <c r="I1234" s="2">
        <v>-20114.856308774361</v>
      </c>
      <c r="J1234" s="3">
        <v>-1.8017148419598001E-3</v>
      </c>
      <c r="K1234" s="4">
        <v>11164284.07</v>
      </c>
      <c r="L1234" s="5">
        <v>500001</v>
      </c>
      <c r="M1234" s="6">
        <v>22.328523480000001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229</v>
      </c>
      <c r="AG1234">
        <v>-3.2099999999999997E-2</v>
      </c>
    </row>
    <row r="1235" spans="1:33" x14ac:dyDescent="0.25">
      <c r="A1235" t="s">
        <v>4567</v>
      </c>
      <c r="B1235" t="s">
        <v>408</v>
      </c>
      <c r="C1235" t="s">
        <v>409</v>
      </c>
      <c r="D1235" t="s">
        <v>410</v>
      </c>
      <c r="E1235" t="s">
        <v>411</v>
      </c>
      <c r="F1235" t="s">
        <v>412</v>
      </c>
      <c r="G1235" s="1">
        <v>-1328.480189204764</v>
      </c>
      <c r="H1235" s="1">
        <v>15.52</v>
      </c>
      <c r="I1235" s="2">
        <v>-20618.012536457929</v>
      </c>
      <c r="J1235" s="3">
        <v>-1.8467832247176001E-3</v>
      </c>
      <c r="K1235" s="4">
        <v>11164284.07</v>
      </c>
      <c r="L1235" s="5">
        <v>500001</v>
      </c>
      <c r="M1235" s="6">
        <v>22.328523480000001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229</v>
      </c>
      <c r="AG1235">
        <v>-3.2099999999999997E-2</v>
      </c>
    </row>
    <row r="1236" spans="1:33" x14ac:dyDescent="0.25">
      <c r="A1236" t="s">
        <v>4567</v>
      </c>
      <c r="B1236" t="s">
        <v>413</v>
      </c>
      <c r="C1236" t="s">
        <v>414</v>
      </c>
      <c r="D1236" t="s">
        <v>415</v>
      </c>
      <c r="E1236" t="s">
        <v>416</v>
      </c>
      <c r="F1236" t="s">
        <v>417</v>
      </c>
      <c r="G1236" s="1">
        <v>-2359.1667691448488</v>
      </c>
      <c r="H1236" s="1">
        <v>9.48</v>
      </c>
      <c r="I1236" s="2">
        <v>-22364.900971493171</v>
      </c>
      <c r="J1236" s="3">
        <v>-2.0032543807794001E-3</v>
      </c>
      <c r="K1236" s="4">
        <v>11164284.07</v>
      </c>
      <c r="L1236" s="5">
        <v>500001</v>
      </c>
      <c r="M1236" s="6">
        <v>22.328523480000001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229</v>
      </c>
      <c r="AG1236">
        <v>-3.2099999999999997E-2</v>
      </c>
    </row>
    <row r="1237" spans="1:33" x14ac:dyDescent="0.25">
      <c r="A1237" t="s">
        <v>4567</v>
      </c>
      <c r="B1237" t="s">
        <v>418</v>
      </c>
      <c r="C1237" t="s">
        <v>419</v>
      </c>
      <c r="D1237" t="s">
        <v>420</v>
      </c>
      <c r="E1237" t="s">
        <v>421</v>
      </c>
      <c r="F1237" t="s">
        <v>422</v>
      </c>
      <c r="G1237" s="1">
        <v>-284.0317576725451</v>
      </c>
      <c r="H1237" s="1">
        <v>79.12</v>
      </c>
      <c r="I1237" s="2">
        <v>-22472.592667051769</v>
      </c>
      <c r="J1237" s="3">
        <v>-2.0129004713736001E-3</v>
      </c>
      <c r="K1237" s="4">
        <v>11164284.07</v>
      </c>
      <c r="L1237" s="5">
        <v>500001</v>
      </c>
      <c r="M1237" s="6">
        <v>22.328523480000001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229</v>
      </c>
      <c r="AG1237">
        <v>-3.2099999999999997E-2</v>
      </c>
    </row>
    <row r="1238" spans="1:33" x14ac:dyDescent="0.25">
      <c r="A1238" t="s">
        <v>4567</v>
      </c>
      <c r="B1238" t="s">
        <v>423</v>
      </c>
      <c r="C1238" t="s">
        <v>424</v>
      </c>
      <c r="D1238" t="s">
        <v>425</v>
      </c>
      <c r="E1238" t="s">
        <v>426</v>
      </c>
      <c r="F1238" t="s">
        <v>427</v>
      </c>
      <c r="G1238" s="1">
        <v>-2221.4104701131209</v>
      </c>
      <c r="H1238" s="1">
        <v>10.01</v>
      </c>
      <c r="I1238" s="2">
        <v>-22236.318805832339</v>
      </c>
      <c r="J1238" s="3">
        <v>-1.9917371025683999E-3</v>
      </c>
      <c r="K1238" s="4">
        <v>11164284.07</v>
      </c>
      <c r="L1238" s="5">
        <v>500001</v>
      </c>
      <c r="M1238" s="6">
        <v>22.328523480000001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229</v>
      </c>
      <c r="AG1238">
        <v>-3.2099999999999997E-2</v>
      </c>
    </row>
    <row r="1239" spans="1:33" x14ac:dyDescent="0.25">
      <c r="A1239" t="s">
        <v>4567</v>
      </c>
      <c r="B1239" t="s">
        <v>428</v>
      </c>
      <c r="C1239" t="s">
        <v>429</v>
      </c>
      <c r="D1239" t="s">
        <v>430</v>
      </c>
      <c r="E1239" t="s">
        <v>431</v>
      </c>
      <c r="F1239" t="s">
        <v>432</v>
      </c>
      <c r="G1239" s="1">
        <v>-796.91422400989006</v>
      </c>
      <c r="H1239" s="1">
        <v>25.14</v>
      </c>
      <c r="I1239" s="2">
        <v>-20034.42359160864</v>
      </c>
      <c r="J1239" s="3">
        <v>-1.7945103748697999E-3</v>
      </c>
      <c r="K1239" s="4">
        <v>11164284.07</v>
      </c>
      <c r="L1239" s="5">
        <v>500001</v>
      </c>
      <c r="M1239" s="6">
        <v>22.328523480000001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229</v>
      </c>
      <c r="AG1239">
        <v>-3.2099999999999997E-2</v>
      </c>
    </row>
    <row r="1240" spans="1:33" x14ac:dyDescent="0.25">
      <c r="A1240" t="s">
        <v>4567</v>
      </c>
      <c r="B1240" t="s">
        <v>433</v>
      </c>
      <c r="C1240" t="s">
        <v>434</v>
      </c>
      <c r="D1240" t="s">
        <v>435</v>
      </c>
      <c r="E1240" t="s">
        <v>436</v>
      </c>
      <c r="F1240" t="s">
        <v>437</v>
      </c>
      <c r="G1240" s="1">
        <v>-547.41222128970173</v>
      </c>
      <c r="H1240" s="1">
        <v>41.92</v>
      </c>
      <c r="I1240" s="2">
        <v>-22947.520316464299</v>
      </c>
      <c r="J1240" s="3">
        <v>-2.0554403822568E-3</v>
      </c>
      <c r="K1240" s="4">
        <v>11164284.07</v>
      </c>
      <c r="L1240" s="5">
        <v>500001</v>
      </c>
      <c r="M1240" s="6">
        <v>22.328523480000001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229</v>
      </c>
      <c r="AG1240">
        <v>-3.2099999999999997E-2</v>
      </c>
    </row>
    <row r="1241" spans="1:33" x14ac:dyDescent="0.25">
      <c r="A1241" t="s">
        <v>4567</v>
      </c>
      <c r="B1241" t="s">
        <v>438</v>
      </c>
      <c r="C1241" t="s">
        <v>439</v>
      </c>
      <c r="D1241" t="s">
        <v>440</v>
      </c>
      <c r="E1241" t="s">
        <v>441</v>
      </c>
      <c r="F1241" t="s">
        <v>442</v>
      </c>
      <c r="G1241" s="1">
        <v>-2597.7403068728649</v>
      </c>
      <c r="H1241" s="1">
        <v>6.23</v>
      </c>
      <c r="I1241" s="2">
        <v>-16183.92211181795</v>
      </c>
      <c r="J1241" s="3">
        <v>-1.4496157577454001E-3</v>
      </c>
      <c r="K1241" s="4">
        <v>11164284.07</v>
      </c>
      <c r="L1241" s="5">
        <v>500001</v>
      </c>
      <c r="M1241" s="6">
        <v>22.328523480000001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229</v>
      </c>
      <c r="AG1241">
        <v>-3.2099999999999997E-2</v>
      </c>
    </row>
    <row r="1242" spans="1:33" x14ac:dyDescent="0.25">
      <c r="A1242" t="s">
        <v>4567</v>
      </c>
      <c r="B1242" t="s">
        <v>443</v>
      </c>
      <c r="C1242" t="s">
        <v>444</v>
      </c>
      <c r="D1242" t="s">
        <v>445</v>
      </c>
      <c r="E1242" t="s">
        <v>446</v>
      </c>
      <c r="F1242" t="s">
        <v>447</v>
      </c>
      <c r="G1242" s="1">
        <v>-1473.28756407124</v>
      </c>
      <c r="H1242" s="1">
        <v>16.79</v>
      </c>
      <c r="I1242" s="2">
        <v>-24736.498200756119</v>
      </c>
      <c r="J1242" s="3">
        <v>-2.2156815471246001E-3</v>
      </c>
      <c r="K1242" s="4">
        <v>11164284.07</v>
      </c>
      <c r="L1242" s="5">
        <v>500001</v>
      </c>
      <c r="M1242" s="6">
        <v>22.328523480000001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229</v>
      </c>
      <c r="AG1242">
        <v>-3.2099999999999997E-2</v>
      </c>
    </row>
    <row r="1243" spans="1:33" x14ac:dyDescent="0.25">
      <c r="A1243" t="s">
        <v>4567</v>
      </c>
      <c r="B1243" t="s">
        <v>448</v>
      </c>
      <c r="C1243" t="s">
        <v>449</v>
      </c>
      <c r="D1243" t="s">
        <v>450</v>
      </c>
      <c r="E1243" t="s">
        <v>451</v>
      </c>
      <c r="F1243" t="s">
        <v>452</v>
      </c>
      <c r="G1243" s="1">
        <v>-592.83100919066692</v>
      </c>
      <c r="H1243" s="1">
        <v>36.24</v>
      </c>
      <c r="I1243" s="2">
        <v>-21484.195773069769</v>
      </c>
      <c r="J1243" s="3">
        <v>-1.9243684268838001E-3</v>
      </c>
      <c r="K1243" s="4">
        <v>11164284.07</v>
      </c>
      <c r="L1243" s="5">
        <v>500001</v>
      </c>
      <c r="M1243" s="6">
        <v>22.328523480000001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229</v>
      </c>
      <c r="AG1243">
        <v>-3.2099999999999997E-2</v>
      </c>
    </row>
    <row r="1244" spans="1:33" x14ac:dyDescent="0.25">
      <c r="A1244" t="s">
        <v>4567</v>
      </c>
      <c r="B1244" t="s">
        <v>453</v>
      </c>
      <c r="C1244" t="s">
        <v>454</v>
      </c>
      <c r="D1244" t="s">
        <v>455</v>
      </c>
      <c r="E1244" t="s">
        <v>456</v>
      </c>
      <c r="F1244" t="s">
        <v>457</v>
      </c>
      <c r="G1244" s="1">
        <v>-3974.7593817049319</v>
      </c>
      <c r="H1244" s="1">
        <v>4.59</v>
      </c>
      <c r="I1244" s="2">
        <v>-18244.145562025638</v>
      </c>
      <c r="J1244" s="3">
        <v>-1.6341527542326E-3</v>
      </c>
      <c r="K1244" s="4">
        <v>11164284.07</v>
      </c>
      <c r="L1244" s="5">
        <v>500001</v>
      </c>
      <c r="M1244" s="6">
        <v>22.328523480000001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229</v>
      </c>
      <c r="AG1244">
        <v>-3.2099999999999997E-2</v>
      </c>
    </row>
    <row r="1245" spans="1:33" x14ac:dyDescent="0.25">
      <c r="A1245" t="s">
        <v>4567</v>
      </c>
      <c r="B1245" t="s">
        <v>458</v>
      </c>
      <c r="C1245" t="s">
        <v>459</v>
      </c>
      <c r="D1245" t="s">
        <v>460</v>
      </c>
      <c r="E1245" t="s">
        <v>461</v>
      </c>
      <c r="F1245" t="s">
        <v>462</v>
      </c>
      <c r="G1245" s="1">
        <v>-1420.087219828652</v>
      </c>
      <c r="H1245" s="1">
        <v>16.22</v>
      </c>
      <c r="I1245" s="2">
        <v>-23033.814705620731</v>
      </c>
      <c r="J1245" s="3">
        <v>-2.0631698872223998E-3</v>
      </c>
      <c r="K1245" s="4">
        <v>11164284.07</v>
      </c>
      <c r="L1245" s="5">
        <v>500001</v>
      </c>
      <c r="M1245" s="6">
        <v>22.328523480000001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229</v>
      </c>
      <c r="AG1245">
        <v>-3.2099999999999997E-2</v>
      </c>
    </row>
    <row r="1246" spans="1:33" x14ac:dyDescent="0.25">
      <c r="A1246" t="s">
        <v>4567</v>
      </c>
      <c r="B1246" t="s">
        <v>463</v>
      </c>
      <c r="C1246" t="s">
        <v>464</v>
      </c>
      <c r="D1246" t="s">
        <v>465</v>
      </c>
      <c r="E1246" t="s">
        <v>466</v>
      </c>
      <c r="F1246" t="s">
        <v>467</v>
      </c>
      <c r="G1246" s="1">
        <v>-904.34656819772727</v>
      </c>
      <c r="H1246" s="1">
        <v>25.57</v>
      </c>
      <c r="I1246" s="2">
        <v>-23124.141748815891</v>
      </c>
      <c r="J1246" s="3">
        <v>-2.0712606024558002E-3</v>
      </c>
      <c r="K1246" s="4">
        <v>11164284.07</v>
      </c>
      <c r="L1246" s="5">
        <v>500001</v>
      </c>
      <c r="M1246" s="6">
        <v>22.328523480000001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229</v>
      </c>
      <c r="AG1246">
        <v>-3.2099999999999997E-2</v>
      </c>
    </row>
    <row r="1247" spans="1:33" x14ac:dyDescent="0.25">
      <c r="A1247" t="s">
        <v>4567</v>
      </c>
      <c r="B1247" t="s">
        <v>468</v>
      </c>
      <c r="C1247" t="s">
        <v>469</v>
      </c>
      <c r="D1247" t="s">
        <v>470</v>
      </c>
      <c r="E1247" t="s">
        <v>471</v>
      </c>
      <c r="F1247" t="s">
        <v>472</v>
      </c>
      <c r="G1247" s="1">
        <v>-970.01129527172202</v>
      </c>
      <c r="H1247" s="1">
        <v>16.39</v>
      </c>
      <c r="I1247" s="2">
        <v>-15898.485129503521</v>
      </c>
      <c r="J1247" s="3">
        <v>-1.4240487817956001E-3</v>
      </c>
      <c r="K1247" s="4">
        <v>11164284.07</v>
      </c>
      <c r="L1247" s="5">
        <v>500001</v>
      </c>
      <c r="M1247" s="6">
        <v>22.328523480000001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229</v>
      </c>
      <c r="AG1247">
        <v>-3.2099999999999997E-2</v>
      </c>
    </row>
    <row r="1248" spans="1:33" x14ac:dyDescent="0.25">
      <c r="A1248" t="s">
        <v>4567</v>
      </c>
      <c r="B1248" t="s">
        <v>473</v>
      </c>
      <c r="C1248" t="s">
        <v>474</v>
      </c>
      <c r="D1248" t="s">
        <v>475</v>
      </c>
      <c r="E1248" t="s">
        <v>476</v>
      </c>
      <c r="F1248" t="s">
        <v>477</v>
      </c>
      <c r="G1248" s="1">
        <v>-1171.1876303073541</v>
      </c>
      <c r="H1248" s="1">
        <v>20.100000000000001</v>
      </c>
      <c r="I1248" s="2">
        <v>-23540.871369177821</v>
      </c>
      <c r="J1248" s="3">
        <v>-2.1085876372883999E-3</v>
      </c>
      <c r="K1248" s="4">
        <v>11164284.07</v>
      </c>
      <c r="L1248" s="5">
        <v>500001</v>
      </c>
      <c r="M1248" s="6">
        <v>22.328523480000001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229</v>
      </c>
      <c r="AG1248">
        <v>-3.2099999999999997E-2</v>
      </c>
    </row>
    <row r="1249" spans="1:33" x14ac:dyDescent="0.25">
      <c r="A1249" t="s">
        <v>4567</v>
      </c>
      <c r="B1249" t="s">
        <v>478</v>
      </c>
      <c r="C1249" t="s">
        <v>479</v>
      </c>
      <c r="D1249" t="s">
        <v>480</v>
      </c>
      <c r="E1249" t="s">
        <v>481</v>
      </c>
      <c r="F1249" t="s">
        <v>482</v>
      </c>
      <c r="G1249" s="1">
        <v>-2993.9782559766718</v>
      </c>
      <c r="H1249" s="1">
        <v>4.3600000000000003</v>
      </c>
      <c r="I1249" s="2">
        <v>-13053.745196058289</v>
      </c>
      <c r="J1249" s="3">
        <v>-1.1692415845218E-3</v>
      </c>
      <c r="K1249" s="4">
        <v>11164284.07</v>
      </c>
      <c r="L1249" s="5">
        <v>500001</v>
      </c>
      <c r="M1249" s="6">
        <v>22.328523480000001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229</v>
      </c>
      <c r="AG1249">
        <v>-3.2099999999999997E-2</v>
      </c>
    </row>
    <row r="1250" spans="1:33" x14ac:dyDescent="0.25">
      <c r="A1250" t="s">
        <v>4567</v>
      </c>
      <c r="B1250" t="s">
        <v>483</v>
      </c>
      <c r="C1250" t="s">
        <v>484</v>
      </c>
      <c r="D1250" t="s">
        <v>485</v>
      </c>
      <c r="E1250" t="s">
        <v>486</v>
      </c>
      <c r="F1250" t="s">
        <v>487</v>
      </c>
      <c r="G1250" s="1">
        <v>-676.08737845075132</v>
      </c>
      <c r="H1250" s="1">
        <v>32.42</v>
      </c>
      <c r="I1250" s="2">
        <v>-21918.75280937336</v>
      </c>
      <c r="J1250" s="3">
        <v>-1.9632922874358001E-3</v>
      </c>
      <c r="K1250" s="4">
        <v>11164284.07</v>
      </c>
      <c r="L1250" s="5">
        <v>500001</v>
      </c>
      <c r="M1250" s="6">
        <v>22.328523480000001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229</v>
      </c>
      <c r="AG1250">
        <v>-3.2099999999999997E-2</v>
      </c>
    </row>
    <row r="1251" spans="1:33" x14ac:dyDescent="0.25">
      <c r="A1251" t="s">
        <v>4567</v>
      </c>
      <c r="B1251" t="s">
        <v>488</v>
      </c>
      <c r="C1251" t="s">
        <v>489</v>
      </c>
      <c r="D1251" t="s">
        <v>490</v>
      </c>
      <c r="E1251" t="s">
        <v>491</v>
      </c>
      <c r="F1251" t="s">
        <v>492</v>
      </c>
      <c r="G1251" s="1">
        <v>-4853.5657183286821</v>
      </c>
      <c r="H1251" s="1">
        <v>1.54</v>
      </c>
      <c r="I1251" s="2">
        <v>-7474.491206226171</v>
      </c>
      <c r="J1251" s="3">
        <v>-6.695002706274E-4</v>
      </c>
      <c r="K1251" s="4">
        <v>11164284.07</v>
      </c>
      <c r="L1251" s="5">
        <v>500001</v>
      </c>
      <c r="M1251" s="6">
        <v>22.328523480000001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229</v>
      </c>
      <c r="AG1251">
        <v>-3.2099999999999997E-2</v>
      </c>
    </row>
    <row r="1252" spans="1:33" x14ac:dyDescent="0.25">
      <c r="A1252" t="s">
        <v>4567</v>
      </c>
      <c r="B1252" t="s">
        <v>493</v>
      </c>
      <c r="C1252" t="s">
        <v>494</v>
      </c>
      <c r="D1252" t="s">
        <v>495</v>
      </c>
      <c r="E1252" t="s">
        <v>496</v>
      </c>
      <c r="F1252" t="s">
        <v>497</v>
      </c>
      <c r="G1252" s="1">
        <v>-70.402544905123179</v>
      </c>
      <c r="H1252" s="1">
        <v>292.76</v>
      </c>
      <c r="I1252" s="2">
        <v>-20611.049046423861</v>
      </c>
      <c r="J1252" s="3">
        <v>-1.8461594955119999E-3</v>
      </c>
      <c r="K1252" s="4">
        <v>11164284.07</v>
      </c>
      <c r="L1252" s="5">
        <v>500001</v>
      </c>
      <c r="M1252" s="6">
        <v>22.328523480000001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229</v>
      </c>
      <c r="AG1252">
        <v>-3.2099999999999997E-2</v>
      </c>
    </row>
    <row r="1253" spans="1:33" x14ac:dyDescent="0.25">
      <c r="A1253" t="s">
        <v>4567</v>
      </c>
      <c r="B1253" t="s">
        <v>498</v>
      </c>
      <c r="C1253" t="s">
        <v>499</v>
      </c>
      <c r="D1253" t="s">
        <v>500</v>
      </c>
      <c r="E1253" t="s">
        <v>501</v>
      </c>
      <c r="G1253" s="1">
        <v>-1110.4293299552701</v>
      </c>
      <c r="H1253" s="1">
        <v>10.95</v>
      </c>
      <c r="I1253" s="2">
        <v>-12159.20116301021</v>
      </c>
      <c r="J1253" s="3">
        <v>-1.0891160675213999E-3</v>
      </c>
      <c r="K1253" s="4">
        <v>11164284.07</v>
      </c>
      <c r="L1253" s="5">
        <v>500001</v>
      </c>
      <c r="M1253" s="6">
        <v>22.328523480000001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229</v>
      </c>
      <c r="AG1253">
        <v>-3.2099999999999997E-2</v>
      </c>
    </row>
    <row r="1254" spans="1:33" x14ac:dyDescent="0.25">
      <c r="A1254" t="s">
        <v>4567</v>
      </c>
      <c r="B1254" t="s">
        <v>498</v>
      </c>
      <c r="C1254" t="s">
        <v>502</v>
      </c>
      <c r="D1254" t="s">
        <v>503</v>
      </c>
      <c r="E1254" t="s">
        <v>504</v>
      </c>
      <c r="G1254" s="1">
        <v>-782.74552934752001</v>
      </c>
      <c r="H1254" s="1">
        <v>11.34</v>
      </c>
      <c r="I1254" s="2">
        <v>-8876.3343028008767</v>
      </c>
      <c r="J1254" s="3">
        <v>-7.9506524978639997E-4</v>
      </c>
      <c r="K1254" s="4">
        <v>11164284.07</v>
      </c>
      <c r="L1254" s="5">
        <v>500001</v>
      </c>
      <c r="M1254" s="6">
        <v>22.328523480000001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229</v>
      </c>
      <c r="AG1254">
        <v>-3.2099999999999997E-2</v>
      </c>
    </row>
    <row r="1255" spans="1:33" x14ac:dyDescent="0.25">
      <c r="A1255" t="s">
        <v>4567</v>
      </c>
      <c r="B1255" t="s">
        <v>505</v>
      </c>
      <c r="C1255" t="s">
        <v>506</v>
      </c>
      <c r="D1255" t="s">
        <v>507</v>
      </c>
      <c r="E1255" t="s">
        <v>508</v>
      </c>
      <c r="F1255" t="s">
        <v>509</v>
      </c>
      <c r="G1255" s="1">
        <v>-2977.0665395351812</v>
      </c>
      <c r="H1255" s="1">
        <v>9.6199999999999992</v>
      </c>
      <c r="I1255" s="2">
        <v>-28639.380110328431</v>
      </c>
      <c r="J1255" s="3">
        <v>-2.5652679500772001E-3</v>
      </c>
      <c r="K1255" s="4">
        <v>11164284.07</v>
      </c>
      <c r="L1255" s="5">
        <v>500001</v>
      </c>
      <c r="M1255" s="6">
        <v>22.328523480000001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229</v>
      </c>
      <c r="AG1255">
        <v>-3.2099999999999997E-2</v>
      </c>
    </row>
    <row r="1256" spans="1:33" x14ac:dyDescent="0.25">
      <c r="A1256" t="s">
        <v>4567</v>
      </c>
      <c r="B1256" t="s">
        <v>510</v>
      </c>
      <c r="C1256" t="s">
        <v>511</v>
      </c>
      <c r="D1256" t="s">
        <v>512</v>
      </c>
      <c r="E1256" t="s">
        <v>513</v>
      </c>
      <c r="F1256" t="s">
        <v>514</v>
      </c>
      <c r="G1256" s="1">
        <v>-388.66370208523398</v>
      </c>
      <c r="H1256" s="1">
        <v>59.04</v>
      </c>
      <c r="I1256" s="2">
        <v>-22946.704971112209</v>
      </c>
      <c r="J1256" s="3">
        <v>-2.0553673506726001E-3</v>
      </c>
      <c r="K1256" s="4">
        <v>11164284.07</v>
      </c>
      <c r="L1256" s="5">
        <v>500001</v>
      </c>
      <c r="M1256" s="6">
        <v>22.328523480000001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229</v>
      </c>
      <c r="AG1256">
        <v>-3.2099999999999997E-2</v>
      </c>
    </row>
    <row r="1257" spans="1:33" x14ac:dyDescent="0.25">
      <c r="A1257" t="s">
        <v>4567</v>
      </c>
      <c r="B1257" t="s">
        <v>515</v>
      </c>
      <c r="C1257" t="s">
        <v>516</v>
      </c>
      <c r="D1257" t="s">
        <v>517</v>
      </c>
      <c r="E1257" t="s">
        <v>518</v>
      </c>
      <c r="F1257" t="s">
        <v>519</v>
      </c>
      <c r="G1257" s="1">
        <v>-781.58621470212233</v>
      </c>
      <c r="H1257" s="1">
        <v>27.96</v>
      </c>
      <c r="I1257" s="2">
        <v>-21853.15056307134</v>
      </c>
      <c r="J1257" s="3">
        <v>-1.9574162056476001E-3</v>
      </c>
      <c r="K1257" s="4">
        <v>11164284.07</v>
      </c>
      <c r="L1257" s="5">
        <v>500001</v>
      </c>
      <c r="M1257" s="6">
        <v>22.328523480000001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229</v>
      </c>
      <c r="AG1257">
        <v>-3.2099999999999997E-2</v>
      </c>
    </row>
    <row r="1258" spans="1:33" x14ac:dyDescent="0.25">
      <c r="A1258" t="s">
        <v>4567</v>
      </c>
      <c r="B1258" t="s">
        <v>520</v>
      </c>
      <c r="C1258" t="s">
        <v>521</v>
      </c>
      <c r="D1258" t="s">
        <v>522</v>
      </c>
      <c r="E1258" t="s">
        <v>523</v>
      </c>
      <c r="F1258" t="s">
        <v>524</v>
      </c>
      <c r="G1258" s="1">
        <v>-1827.316019388363</v>
      </c>
      <c r="H1258" s="1">
        <v>11.42</v>
      </c>
      <c r="I1258" s="2">
        <v>-20867.948941415099</v>
      </c>
      <c r="J1258" s="3">
        <v>-1.8691703660147999E-3</v>
      </c>
      <c r="K1258" s="4">
        <v>11164284.07</v>
      </c>
      <c r="L1258" s="5">
        <v>500001</v>
      </c>
      <c r="M1258" s="6">
        <v>22.328523480000001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229</v>
      </c>
      <c r="AG1258">
        <v>-3.2099999999999997E-2</v>
      </c>
    </row>
    <row r="1259" spans="1:33" x14ac:dyDescent="0.25">
      <c r="A1259" t="s">
        <v>4567</v>
      </c>
      <c r="B1259" t="s">
        <v>525</v>
      </c>
      <c r="C1259" t="s">
        <v>526</v>
      </c>
      <c r="D1259" t="s">
        <v>527</v>
      </c>
      <c r="E1259" t="s">
        <v>528</v>
      </c>
      <c r="F1259" t="s">
        <v>529</v>
      </c>
      <c r="G1259" s="1">
        <v>-429.9658408577875</v>
      </c>
      <c r="H1259" s="1">
        <v>46.08</v>
      </c>
      <c r="I1259" s="2">
        <v>-19812.825946726851</v>
      </c>
      <c r="J1259" s="3">
        <v>-1.7746615745801999E-3</v>
      </c>
      <c r="K1259" s="4">
        <v>11164284.07</v>
      </c>
      <c r="L1259" s="5">
        <v>500001</v>
      </c>
      <c r="M1259" s="6">
        <v>22.328523480000001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229</v>
      </c>
      <c r="AG1259">
        <v>-3.2099999999999997E-2</v>
      </c>
    </row>
    <row r="1260" spans="1:33" x14ac:dyDescent="0.25">
      <c r="A1260" t="s">
        <v>4567</v>
      </c>
      <c r="B1260" t="s">
        <v>530</v>
      </c>
      <c r="C1260" t="s">
        <v>531</v>
      </c>
      <c r="D1260" t="s">
        <v>532</v>
      </c>
      <c r="E1260" t="s">
        <v>533</v>
      </c>
      <c r="F1260" t="s">
        <v>534</v>
      </c>
      <c r="G1260" s="1">
        <v>-1243.890978647358</v>
      </c>
      <c r="H1260" s="1">
        <v>12.88</v>
      </c>
      <c r="I1260" s="2">
        <v>-16021.315804977979</v>
      </c>
      <c r="J1260" s="3">
        <v>-1.4350508912640001E-3</v>
      </c>
      <c r="K1260" s="4">
        <v>11164284.07</v>
      </c>
      <c r="L1260" s="5">
        <v>500001</v>
      </c>
      <c r="M1260" s="6">
        <v>22.328523480000001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229</v>
      </c>
      <c r="AG1260">
        <v>-3.2099999999999997E-2</v>
      </c>
    </row>
    <row r="1261" spans="1:33" x14ac:dyDescent="0.25">
      <c r="A1261" t="s">
        <v>4567</v>
      </c>
      <c r="B1261" t="s">
        <v>535</v>
      </c>
      <c r="C1261" t="s">
        <v>536</v>
      </c>
      <c r="D1261" t="s">
        <v>537</v>
      </c>
      <c r="E1261" t="s">
        <v>538</v>
      </c>
      <c r="F1261" t="s">
        <v>539</v>
      </c>
      <c r="G1261" s="1">
        <v>-699.24469049656057</v>
      </c>
      <c r="H1261" s="1">
        <v>31.46</v>
      </c>
      <c r="I1261" s="2">
        <v>-21998.237963021791</v>
      </c>
      <c r="J1261" s="3">
        <v>-1.9704118799820001E-3</v>
      </c>
      <c r="K1261" s="4">
        <v>11164284.07</v>
      </c>
      <c r="L1261" s="5">
        <v>500001</v>
      </c>
      <c r="M1261" s="6">
        <v>22.328523480000001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229</v>
      </c>
      <c r="AG1261">
        <v>-3.2099999999999997E-2</v>
      </c>
    </row>
    <row r="1262" spans="1:33" x14ac:dyDescent="0.25">
      <c r="A1262" t="s">
        <v>4567</v>
      </c>
      <c r="B1262" t="s">
        <v>540</v>
      </c>
      <c r="C1262" t="s">
        <v>541</v>
      </c>
      <c r="D1262" t="s">
        <v>542</v>
      </c>
      <c r="E1262" t="s">
        <v>543</v>
      </c>
      <c r="F1262" t="s">
        <v>544</v>
      </c>
      <c r="G1262" s="1">
        <v>-304.83318356327482</v>
      </c>
      <c r="H1262" s="1">
        <v>70.14</v>
      </c>
      <c r="I1262" s="2">
        <v>-21380.999495128101</v>
      </c>
      <c r="J1262" s="3">
        <v>-1.9151249969160001E-3</v>
      </c>
      <c r="K1262" s="4">
        <v>11164284.07</v>
      </c>
      <c r="L1262" s="5">
        <v>500001</v>
      </c>
      <c r="M1262" s="6">
        <v>22.328523480000001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229</v>
      </c>
      <c r="AG1262">
        <v>-3.2099999999999997E-2</v>
      </c>
    </row>
    <row r="1263" spans="1:33" x14ac:dyDescent="0.25">
      <c r="A1263" t="s">
        <v>4567</v>
      </c>
      <c r="B1263" t="s">
        <v>545</v>
      </c>
      <c r="C1263" t="s">
        <v>546</v>
      </c>
      <c r="D1263" t="s">
        <v>547</v>
      </c>
      <c r="E1263" t="s">
        <v>548</v>
      </c>
      <c r="F1263" t="s">
        <v>549</v>
      </c>
      <c r="G1263" s="1">
        <v>-790.00063757233647</v>
      </c>
      <c r="H1263" s="1">
        <v>30.4</v>
      </c>
      <c r="I1263" s="2">
        <v>-24016.019382199029</v>
      </c>
      <c r="J1263" s="3">
        <v>-2.1511472864376002E-3</v>
      </c>
      <c r="K1263" s="4">
        <v>11164284.07</v>
      </c>
      <c r="L1263" s="5">
        <v>500001</v>
      </c>
      <c r="M1263" s="6">
        <v>22.328523480000001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229</v>
      </c>
      <c r="AG1263">
        <v>-3.2099999999999997E-2</v>
      </c>
    </row>
    <row r="1264" spans="1:33" x14ac:dyDescent="0.25">
      <c r="A1264" t="s">
        <v>4567</v>
      </c>
      <c r="B1264" t="s">
        <v>550</v>
      </c>
      <c r="C1264" t="s">
        <v>551</v>
      </c>
      <c r="D1264" t="s">
        <v>552</v>
      </c>
      <c r="E1264" t="s">
        <v>553</v>
      </c>
      <c r="F1264" t="s">
        <v>554</v>
      </c>
      <c r="G1264" s="1">
        <v>-5093.2139054523186</v>
      </c>
      <c r="H1264" s="1">
        <v>2.02</v>
      </c>
      <c r="I1264" s="2">
        <v>-10288.292089013679</v>
      </c>
      <c r="J1264" s="3">
        <v>-9.2153621535479989E-4</v>
      </c>
      <c r="K1264" s="4">
        <v>11164284.07</v>
      </c>
      <c r="L1264" s="5">
        <v>500001</v>
      </c>
      <c r="M1264" s="6">
        <v>22.328523480000001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229</v>
      </c>
      <c r="AG1264">
        <v>-3.2099999999999997E-2</v>
      </c>
    </row>
    <row r="1265" spans="1:33" x14ac:dyDescent="0.25">
      <c r="A1265" t="s">
        <v>4567</v>
      </c>
      <c r="B1265" t="s">
        <v>555</v>
      </c>
      <c r="C1265" t="s">
        <v>556</v>
      </c>
      <c r="D1265" t="s">
        <v>557</v>
      </c>
      <c r="E1265" t="s">
        <v>558</v>
      </c>
      <c r="G1265" s="1">
        <v>-1249.270578572022</v>
      </c>
      <c r="H1265" s="1">
        <v>16.03</v>
      </c>
      <c r="I1265" s="2">
        <v>-20025.80737450951</v>
      </c>
      <c r="J1265" s="3">
        <v>-1.7937386086691999E-3</v>
      </c>
      <c r="K1265" s="4">
        <v>11164284.07</v>
      </c>
      <c r="L1265" s="5">
        <v>500001</v>
      </c>
      <c r="M1265" s="6">
        <v>22.328523480000001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229</v>
      </c>
      <c r="AG1265">
        <v>-3.2099999999999997E-2</v>
      </c>
    </row>
    <row r="1266" spans="1:33" x14ac:dyDescent="0.25">
      <c r="A1266" t="s">
        <v>4567</v>
      </c>
      <c r="B1266" t="s">
        <v>559</v>
      </c>
      <c r="C1266" t="s">
        <v>560</v>
      </c>
      <c r="D1266" t="s">
        <v>561</v>
      </c>
      <c r="E1266" t="s">
        <v>562</v>
      </c>
      <c r="F1266" t="s">
        <v>563</v>
      </c>
      <c r="G1266" s="1">
        <v>-1298.308927766403</v>
      </c>
      <c r="H1266" s="1">
        <v>16.079999999999998</v>
      </c>
      <c r="I1266" s="2">
        <v>-20876.807558483761</v>
      </c>
      <c r="J1266" s="3">
        <v>-1.8699638443079999E-3</v>
      </c>
      <c r="K1266" s="4">
        <v>11164284.07</v>
      </c>
      <c r="L1266" s="5">
        <v>500001</v>
      </c>
      <c r="M1266" s="6">
        <v>22.328523480000001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229</v>
      </c>
      <c r="AG1266">
        <v>-3.2099999999999997E-2</v>
      </c>
    </row>
    <row r="1267" spans="1:33" x14ac:dyDescent="0.25">
      <c r="A1267" t="s">
        <v>4567</v>
      </c>
      <c r="B1267" t="s">
        <v>564</v>
      </c>
      <c r="C1267" t="s">
        <v>565</v>
      </c>
      <c r="D1267" t="s">
        <v>566</v>
      </c>
      <c r="E1267" t="s">
        <v>567</v>
      </c>
      <c r="F1267" t="s">
        <v>568</v>
      </c>
      <c r="G1267" s="1">
        <v>-3586.8971833596688</v>
      </c>
      <c r="H1267" s="1">
        <v>4.78</v>
      </c>
      <c r="I1267" s="2">
        <v>-17145.36853645922</v>
      </c>
      <c r="J1267" s="3">
        <v>-1.5357338123034E-3</v>
      </c>
      <c r="K1267" s="4">
        <v>11164284.07</v>
      </c>
      <c r="L1267" s="5">
        <v>500001</v>
      </c>
      <c r="M1267" s="6">
        <v>22.328523480000001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229</v>
      </c>
      <c r="AG1267">
        <v>-3.2099999999999997E-2</v>
      </c>
    </row>
    <row r="1268" spans="1:33" x14ac:dyDescent="0.25">
      <c r="A1268" t="s">
        <v>4567</v>
      </c>
      <c r="B1268" t="s">
        <v>569</v>
      </c>
      <c r="C1268" t="s">
        <v>570</v>
      </c>
      <c r="D1268" t="s">
        <v>571</v>
      </c>
      <c r="E1268" t="s">
        <v>572</v>
      </c>
      <c r="F1268" t="s">
        <v>573</v>
      </c>
      <c r="G1268" s="1">
        <v>-134.3746835873547</v>
      </c>
      <c r="H1268" s="1">
        <v>149.66</v>
      </c>
      <c r="I1268" s="2">
        <v>-20110.515145683501</v>
      </c>
      <c r="J1268" s="3">
        <v>-1.8013259981196001E-3</v>
      </c>
      <c r="K1268" s="4">
        <v>11164284.07</v>
      </c>
      <c r="L1268" s="5">
        <v>500001</v>
      </c>
      <c r="M1268" s="6">
        <v>22.328523480000001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229</v>
      </c>
      <c r="AG1268">
        <v>-3.2099999999999997E-2</v>
      </c>
    </row>
    <row r="1269" spans="1:33" x14ac:dyDescent="0.25">
      <c r="A1269" t="s">
        <v>4567</v>
      </c>
      <c r="B1269" t="s">
        <v>574</v>
      </c>
      <c r="C1269" t="s">
        <v>575</v>
      </c>
      <c r="D1269" t="s">
        <v>576</v>
      </c>
      <c r="E1269" t="s">
        <v>577</v>
      </c>
      <c r="F1269" t="s">
        <v>578</v>
      </c>
      <c r="G1269" s="1">
        <v>-1555.9068283227521</v>
      </c>
      <c r="H1269" s="1">
        <v>12.93</v>
      </c>
      <c r="I1269" s="2">
        <v>-20117.875290213178</v>
      </c>
      <c r="J1269" s="3">
        <v>-1.8019852562039999E-3</v>
      </c>
      <c r="K1269" s="4">
        <v>11164284.07</v>
      </c>
      <c r="L1269" s="5">
        <v>500001</v>
      </c>
      <c r="M1269" s="6">
        <v>22.328523480000001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229</v>
      </c>
      <c r="AG1269">
        <v>-3.2099999999999997E-2</v>
      </c>
    </row>
    <row r="1270" spans="1:33" x14ac:dyDescent="0.25">
      <c r="A1270" t="s">
        <v>4567</v>
      </c>
      <c r="B1270" t="s">
        <v>579</v>
      </c>
      <c r="C1270" t="s">
        <v>580</v>
      </c>
      <c r="D1270" t="s">
        <v>581</v>
      </c>
      <c r="E1270" t="s">
        <v>582</v>
      </c>
      <c r="F1270" t="s">
        <v>583</v>
      </c>
      <c r="G1270" s="1">
        <v>-1068.782648982155</v>
      </c>
      <c r="H1270" s="1">
        <v>12.66</v>
      </c>
      <c r="I1270" s="2">
        <v>-13530.788336114079</v>
      </c>
      <c r="J1270" s="3">
        <v>-1.2119709827585999E-3</v>
      </c>
      <c r="K1270" s="4">
        <v>11164284.07</v>
      </c>
      <c r="L1270" s="5">
        <v>500001</v>
      </c>
      <c r="M1270" s="6">
        <v>22.328523480000001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229</v>
      </c>
      <c r="AG1270">
        <v>-3.2099999999999997E-2</v>
      </c>
    </row>
    <row r="1271" spans="1:33" x14ac:dyDescent="0.25">
      <c r="A1271" t="s">
        <v>4567</v>
      </c>
      <c r="B1271" t="s">
        <v>584</v>
      </c>
      <c r="C1271" t="s">
        <v>585</v>
      </c>
      <c r="D1271" t="s">
        <v>586</v>
      </c>
      <c r="E1271" t="s">
        <v>587</v>
      </c>
      <c r="F1271" t="s">
        <v>588</v>
      </c>
      <c r="G1271" s="1">
        <v>-964.0102665527254</v>
      </c>
      <c r="H1271" s="1">
        <v>21.62</v>
      </c>
      <c r="I1271" s="2">
        <v>-20841.901962869921</v>
      </c>
      <c r="J1271" s="3">
        <v>-1.8668373029736001E-3</v>
      </c>
      <c r="K1271" s="4">
        <v>11164284.07</v>
      </c>
      <c r="L1271" s="5">
        <v>500001</v>
      </c>
      <c r="M1271" s="6">
        <v>22.328523480000001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229</v>
      </c>
      <c r="AG1271">
        <v>-3.2099999999999997E-2</v>
      </c>
    </row>
    <row r="1272" spans="1:33" x14ac:dyDescent="0.25">
      <c r="A1272" t="s">
        <v>4567</v>
      </c>
      <c r="B1272" t="s">
        <v>589</v>
      </c>
      <c r="C1272" t="s">
        <v>590</v>
      </c>
      <c r="D1272" t="s">
        <v>591</v>
      </c>
      <c r="E1272" t="s">
        <v>592</v>
      </c>
      <c r="F1272" t="s">
        <v>593</v>
      </c>
      <c r="G1272" s="1">
        <v>-541.16029105553048</v>
      </c>
      <c r="H1272" s="1">
        <v>39.700000000000003</v>
      </c>
      <c r="I1272" s="2">
        <v>-21484.063554904558</v>
      </c>
      <c r="J1272" s="3">
        <v>-1.9243565839241999E-3</v>
      </c>
      <c r="K1272" s="4">
        <v>11164284.07</v>
      </c>
      <c r="L1272" s="5">
        <v>500001</v>
      </c>
      <c r="M1272" s="6">
        <v>22.328523480000001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229</v>
      </c>
      <c r="AG1272">
        <v>-3.2099999999999997E-2</v>
      </c>
    </row>
    <row r="1273" spans="1:33" x14ac:dyDescent="0.25">
      <c r="A1273" t="s">
        <v>4567</v>
      </c>
      <c r="B1273" t="s">
        <v>594</v>
      </c>
      <c r="C1273" t="s">
        <v>595</v>
      </c>
      <c r="D1273" t="s">
        <v>596</v>
      </c>
      <c r="E1273" t="s">
        <v>597</v>
      </c>
      <c r="F1273" t="s">
        <v>598</v>
      </c>
      <c r="G1273" s="1">
        <v>-534.85890622713089</v>
      </c>
      <c r="H1273" s="1">
        <v>17.18</v>
      </c>
      <c r="I1273" s="2">
        <v>-9188.876008982108</v>
      </c>
      <c r="J1273" s="3">
        <v>-8.2306003245419994E-4</v>
      </c>
      <c r="K1273" s="4">
        <v>11164284.07</v>
      </c>
      <c r="L1273" s="5">
        <v>500001</v>
      </c>
      <c r="M1273" s="6">
        <v>22.328523480000001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229</v>
      </c>
      <c r="AG1273">
        <v>-3.2099999999999997E-2</v>
      </c>
    </row>
    <row r="1274" spans="1:33" x14ac:dyDescent="0.25">
      <c r="A1274" t="s">
        <v>4567</v>
      </c>
      <c r="B1274" t="s">
        <v>599</v>
      </c>
      <c r="C1274" t="s">
        <v>600</v>
      </c>
      <c r="D1274" t="s">
        <v>601</v>
      </c>
      <c r="E1274" t="s">
        <v>602</v>
      </c>
      <c r="F1274" t="s">
        <v>603</v>
      </c>
      <c r="G1274" s="1">
        <v>-1383.4360751151439</v>
      </c>
      <c r="H1274" s="1">
        <v>15.22</v>
      </c>
      <c r="I1274" s="2">
        <v>-21055.897063252491</v>
      </c>
      <c r="J1274" s="3">
        <v>-1.8860051330862001E-3</v>
      </c>
      <c r="K1274" s="4">
        <v>11164284.07</v>
      </c>
      <c r="L1274" s="5">
        <v>500001</v>
      </c>
      <c r="M1274" s="6">
        <v>22.328523480000001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229</v>
      </c>
      <c r="AG1274">
        <v>-3.2099999999999997E-2</v>
      </c>
    </row>
    <row r="1275" spans="1:33" x14ac:dyDescent="0.25">
      <c r="A1275" t="s">
        <v>4567</v>
      </c>
      <c r="B1275" t="s">
        <v>604</v>
      </c>
      <c r="C1275" t="s">
        <v>605</v>
      </c>
      <c r="D1275" t="s">
        <v>606</v>
      </c>
      <c r="E1275" t="s">
        <v>607</v>
      </c>
      <c r="F1275" t="s">
        <v>608</v>
      </c>
      <c r="G1275" s="1">
        <v>-577.97494182842991</v>
      </c>
      <c r="H1275" s="1">
        <v>33.96</v>
      </c>
      <c r="I1275" s="2">
        <v>-19628.02902449348</v>
      </c>
      <c r="J1275" s="3">
        <v>-1.7581090647126E-3</v>
      </c>
      <c r="K1275" s="4">
        <v>11164284.07</v>
      </c>
      <c r="L1275" s="5">
        <v>500001</v>
      </c>
      <c r="M1275" s="6">
        <v>22.328523480000001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229</v>
      </c>
      <c r="AG1275">
        <v>-3.2099999999999997E-2</v>
      </c>
    </row>
    <row r="1276" spans="1:33" x14ac:dyDescent="0.25">
      <c r="A1276" t="s">
        <v>4567</v>
      </c>
      <c r="B1276" t="s">
        <v>609</v>
      </c>
      <c r="C1276" t="s">
        <v>610</v>
      </c>
      <c r="D1276" t="s">
        <v>611</v>
      </c>
      <c r="E1276" t="s">
        <v>612</v>
      </c>
      <c r="G1276" s="1">
        <v>-817.18657057863277</v>
      </c>
      <c r="H1276" s="1">
        <v>25.72</v>
      </c>
      <c r="I1276" s="2">
        <v>-21018.038595282429</v>
      </c>
      <c r="J1276" s="3">
        <v>-1.8826140989874E-3</v>
      </c>
      <c r="K1276" s="4">
        <v>11164284.07</v>
      </c>
      <c r="L1276" s="5">
        <v>500001</v>
      </c>
      <c r="M1276" s="6">
        <v>22.328523480000001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229</v>
      </c>
      <c r="AG1276">
        <v>-3.2099999999999997E-2</v>
      </c>
    </row>
    <row r="1277" spans="1:33" x14ac:dyDescent="0.25">
      <c r="A1277" t="s">
        <v>4567</v>
      </c>
      <c r="B1277" t="s">
        <v>613</v>
      </c>
      <c r="C1277" t="s">
        <v>614</v>
      </c>
      <c r="D1277" t="s">
        <v>615</v>
      </c>
      <c r="E1277" t="s">
        <v>616</v>
      </c>
      <c r="F1277" t="s">
        <v>617</v>
      </c>
      <c r="G1277" s="1">
        <v>-660.41522402402347</v>
      </c>
      <c r="H1277" s="1">
        <v>27.79</v>
      </c>
      <c r="I1277" s="2">
        <v>-18352.939075627612</v>
      </c>
      <c r="J1277" s="3">
        <v>-1.6438975361568E-3</v>
      </c>
      <c r="K1277" s="4">
        <v>11164284.07</v>
      </c>
      <c r="L1277" s="5">
        <v>500001</v>
      </c>
      <c r="M1277" s="6">
        <v>22.328523480000001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229</v>
      </c>
      <c r="AG1277">
        <v>-3.2099999999999997E-2</v>
      </c>
    </row>
    <row r="1278" spans="1:33" x14ac:dyDescent="0.25">
      <c r="A1278" t="s">
        <v>4567</v>
      </c>
      <c r="B1278" t="s">
        <v>618</v>
      </c>
      <c r="C1278" t="s">
        <v>619</v>
      </c>
      <c r="D1278" t="s">
        <v>620</v>
      </c>
      <c r="E1278" t="s">
        <v>621</v>
      </c>
      <c r="F1278" t="s">
        <v>622</v>
      </c>
      <c r="G1278" s="1">
        <v>-251.25848206947501</v>
      </c>
      <c r="H1278" s="1">
        <v>71.67</v>
      </c>
      <c r="I1278" s="2">
        <v>-18007.69540991927</v>
      </c>
      <c r="J1278" s="3">
        <v>-1.6129735948146001E-3</v>
      </c>
      <c r="K1278" s="4">
        <v>11164284.07</v>
      </c>
      <c r="L1278" s="5">
        <v>500001</v>
      </c>
      <c r="M1278" s="6">
        <v>22.328523480000001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229</v>
      </c>
      <c r="AG1278">
        <v>-3.2099999999999997E-2</v>
      </c>
    </row>
    <row r="1279" spans="1:33" x14ac:dyDescent="0.25">
      <c r="A1279" t="s">
        <v>4567</v>
      </c>
      <c r="B1279" t="s">
        <v>623</v>
      </c>
      <c r="C1279" t="s">
        <v>624</v>
      </c>
      <c r="D1279" t="s">
        <v>625</v>
      </c>
      <c r="E1279" t="s">
        <v>626</v>
      </c>
      <c r="F1279" t="s">
        <v>627</v>
      </c>
      <c r="G1279" s="1">
        <v>-145.56931549044009</v>
      </c>
      <c r="H1279" s="1">
        <v>137.66999999999999</v>
      </c>
      <c r="I1279" s="2">
        <v>-20040.527663568879</v>
      </c>
      <c r="J1279" s="3">
        <v>-1.795057124838E-3</v>
      </c>
      <c r="K1279" s="4">
        <v>11164284.07</v>
      </c>
      <c r="L1279" s="5">
        <v>500001</v>
      </c>
      <c r="M1279" s="6">
        <v>22.328523480000001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229</v>
      </c>
      <c r="AG1279">
        <v>-3.2099999999999997E-2</v>
      </c>
    </row>
    <row r="1280" spans="1:33" x14ac:dyDescent="0.25">
      <c r="A1280" t="s">
        <v>4567</v>
      </c>
      <c r="B1280" t="s">
        <v>628</v>
      </c>
      <c r="C1280" t="s">
        <v>628</v>
      </c>
      <c r="D1280" t="s">
        <v>629</v>
      </c>
      <c r="E1280" t="s">
        <v>630</v>
      </c>
      <c r="F1280" t="s">
        <v>631</v>
      </c>
      <c r="G1280" s="1">
        <v>-102.0697939744054</v>
      </c>
      <c r="H1280" s="1">
        <v>184.03</v>
      </c>
      <c r="I1280" s="2">
        <v>-18783.90418510983</v>
      </c>
      <c r="J1280" s="3">
        <v>-1.6824996629729999E-3</v>
      </c>
      <c r="K1280" s="4">
        <v>11164284.07</v>
      </c>
      <c r="L1280" s="5">
        <v>500001</v>
      </c>
      <c r="M1280" s="6">
        <v>22.328523480000001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229</v>
      </c>
      <c r="AG1280">
        <v>-3.2099999999999997E-2</v>
      </c>
    </row>
    <row r="1281" spans="1:33" x14ac:dyDescent="0.25">
      <c r="A1281" t="s">
        <v>4567</v>
      </c>
      <c r="B1281" t="s">
        <v>632</v>
      </c>
      <c r="C1281" t="s">
        <v>633</v>
      </c>
      <c r="D1281" t="s">
        <v>634</v>
      </c>
      <c r="E1281" t="s">
        <v>635</v>
      </c>
      <c r="F1281" t="s">
        <v>636</v>
      </c>
      <c r="G1281" s="1">
        <v>-884.74779042878708</v>
      </c>
      <c r="H1281" s="1">
        <v>25.5</v>
      </c>
      <c r="I1281" s="2">
        <v>-22561.068655934068</v>
      </c>
      <c r="J1281" s="3">
        <v>-2.0208253851725999E-3</v>
      </c>
      <c r="K1281" s="4">
        <v>11164284.07</v>
      </c>
      <c r="L1281" s="5">
        <v>500001</v>
      </c>
      <c r="M1281" s="6">
        <v>22.328523480000001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229</v>
      </c>
      <c r="AG1281">
        <v>-3.2099999999999997E-2</v>
      </c>
    </row>
    <row r="1282" spans="1:33" x14ac:dyDescent="0.25">
      <c r="A1282" t="s">
        <v>4567</v>
      </c>
      <c r="B1282" t="s">
        <v>637</v>
      </c>
      <c r="C1282" t="s">
        <v>638</v>
      </c>
      <c r="D1282" t="s">
        <v>639</v>
      </c>
      <c r="E1282" t="s">
        <v>640</v>
      </c>
      <c r="F1282" t="s">
        <v>641</v>
      </c>
      <c r="G1282" s="1">
        <v>-1325.220047224235</v>
      </c>
      <c r="H1282" s="1">
        <v>6.89</v>
      </c>
      <c r="I1282" s="2">
        <v>-9130.7661253749793</v>
      </c>
      <c r="J1282" s="3">
        <v>-8.1785505170999992E-4</v>
      </c>
      <c r="K1282" s="4">
        <v>11164284.07</v>
      </c>
      <c r="L1282" s="5">
        <v>500001</v>
      </c>
      <c r="M1282" s="6">
        <v>22.328523480000001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229</v>
      </c>
      <c r="AG1282">
        <v>-3.2099999999999997E-2</v>
      </c>
    </row>
    <row r="1283" spans="1:33" x14ac:dyDescent="0.25">
      <c r="A1283" t="s">
        <v>4567</v>
      </c>
      <c r="B1283" t="s">
        <v>642</v>
      </c>
      <c r="C1283" t="s">
        <v>643</v>
      </c>
      <c r="D1283" t="s">
        <v>644</v>
      </c>
      <c r="E1283" t="s">
        <v>645</v>
      </c>
      <c r="F1283" t="s">
        <v>646</v>
      </c>
      <c r="G1283" s="1">
        <v>-5516.2869017720441</v>
      </c>
      <c r="H1283" s="1">
        <v>2.37</v>
      </c>
      <c r="I1283" s="2">
        <v>-13073.599957199751</v>
      </c>
      <c r="J1283" s="3">
        <v>-1.1710200022884E-3</v>
      </c>
      <c r="K1283" s="4">
        <v>11164284.07</v>
      </c>
      <c r="L1283" s="5">
        <v>500001</v>
      </c>
      <c r="M1283" s="6">
        <v>22.328523480000001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229</v>
      </c>
      <c r="AG1283">
        <v>-3.2099999999999997E-2</v>
      </c>
    </row>
    <row r="1284" spans="1:33" x14ac:dyDescent="0.25">
      <c r="A1284" t="s">
        <v>4567</v>
      </c>
      <c r="B1284" t="s">
        <v>647</v>
      </c>
      <c r="C1284" t="s">
        <v>648</v>
      </c>
      <c r="D1284" t="s">
        <v>649</v>
      </c>
      <c r="E1284" t="s">
        <v>650</v>
      </c>
      <c r="F1284" t="s">
        <v>651</v>
      </c>
      <c r="G1284" s="1">
        <v>-751.88367118822043</v>
      </c>
      <c r="H1284" s="1">
        <v>27.56</v>
      </c>
      <c r="I1284" s="2">
        <v>-20721.913977947359</v>
      </c>
      <c r="J1284" s="3">
        <v>-1.8560898171365999E-3</v>
      </c>
      <c r="K1284" s="4">
        <v>11164284.07</v>
      </c>
      <c r="L1284" s="5">
        <v>500001</v>
      </c>
      <c r="M1284" s="6">
        <v>22.328523480000001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229</v>
      </c>
      <c r="AG1284">
        <v>-3.2099999999999997E-2</v>
      </c>
    </row>
    <row r="1285" spans="1:33" x14ac:dyDescent="0.25">
      <c r="A1285" t="s">
        <v>4567</v>
      </c>
      <c r="B1285" t="s">
        <v>652</v>
      </c>
      <c r="C1285" t="s">
        <v>653</v>
      </c>
      <c r="D1285" t="s">
        <v>654</v>
      </c>
      <c r="E1285" t="s">
        <v>655</v>
      </c>
      <c r="F1285" t="s">
        <v>656</v>
      </c>
      <c r="G1285" s="1">
        <v>-1950.3520711285171</v>
      </c>
      <c r="H1285" s="1">
        <v>11.5</v>
      </c>
      <c r="I1285" s="2">
        <v>-22429.04881797795</v>
      </c>
      <c r="J1285" s="3">
        <v>-2.009000190012E-3</v>
      </c>
      <c r="K1285" s="4">
        <v>11164284.07</v>
      </c>
      <c r="L1285" s="5">
        <v>500001</v>
      </c>
      <c r="M1285" s="6">
        <v>22.328523480000001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229</v>
      </c>
      <c r="AG1285">
        <v>-3.2099999999999997E-2</v>
      </c>
    </row>
    <row r="1286" spans="1:33" x14ac:dyDescent="0.25">
      <c r="A1286" t="s">
        <v>4567</v>
      </c>
      <c r="B1286" t="s">
        <v>657</v>
      </c>
      <c r="C1286" t="s">
        <v>658</v>
      </c>
      <c r="D1286" t="s">
        <v>659</v>
      </c>
      <c r="E1286" t="s">
        <v>660</v>
      </c>
      <c r="F1286" t="s">
        <v>661</v>
      </c>
      <c r="G1286" s="1">
        <v>-1002.874577316833</v>
      </c>
      <c r="H1286" s="1">
        <v>21.42</v>
      </c>
      <c r="I1286" s="2">
        <v>-21481.57344612656</v>
      </c>
      <c r="J1286" s="3">
        <v>-1.9241335415184E-3</v>
      </c>
      <c r="K1286" s="4">
        <v>11164284.07</v>
      </c>
      <c r="L1286" s="5">
        <v>500001</v>
      </c>
      <c r="M1286" s="6">
        <v>22.328523480000001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229</v>
      </c>
      <c r="AG1286">
        <v>-3.2099999999999997E-2</v>
      </c>
    </row>
    <row r="1287" spans="1:33" x14ac:dyDescent="0.25">
      <c r="A1287" t="s">
        <v>4567</v>
      </c>
      <c r="B1287" t="s">
        <v>662</v>
      </c>
      <c r="C1287" t="s">
        <v>663</v>
      </c>
      <c r="D1287" t="s">
        <v>664</v>
      </c>
      <c r="E1287" t="s">
        <v>665</v>
      </c>
      <c r="F1287" t="s">
        <v>666</v>
      </c>
      <c r="G1287" s="1">
        <v>-156.4844453253753</v>
      </c>
      <c r="H1287" s="1">
        <v>31.86</v>
      </c>
      <c r="I1287" s="2">
        <v>-4985.594428066458</v>
      </c>
      <c r="J1287" s="3">
        <v>-4.4656642529039998E-4</v>
      </c>
      <c r="K1287" s="4">
        <v>11164284.07</v>
      </c>
      <c r="L1287" s="5">
        <v>500001</v>
      </c>
      <c r="M1287" s="6">
        <v>22.328523480000001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229</v>
      </c>
      <c r="AG1287">
        <v>-3.2099999999999997E-2</v>
      </c>
    </row>
    <row r="1288" spans="1:33" x14ac:dyDescent="0.25">
      <c r="A1288" t="s">
        <v>4567</v>
      </c>
      <c r="B1288" t="s">
        <v>667</v>
      </c>
      <c r="C1288" t="s">
        <v>668</v>
      </c>
      <c r="D1288" t="s">
        <v>669</v>
      </c>
      <c r="E1288" t="s">
        <v>670</v>
      </c>
      <c r="G1288" s="1">
        <v>-858.32861262007168</v>
      </c>
      <c r="H1288" s="1">
        <v>21.4</v>
      </c>
      <c r="I1288" s="2">
        <v>-18368.232310069528</v>
      </c>
      <c r="J1288" s="3">
        <v>-1.6452673718172E-3</v>
      </c>
      <c r="K1288" s="4">
        <v>11164284.07</v>
      </c>
      <c r="L1288" s="5">
        <v>500001</v>
      </c>
      <c r="M1288" s="6">
        <v>22.328523480000001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229</v>
      </c>
      <c r="AG1288">
        <v>-3.2099999999999997E-2</v>
      </c>
    </row>
    <row r="1289" spans="1:33" x14ac:dyDescent="0.25">
      <c r="A1289" t="s">
        <v>4567</v>
      </c>
      <c r="B1289" t="s">
        <v>671</v>
      </c>
      <c r="C1289" t="s">
        <v>672</v>
      </c>
      <c r="D1289" t="s">
        <v>673</v>
      </c>
      <c r="E1289" t="s">
        <v>674</v>
      </c>
      <c r="F1289" t="s">
        <v>675</v>
      </c>
      <c r="G1289" s="1">
        <v>-1995.7587275963431</v>
      </c>
      <c r="H1289" s="1">
        <v>7.19</v>
      </c>
      <c r="I1289" s="2">
        <v>-14349.50525141771</v>
      </c>
      <c r="J1289" s="3">
        <v>-1.2853045624284E-3</v>
      </c>
      <c r="K1289" s="4">
        <v>11164284.07</v>
      </c>
      <c r="L1289" s="5">
        <v>500001</v>
      </c>
      <c r="M1289" s="6">
        <v>22.328523480000001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229</v>
      </c>
      <c r="AG1289">
        <v>-3.2099999999999997E-2</v>
      </c>
    </row>
    <row r="1290" spans="1:33" x14ac:dyDescent="0.25">
      <c r="A1290" t="s">
        <v>4567</v>
      </c>
      <c r="B1290" t="s">
        <v>676</v>
      </c>
      <c r="C1290" t="s">
        <v>677</v>
      </c>
      <c r="D1290" t="s">
        <v>678</v>
      </c>
      <c r="E1290" t="s">
        <v>679</v>
      </c>
      <c r="F1290" t="s">
        <v>680</v>
      </c>
      <c r="G1290" s="1">
        <v>-169.37136171821089</v>
      </c>
      <c r="H1290" s="1">
        <v>142.94999999999999</v>
      </c>
      <c r="I1290" s="2">
        <v>-24211.63615761825</v>
      </c>
      <c r="J1290" s="3">
        <v>-2.1686689451658001E-3</v>
      </c>
      <c r="K1290" s="4">
        <v>11164284.07</v>
      </c>
      <c r="L1290" s="5">
        <v>500001</v>
      </c>
      <c r="M1290" s="6">
        <v>22.328523480000001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229</v>
      </c>
      <c r="AG1290">
        <v>-3.2099999999999997E-2</v>
      </c>
    </row>
    <row r="1291" spans="1:33" x14ac:dyDescent="0.25">
      <c r="A1291" t="s">
        <v>4567</v>
      </c>
      <c r="B1291" t="s">
        <v>681</v>
      </c>
      <c r="C1291" t="s">
        <v>682</v>
      </c>
      <c r="D1291" t="s">
        <v>683</v>
      </c>
      <c r="E1291" t="s">
        <v>684</v>
      </c>
      <c r="F1291" t="s">
        <v>685</v>
      </c>
      <c r="G1291" s="1">
        <v>-489.92102280734719</v>
      </c>
      <c r="H1291" s="1">
        <v>43.93</v>
      </c>
      <c r="I1291" s="2">
        <v>-21522.230531926769</v>
      </c>
      <c r="J1291" s="3">
        <v>-1.9277752515954E-3</v>
      </c>
      <c r="K1291" s="4">
        <v>11164284.07</v>
      </c>
      <c r="L1291" s="5">
        <v>500001</v>
      </c>
      <c r="M1291" s="6">
        <v>22.328523480000001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229</v>
      </c>
      <c r="AG1291">
        <v>-3.2099999999999997E-2</v>
      </c>
    </row>
    <row r="1292" spans="1:33" x14ac:dyDescent="0.25">
      <c r="A1292" t="s">
        <v>4567</v>
      </c>
      <c r="B1292" t="s">
        <v>686</v>
      </c>
      <c r="C1292" t="s">
        <v>687</v>
      </c>
      <c r="D1292" t="s">
        <v>688</v>
      </c>
      <c r="E1292" t="s">
        <v>689</v>
      </c>
      <c r="F1292" t="s">
        <v>690</v>
      </c>
      <c r="G1292" s="1">
        <v>-1494.2829754298859</v>
      </c>
      <c r="H1292" s="1">
        <v>12.45</v>
      </c>
      <c r="I1292" s="2">
        <v>-18603.823044102079</v>
      </c>
      <c r="J1292" s="3">
        <v>-1.6663695519977999E-3</v>
      </c>
      <c r="K1292" s="4">
        <v>11164284.07</v>
      </c>
      <c r="L1292" s="5">
        <v>500001</v>
      </c>
      <c r="M1292" s="6">
        <v>22.328523480000001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229</v>
      </c>
      <c r="AG1292">
        <v>-3.2099999999999997E-2</v>
      </c>
    </row>
    <row r="1293" spans="1:33" x14ac:dyDescent="0.25">
      <c r="A1293" t="s">
        <v>4567</v>
      </c>
      <c r="B1293" t="s">
        <v>691</v>
      </c>
      <c r="C1293" t="s">
        <v>692</v>
      </c>
      <c r="D1293" t="s">
        <v>693</v>
      </c>
      <c r="E1293" t="s">
        <v>694</v>
      </c>
      <c r="F1293" t="s">
        <v>695</v>
      </c>
      <c r="G1293" s="1">
        <v>-1088.1350006880309</v>
      </c>
      <c r="H1293" s="1">
        <v>21.07</v>
      </c>
      <c r="I1293" s="2">
        <v>-22927.004464496818</v>
      </c>
      <c r="J1293" s="3">
        <v>-2.0536027496922001E-3</v>
      </c>
      <c r="K1293" s="4">
        <v>11164284.07</v>
      </c>
      <c r="L1293" s="5">
        <v>500001</v>
      </c>
      <c r="M1293" s="6">
        <v>22.328523480000001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229</v>
      </c>
      <c r="AG1293">
        <v>-3.2099999999999997E-2</v>
      </c>
    </row>
    <row r="1294" spans="1:33" x14ac:dyDescent="0.25">
      <c r="A1294" t="s">
        <v>4567</v>
      </c>
      <c r="B1294" t="s">
        <v>696</v>
      </c>
      <c r="C1294" t="s">
        <v>697</v>
      </c>
      <c r="D1294" t="s">
        <v>698</v>
      </c>
      <c r="E1294" t="s">
        <v>699</v>
      </c>
      <c r="F1294" t="s">
        <v>700</v>
      </c>
      <c r="G1294" s="1">
        <v>-320.16155444304519</v>
      </c>
      <c r="H1294" s="1">
        <v>68.819999999999993</v>
      </c>
      <c r="I1294" s="2">
        <v>-22033.518176770369</v>
      </c>
      <c r="J1294" s="3">
        <v>-1.9735719763686E-3</v>
      </c>
      <c r="K1294" s="4">
        <v>11164284.07</v>
      </c>
      <c r="L1294" s="5">
        <v>500001</v>
      </c>
      <c r="M1294" s="6">
        <v>22.328523480000001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229</v>
      </c>
      <c r="AG1294">
        <v>-3.2099999999999997E-2</v>
      </c>
    </row>
    <row r="1295" spans="1:33" x14ac:dyDescent="0.25">
      <c r="A1295" t="s">
        <v>4567</v>
      </c>
      <c r="B1295" t="s">
        <v>701</v>
      </c>
      <c r="C1295" t="s">
        <v>702</v>
      </c>
      <c r="D1295" t="s">
        <v>703</v>
      </c>
      <c r="E1295" t="s">
        <v>704</v>
      </c>
      <c r="F1295" t="s">
        <v>705</v>
      </c>
      <c r="G1295" s="1">
        <v>-356.83465884804713</v>
      </c>
      <c r="H1295" s="1">
        <v>54.81</v>
      </c>
      <c r="I1295" s="2">
        <v>-19558.107651461469</v>
      </c>
      <c r="J1295" s="3">
        <v>-1.7518461129107999E-3</v>
      </c>
      <c r="K1295" s="4">
        <v>11164284.07</v>
      </c>
      <c r="L1295" s="5">
        <v>500001</v>
      </c>
      <c r="M1295" s="6">
        <v>22.328523480000001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229</v>
      </c>
      <c r="AG1295">
        <v>-3.2099999999999997E-2</v>
      </c>
    </row>
    <row r="1296" spans="1:33" x14ac:dyDescent="0.25">
      <c r="A1296" t="s">
        <v>4567</v>
      </c>
      <c r="B1296" t="s">
        <v>706</v>
      </c>
      <c r="C1296" t="s">
        <v>707</v>
      </c>
      <c r="D1296" t="s">
        <v>708</v>
      </c>
      <c r="E1296" t="s">
        <v>709</v>
      </c>
      <c r="F1296" t="s">
        <v>710</v>
      </c>
      <c r="G1296" s="1">
        <v>-1109.29705069078</v>
      </c>
      <c r="H1296" s="1">
        <v>11.88</v>
      </c>
      <c r="I1296" s="2">
        <v>-13178.44896220647</v>
      </c>
      <c r="J1296" s="3">
        <v>-1.1804114692512001E-3</v>
      </c>
      <c r="K1296" s="4">
        <v>11164284.07</v>
      </c>
      <c r="L1296" s="5">
        <v>500001</v>
      </c>
      <c r="M1296" s="6">
        <v>22.328523480000001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229</v>
      </c>
      <c r="AG1296">
        <v>-3.2099999999999997E-2</v>
      </c>
    </row>
    <row r="1297" spans="1:33" x14ac:dyDescent="0.25">
      <c r="A1297" t="s">
        <v>4567</v>
      </c>
      <c r="B1297" t="s">
        <v>711</v>
      </c>
      <c r="C1297" t="s">
        <v>712</v>
      </c>
      <c r="D1297" t="s">
        <v>713</v>
      </c>
      <c r="E1297" t="s">
        <v>714</v>
      </c>
      <c r="F1297" t="s">
        <v>715</v>
      </c>
      <c r="G1297" s="1">
        <v>-639.39555988704706</v>
      </c>
      <c r="H1297" s="1">
        <v>18.8</v>
      </c>
      <c r="I1297" s="2">
        <v>-12020.636525876491</v>
      </c>
      <c r="J1297" s="3">
        <v>-1.0767046458606E-3</v>
      </c>
      <c r="K1297" s="4">
        <v>11164284.07</v>
      </c>
      <c r="L1297" s="5">
        <v>500001</v>
      </c>
      <c r="M1297" s="6">
        <v>22.328523480000001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229</v>
      </c>
      <c r="AG1297">
        <v>-3.2099999999999997E-2</v>
      </c>
    </row>
    <row r="1298" spans="1:33" x14ac:dyDescent="0.25">
      <c r="A1298" t="s">
        <v>4567</v>
      </c>
      <c r="B1298" t="s">
        <v>716</v>
      </c>
      <c r="C1298" t="s">
        <v>717</v>
      </c>
      <c r="D1298" t="s">
        <v>718</v>
      </c>
      <c r="E1298" t="s">
        <v>719</v>
      </c>
      <c r="F1298" t="s">
        <v>720</v>
      </c>
      <c r="G1298" s="1">
        <v>-1435.570803419992</v>
      </c>
      <c r="H1298" s="1">
        <v>8.76</v>
      </c>
      <c r="I1298" s="2">
        <v>-12575.60023795913</v>
      </c>
      <c r="J1298" s="3">
        <v>-1.1264134949550001E-3</v>
      </c>
      <c r="K1298" s="4">
        <v>11164284.07</v>
      </c>
      <c r="L1298" s="5">
        <v>500001</v>
      </c>
      <c r="M1298" s="6">
        <v>22.328523480000001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229</v>
      </c>
      <c r="AG1298">
        <v>-3.2099999999999997E-2</v>
      </c>
    </row>
    <row r="1299" spans="1:33" x14ac:dyDescent="0.25">
      <c r="A1299" t="s">
        <v>4567</v>
      </c>
      <c r="B1299" t="s">
        <v>721</v>
      </c>
      <c r="C1299" t="s">
        <v>722</v>
      </c>
      <c r="D1299" t="s">
        <v>723</v>
      </c>
      <c r="E1299" t="s">
        <v>724</v>
      </c>
      <c r="F1299" t="s">
        <v>725</v>
      </c>
      <c r="G1299" s="1">
        <v>-2668.6320896276839</v>
      </c>
      <c r="H1299" s="1">
        <v>8.42</v>
      </c>
      <c r="I1299" s="2">
        <v>-22469.882194665101</v>
      </c>
      <c r="J1299" s="3">
        <v>-2.0126576907018002E-3</v>
      </c>
      <c r="K1299" s="4">
        <v>11164284.07</v>
      </c>
      <c r="L1299" s="5">
        <v>500001</v>
      </c>
      <c r="M1299" s="6">
        <v>22.328523480000001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229</v>
      </c>
      <c r="AG1299">
        <v>-3.2099999999999997E-2</v>
      </c>
    </row>
    <row r="1300" spans="1:33" x14ac:dyDescent="0.25">
      <c r="A1300" t="s">
        <v>4567</v>
      </c>
      <c r="B1300" t="s">
        <v>726</v>
      </c>
      <c r="C1300" t="s">
        <v>727</v>
      </c>
      <c r="D1300" t="s">
        <v>728</v>
      </c>
      <c r="E1300" t="s">
        <v>729</v>
      </c>
      <c r="F1300" t="s">
        <v>730</v>
      </c>
      <c r="G1300" s="1">
        <v>-1871.329307655401</v>
      </c>
      <c r="H1300" s="1">
        <v>8.57</v>
      </c>
      <c r="I1300" s="2">
        <v>-16037.29216660679</v>
      </c>
      <c r="J1300" s="3">
        <v>-1.436481915549E-3</v>
      </c>
      <c r="K1300" s="4">
        <v>11164284.07</v>
      </c>
      <c r="L1300" s="5">
        <v>500001</v>
      </c>
      <c r="M1300" s="6">
        <v>22.328523480000001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229</v>
      </c>
      <c r="AG1300">
        <v>-3.2099999999999997E-2</v>
      </c>
    </row>
    <row r="1301" spans="1:33" x14ac:dyDescent="0.25">
      <c r="A1301" t="s">
        <v>4567</v>
      </c>
      <c r="B1301" t="s">
        <v>731</v>
      </c>
      <c r="C1301" t="s">
        <v>732</v>
      </c>
      <c r="D1301" t="s">
        <v>733</v>
      </c>
      <c r="E1301" t="s">
        <v>734</v>
      </c>
      <c r="F1301" t="s">
        <v>735</v>
      </c>
      <c r="G1301" s="1">
        <v>-421.69309145272467</v>
      </c>
      <c r="H1301" s="1">
        <v>30.16</v>
      </c>
      <c r="I1301" s="2">
        <v>-12718.263638214181</v>
      </c>
      <c r="J1301" s="3">
        <v>-1.1391920483633999E-3</v>
      </c>
      <c r="K1301" s="4">
        <v>11164284.07</v>
      </c>
      <c r="L1301" s="5">
        <v>500001</v>
      </c>
      <c r="M1301" s="6">
        <v>22.328523480000001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229</v>
      </c>
      <c r="AG1301">
        <v>-3.2099999999999997E-2</v>
      </c>
    </row>
    <row r="1302" spans="1:33" x14ac:dyDescent="0.25">
      <c r="A1302" t="s">
        <v>4567</v>
      </c>
      <c r="B1302" t="s">
        <v>736</v>
      </c>
      <c r="C1302" t="s">
        <v>737</v>
      </c>
      <c r="D1302" t="s">
        <v>738</v>
      </c>
      <c r="E1302" t="s">
        <v>739</v>
      </c>
      <c r="F1302" t="s">
        <v>740</v>
      </c>
      <c r="G1302" s="1">
        <v>-2341.5298221572361</v>
      </c>
      <c r="H1302" s="1">
        <v>8.67</v>
      </c>
      <c r="I1302" s="2">
        <v>-20301.06355810324</v>
      </c>
      <c r="J1302" s="3">
        <v>-1.8183936767298E-3</v>
      </c>
      <c r="K1302" s="4">
        <v>11164284.07</v>
      </c>
      <c r="L1302" s="5">
        <v>500001</v>
      </c>
      <c r="M1302" s="6">
        <v>22.328523480000001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229</v>
      </c>
      <c r="AG1302">
        <v>-3.2099999999999997E-2</v>
      </c>
    </row>
    <row r="1303" spans="1:33" x14ac:dyDescent="0.25">
      <c r="A1303" t="s">
        <v>4567</v>
      </c>
      <c r="B1303" t="s">
        <v>741</v>
      </c>
      <c r="C1303" t="s">
        <v>742</v>
      </c>
      <c r="D1303" t="s">
        <v>743</v>
      </c>
      <c r="E1303" t="s">
        <v>744</v>
      </c>
      <c r="F1303" t="s">
        <v>745</v>
      </c>
      <c r="G1303" s="1">
        <v>-136.46100306950251</v>
      </c>
      <c r="H1303" s="1">
        <v>162.96</v>
      </c>
      <c r="I1303" s="2">
        <v>-22237.68506020612</v>
      </c>
      <c r="J1303" s="3">
        <v>-1.9918594798176001E-3</v>
      </c>
      <c r="K1303" s="4">
        <v>11164284.07</v>
      </c>
      <c r="L1303" s="5">
        <v>500001</v>
      </c>
      <c r="M1303" s="6">
        <v>22.328523480000001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229</v>
      </c>
      <c r="AG1303">
        <v>-3.2099999999999997E-2</v>
      </c>
    </row>
    <row r="1304" spans="1:33" x14ac:dyDescent="0.25">
      <c r="A1304" t="s">
        <v>4567</v>
      </c>
      <c r="B1304" t="s">
        <v>746</v>
      </c>
      <c r="C1304" t="s">
        <v>747</v>
      </c>
      <c r="D1304" t="s">
        <v>748</v>
      </c>
      <c r="E1304" t="s">
        <v>749</v>
      </c>
      <c r="F1304" t="s">
        <v>750</v>
      </c>
      <c r="G1304" s="1">
        <v>-584.96640330075616</v>
      </c>
      <c r="H1304" s="1">
        <v>43.86</v>
      </c>
      <c r="I1304" s="2">
        <v>-25656.62644877116</v>
      </c>
      <c r="J1304" s="3">
        <v>-2.2980986768076001E-3</v>
      </c>
      <c r="K1304" s="4">
        <v>11164284.07</v>
      </c>
      <c r="L1304" s="5">
        <v>500001</v>
      </c>
      <c r="M1304" s="6">
        <v>22.328523480000001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229</v>
      </c>
      <c r="AG1304">
        <v>-3.2099999999999997E-2</v>
      </c>
    </row>
    <row r="1305" spans="1:33" x14ac:dyDescent="0.25">
      <c r="A1305" t="s">
        <v>4567</v>
      </c>
      <c r="B1305" t="s">
        <v>751</v>
      </c>
      <c r="C1305" t="s">
        <v>752</v>
      </c>
      <c r="D1305" t="s">
        <v>753</v>
      </c>
      <c r="E1305" t="s">
        <v>754</v>
      </c>
      <c r="F1305" t="s">
        <v>755</v>
      </c>
      <c r="G1305" s="1">
        <v>-1489.5522200988221</v>
      </c>
      <c r="H1305" s="1">
        <v>12.5</v>
      </c>
      <c r="I1305" s="2">
        <v>-18619.40275123527</v>
      </c>
      <c r="J1305" s="3">
        <v>-1.6677650474040001E-3</v>
      </c>
      <c r="K1305" s="4">
        <v>11164284.07</v>
      </c>
      <c r="L1305" s="5">
        <v>500001</v>
      </c>
      <c r="M1305" s="6">
        <v>22.328523480000001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229</v>
      </c>
      <c r="AG1305">
        <v>-3.2099999999999997E-2</v>
      </c>
    </row>
    <row r="1306" spans="1:33" x14ac:dyDescent="0.25">
      <c r="A1306" t="s">
        <v>4567</v>
      </c>
      <c r="B1306" t="s">
        <v>756</v>
      </c>
      <c r="C1306" t="s">
        <v>757</v>
      </c>
      <c r="D1306" t="s">
        <v>758</v>
      </c>
      <c r="E1306" t="s">
        <v>759</v>
      </c>
      <c r="G1306" s="1">
        <v>-389.19460195103932</v>
      </c>
      <c r="H1306" s="1">
        <v>41.4</v>
      </c>
      <c r="I1306" s="2">
        <v>-16112.656520773029</v>
      </c>
      <c r="J1306" s="3">
        <v>-1.4432324025210001E-3</v>
      </c>
      <c r="K1306" s="4">
        <v>11164284.07</v>
      </c>
      <c r="L1306" s="5">
        <v>500001</v>
      </c>
      <c r="M1306" s="6">
        <v>22.328523480000001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229</v>
      </c>
      <c r="AG1306">
        <v>-3.2099999999999997E-2</v>
      </c>
    </row>
    <row r="1307" spans="1:33" x14ac:dyDescent="0.25">
      <c r="A1307" t="s">
        <v>4567</v>
      </c>
      <c r="B1307" t="s">
        <v>760</v>
      </c>
      <c r="C1307" t="s">
        <v>761</v>
      </c>
      <c r="D1307" t="s">
        <v>762</v>
      </c>
      <c r="E1307" t="s">
        <v>763</v>
      </c>
      <c r="F1307" t="s">
        <v>764</v>
      </c>
      <c r="G1307" s="1">
        <v>-257.82051105518559</v>
      </c>
      <c r="H1307" s="1">
        <v>76.28</v>
      </c>
      <c r="I1307" s="2">
        <v>-19666.548583289561</v>
      </c>
      <c r="J1307" s="3">
        <v>-1.7615593136093999E-3</v>
      </c>
      <c r="K1307" s="4">
        <v>11164284.07</v>
      </c>
      <c r="L1307" s="5">
        <v>500001</v>
      </c>
      <c r="M1307" s="6">
        <v>22.328523480000001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229</v>
      </c>
      <c r="AG1307">
        <v>-3.2099999999999997E-2</v>
      </c>
    </row>
    <row r="1308" spans="1:33" x14ac:dyDescent="0.25">
      <c r="A1308" t="s">
        <v>4567</v>
      </c>
      <c r="B1308" t="s">
        <v>765</v>
      </c>
      <c r="C1308" t="s">
        <v>766</v>
      </c>
      <c r="D1308" t="s">
        <v>767</v>
      </c>
      <c r="E1308" t="s">
        <v>768</v>
      </c>
      <c r="F1308" t="s">
        <v>769</v>
      </c>
      <c r="G1308" s="1">
        <v>-6692.3830357830784</v>
      </c>
      <c r="H1308" s="1">
        <v>2.95</v>
      </c>
      <c r="I1308" s="2">
        <v>-19742.52995556008</v>
      </c>
      <c r="J1308" s="3">
        <v>-1.7683650677261999E-3</v>
      </c>
      <c r="K1308" s="4">
        <v>11164284.07</v>
      </c>
      <c r="L1308" s="5">
        <v>500001</v>
      </c>
      <c r="M1308" s="6">
        <v>22.328523480000001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229</v>
      </c>
      <c r="AG1308">
        <v>-3.2099999999999997E-2</v>
      </c>
    </row>
    <row r="1309" spans="1:33" x14ac:dyDescent="0.25">
      <c r="A1309" t="s">
        <v>4567</v>
      </c>
      <c r="B1309" t="s">
        <v>770</v>
      </c>
      <c r="C1309" t="s">
        <v>771</v>
      </c>
      <c r="D1309" t="s">
        <v>772</v>
      </c>
      <c r="E1309" t="s">
        <v>773</v>
      </c>
      <c r="F1309" t="s">
        <v>774</v>
      </c>
      <c r="G1309" s="1">
        <v>-198.7725847961589</v>
      </c>
      <c r="H1309" s="1">
        <v>80.31</v>
      </c>
      <c r="I1309" s="2">
        <v>-15963.42628497952</v>
      </c>
      <c r="J1309" s="3">
        <v>-1.4298656487858E-3</v>
      </c>
      <c r="K1309" s="4">
        <v>11164284.07</v>
      </c>
      <c r="L1309" s="5">
        <v>500001</v>
      </c>
      <c r="M1309" s="6">
        <v>22.328523480000001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229</v>
      </c>
      <c r="AG1309">
        <v>-3.2099999999999997E-2</v>
      </c>
    </row>
    <row r="1310" spans="1:33" x14ac:dyDescent="0.25">
      <c r="A1310" t="s">
        <v>4567</v>
      </c>
      <c r="B1310" t="s">
        <v>775</v>
      </c>
      <c r="C1310" t="s">
        <v>776</v>
      </c>
      <c r="D1310" t="s">
        <v>777</v>
      </c>
      <c r="E1310" t="s">
        <v>778</v>
      </c>
      <c r="F1310" t="s">
        <v>779</v>
      </c>
      <c r="G1310" s="1">
        <v>-1512.1414241144639</v>
      </c>
      <c r="H1310" s="1">
        <v>13.9</v>
      </c>
      <c r="I1310" s="2">
        <v>-21018.765795191059</v>
      </c>
      <c r="J1310" s="3">
        <v>-1.8826792352652001E-3</v>
      </c>
      <c r="K1310" s="4">
        <v>11164284.07</v>
      </c>
      <c r="L1310" s="5">
        <v>500001</v>
      </c>
      <c r="M1310" s="6">
        <v>22.328523480000001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229</v>
      </c>
      <c r="AG1310">
        <v>-3.2099999999999997E-2</v>
      </c>
    </row>
    <row r="1311" spans="1:33" x14ac:dyDescent="0.25">
      <c r="A1311" t="s">
        <v>4567</v>
      </c>
      <c r="B1311" t="s">
        <v>780</v>
      </c>
      <c r="C1311" t="s">
        <v>781</v>
      </c>
      <c r="D1311" t="s">
        <v>782</v>
      </c>
      <c r="E1311" t="s">
        <v>783</v>
      </c>
      <c r="F1311" t="s">
        <v>784</v>
      </c>
      <c r="G1311" s="1">
        <v>-2211.1840551975288</v>
      </c>
      <c r="H1311" s="1">
        <v>8.56</v>
      </c>
      <c r="I1311" s="2">
        <v>-18927.73551249085</v>
      </c>
      <c r="J1311" s="3">
        <v>-1.6953828291911999E-3</v>
      </c>
      <c r="K1311" s="4">
        <v>11164284.07</v>
      </c>
      <c r="L1311" s="5">
        <v>500001</v>
      </c>
      <c r="M1311" s="6">
        <v>22.328523480000001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229</v>
      </c>
      <c r="AG1311">
        <v>-3.2099999999999997E-2</v>
      </c>
    </row>
    <row r="1312" spans="1:33" x14ac:dyDescent="0.25">
      <c r="A1312" t="s">
        <v>4567</v>
      </c>
      <c r="B1312" t="s">
        <v>4608</v>
      </c>
      <c r="C1312" t="s">
        <v>4608</v>
      </c>
      <c r="F1312" t="s">
        <v>4608</v>
      </c>
      <c r="G1312" s="1">
        <v>2439</v>
      </c>
      <c r="H1312" s="1">
        <v>1145.5899999999999</v>
      </c>
      <c r="I1312" s="2">
        <v>2794094.01</v>
      </c>
      <c r="J1312" s="3">
        <v>0.25027076999999998</v>
      </c>
      <c r="K1312" s="4">
        <v>11164284.07</v>
      </c>
      <c r="L1312" s="5">
        <v>500001</v>
      </c>
      <c r="M1312" s="6">
        <v>22.328523480000001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T1312" t="s">
        <v>4608</v>
      </c>
      <c r="U1312" t="s">
        <v>66</v>
      </c>
      <c r="AC1312" s="8" t="s">
        <v>217</v>
      </c>
      <c r="AD1312" s="8" t="s">
        <v>218</v>
      </c>
      <c r="AE1312" s="8">
        <v>35</v>
      </c>
      <c r="AF1312" s="8" t="s">
        <v>785</v>
      </c>
      <c r="AG1312">
        <v>-3.2099999999999997E-2</v>
      </c>
    </row>
    <row r="1313" spans="1:33" x14ac:dyDescent="0.25">
      <c r="A1313" t="s">
        <v>4567</v>
      </c>
      <c r="B1313" t="s">
        <v>786</v>
      </c>
      <c r="C1313" t="s">
        <v>787</v>
      </c>
      <c r="D1313" t="s">
        <v>788</v>
      </c>
      <c r="E1313" t="s">
        <v>789</v>
      </c>
      <c r="F1313" t="s">
        <v>790</v>
      </c>
      <c r="G1313" s="1">
        <v>154.60032713007701</v>
      </c>
      <c r="H1313" s="1">
        <v>195.1</v>
      </c>
      <c r="I1313" s="2">
        <v>30162.52382307802</v>
      </c>
      <c r="J1313" s="3">
        <v>2.7016979892270001E-3</v>
      </c>
      <c r="K1313" s="4">
        <v>11164284.07</v>
      </c>
      <c r="L1313" s="5">
        <v>500001</v>
      </c>
      <c r="M1313" s="6">
        <v>22.328523480000001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791</v>
      </c>
      <c r="AG1313">
        <v>-3.2099999999999997E-2</v>
      </c>
    </row>
    <row r="1314" spans="1:33" x14ac:dyDescent="0.25">
      <c r="A1314" t="s">
        <v>4567</v>
      </c>
      <c r="B1314" t="s">
        <v>792</v>
      </c>
      <c r="C1314" t="s">
        <v>793</v>
      </c>
      <c r="D1314" t="s">
        <v>794</v>
      </c>
      <c r="E1314" t="s">
        <v>795</v>
      </c>
      <c r="G1314" s="1">
        <v>94.690410960024863</v>
      </c>
      <c r="H1314" s="1">
        <v>299.14999999999998</v>
      </c>
      <c r="I1314" s="2">
        <v>28326.636438691439</v>
      </c>
      <c r="J1314" s="3">
        <v>2.537255077090799E-3</v>
      </c>
      <c r="K1314" s="4">
        <v>11164284.07</v>
      </c>
      <c r="L1314" s="5">
        <v>500001</v>
      </c>
      <c r="M1314" s="6">
        <v>22.328523480000001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791</v>
      </c>
      <c r="AG1314">
        <v>-3.2099999999999997E-2</v>
      </c>
    </row>
    <row r="1315" spans="1:33" x14ac:dyDescent="0.25">
      <c r="A1315" t="s">
        <v>4567</v>
      </c>
      <c r="B1315" t="s">
        <v>796</v>
      </c>
      <c r="C1315" t="s">
        <v>797</v>
      </c>
      <c r="D1315" t="s">
        <v>798</v>
      </c>
      <c r="E1315" t="s">
        <v>799</v>
      </c>
      <c r="F1315" t="s">
        <v>800</v>
      </c>
      <c r="G1315" s="1">
        <v>78.010570147748368</v>
      </c>
      <c r="H1315" s="1">
        <v>374.98</v>
      </c>
      <c r="I1315" s="2">
        <v>29252.403594002681</v>
      </c>
      <c r="J1315" s="3">
        <v>2.6201772913149002E-3</v>
      </c>
      <c r="K1315" s="4">
        <v>11164284.07</v>
      </c>
      <c r="L1315" s="5">
        <v>500001</v>
      </c>
      <c r="M1315" s="6">
        <v>22.328523480000001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791</v>
      </c>
      <c r="AG1315">
        <v>-3.2099999999999997E-2</v>
      </c>
    </row>
    <row r="1316" spans="1:33" x14ac:dyDescent="0.25">
      <c r="A1316" t="s">
        <v>4567</v>
      </c>
      <c r="B1316" t="s">
        <v>801</v>
      </c>
      <c r="C1316" t="s">
        <v>802</v>
      </c>
      <c r="D1316" t="s">
        <v>803</v>
      </c>
      <c r="E1316" t="s">
        <v>804</v>
      </c>
      <c r="F1316" t="s">
        <v>805</v>
      </c>
      <c r="G1316" s="1">
        <v>353.32670124290541</v>
      </c>
      <c r="H1316" s="1">
        <v>77.61</v>
      </c>
      <c r="I1316" s="2">
        <v>27421.685283461891</v>
      </c>
      <c r="J1316" s="3">
        <v>2.4561973801032E-3</v>
      </c>
      <c r="K1316" s="4">
        <v>11164284.07</v>
      </c>
      <c r="L1316" s="5">
        <v>500001</v>
      </c>
      <c r="M1316" s="6">
        <v>22.328523480000001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791</v>
      </c>
      <c r="AG1316">
        <v>-3.2099999999999997E-2</v>
      </c>
    </row>
    <row r="1317" spans="1:33" x14ac:dyDescent="0.25">
      <c r="A1317" t="s">
        <v>4567</v>
      </c>
      <c r="B1317" t="s">
        <v>806</v>
      </c>
      <c r="C1317" t="s">
        <v>807</v>
      </c>
      <c r="D1317" t="s">
        <v>808</v>
      </c>
      <c r="E1317" t="s">
        <v>809</v>
      </c>
      <c r="F1317" t="s">
        <v>810</v>
      </c>
      <c r="G1317" s="1">
        <v>103.0125648185327</v>
      </c>
      <c r="H1317" s="1">
        <v>274.25</v>
      </c>
      <c r="I1317" s="2">
        <v>28251.195901482599</v>
      </c>
      <c r="J1317" s="3">
        <v>2.5304977663008002E-3</v>
      </c>
      <c r="K1317" s="4">
        <v>11164284.07</v>
      </c>
      <c r="L1317" s="5">
        <v>500001</v>
      </c>
      <c r="M1317" s="6">
        <v>22.328523480000001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791</v>
      </c>
      <c r="AG1317">
        <v>-3.2099999999999997E-2</v>
      </c>
    </row>
    <row r="1318" spans="1:33" x14ac:dyDescent="0.25">
      <c r="A1318" t="s">
        <v>4567</v>
      </c>
      <c r="B1318" t="s">
        <v>811</v>
      </c>
      <c r="C1318" t="s">
        <v>812</v>
      </c>
      <c r="D1318" t="s">
        <v>813</v>
      </c>
      <c r="E1318" t="s">
        <v>814</v>
      </c>
      <c r="F1318" t="s">
        <v>815</v>
      </c>
      <c r="G1318" s="1">
        <v>81.45591161498956</v>
      </c>
      <c r="H1318" s="1">
        <v>320.69</v>
      </c>
      <c r="I1318" s="2">
        <v>26122.096295810999</v>
      </c>
      <c r="J1318" s="3">
        <v>2.3397914395608E-3</v>
      </c>
      <c r="K1318" s="4">
        <v>11164284.07</v>
      </c>
      <c r="L1318" s="5">
        <v>500001</v>
      </c>
      <c r="M1318" s="6">
        <v>22.328523480000001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791</v>
      </c>
      <c r="AG1318">
        <v>-3.2099999999999997E-2</v>
      </c>
    </row>
    <row r="1319" spans="1:33" x14ac:dyDescent="0.25">
      <c r="A1319" t="s">
        <v>4567</v>
      </c>
      <c r="B1319" t="s">
        <v>816</v>
      </c>
      <c r="C1319" t="s">
        <v>817</v>
      </c>
      <c r="D1319" t="s">
        <v>818</v>
      </c>
      <c r="E1319" t="s">
        <v>819</v>
      </c>
      <c r="G1319" s="1">
        <v>215.39272984327741</v>
      </c>
      <c r="H1319" s="1">
        <v>139.19999999999999</v>
      </c>
      <c r="I1319" s="2">
        <v>29982.667994184219</v>
      </c>
      <c r="J1319" s="3">
        <v>2.685588059762099E-3</v>
      </c>
      <c r="K1319" s="4">
        <v>11164284.07</v>
      </c>
      <c r="L1319" s="5">
        <v>500001</v>
      </c>
      <c r="M1319" s="6">
        <v>22.328523480000001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791</v>
      </c>
      <c r="AG1319">
        <v>-3.2099999999999997E-2</v>
      </c>
    </row>
    <row r="1320" spans="1:33" x14ac:dyDescent="0.25">
      <c r="A1320" t="s">
        <v>4567</v>
      </c>
      <c r="B1320" t="s">
        <v>820</v>
      </c>
      <c r="C1320" t="s">
        <v>821</v>
      </c>
      <c r="D1320" t="s">
        <v>822</v>
      </c>
      <c r="E1320" t="s">
        <v>823</v>
      </c>
      <c r="F1320" t="s">
        <v>824</v>
      </c>
      <c r="G1320" s="1">
        <v>307.01288874081638</v>
      </c>
      <c r="H1320" s="1">
        <v>92.24</v>
      </c>
      <c r="I1320" s="2">
        <v>28318.868857452901</v>
      </c>
      <c r="J1320" s="3">
        <v>2.5365593243502002E-3</v>
      </c>
      <c r="K1320" s="4">
        <v>11164284.07</v>
      </c>
      <c r="L1320" s="5">
        <v>500001</v>
      </c>
      <c r="M1320" s="6">
        <v>22.328523480000001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791</v>
      </c>
      <c r="AG1320">
        <v>-3.2099999999999997E-2</v>
      </c>
    </row>
    <row r="1321" spans="1:33" x14ac:dyDescent="0.25">
      <c r="A1321" t="s">
        <v>4567</v>
      </c>
      <c r="B1321" t="s">
        <v>825</v>
      </c>
      <c r="C1321" t="s">
        <v>826</v>
      </c>
      <c r="D1321" t="s">
        <v>827</v>
      </c>
      <c r="E1321" t="s">
        <v>828</v>
      </c>
      <c r="F1321" t="s">
        <v>829</v>
      </c>
      <c r="G1321" s="1">
        <v>1633.7920025191841</v>
      </c>
      <c r="H1321" s="1">
        <v>16.55</v>
      </c>
      <c r="I1321" s="2">
        <v>27039.2576416925</v>
      </c>
      <c r="J1321" s="3">
        <v>2.4219428198133E-3</v>
      </c>
      <c r="K1321" s="4">
        <v>11164284.07</v>
      </c>
      <c r="L1321" s="5">
        <v>500001</v>
      </c>
      <c r="M1321" s="6">
        <v>22.328523480000001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791</v>
      </c>
      <c r="AG1321">
        <v>-3.2099999999999997E-2</v>
      </c>
    </row>
    <row r="1322" spans="1:33" x14ac:dyDescent="0.25">
      <c r="A1322" t="s">
        <v>4567</v>
      </c>
      <c r="B1322" t="s">
        <v>830</v>
      </c>
      <c r="C1322" t="s">
        <v>831</v>
      </c>
      <c r="D1322" t="s">
        <v>832</v>
      </c>
      <c r="E1322" t="s">
        <v>833</v>
      </c>
      <c r="F1322" t="s">
        <v>834</v>
      </c>
      <c r="G1322" s="1">
        <v>187.922703185335</v>
      </c>
      <c r="H1322" s="1">
        <v>150.71</v>
      </c>
      <c r="I1322" s="2">
        <v>28321.830597061838</v>
      </c>
      <c r="J1322" s="3">
        <v>2.5368246113663998E-3</v>
      </c>
      <c r="K1322" s="4">
        <v>11164284.07</v>
      </c>
      <c r="L1322" s="5">
        <v>500001</v>
      </c>
      <c r="M1322" s="6">
        <v>22.328523480000001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791</v>
      </c>
      <c r="AG1322">
        <v>-3.2099999999999997E-2</v>
      </c>
    </row>
    <row r="1323" spans="1:33" x14ac:dyDescent="0.25">
      <c r="A1323" t="s">
        <v>4567</v>
      </c>
      <c r="B1323" t="s">
        <v>835</v>
      </c>
      <c r="C1323" t="s">
        <v>836</v>
      </c>
      <c r="D1323" t="s">
        <v>837</v>
      </c>
      <c r="E1323" t="s">
        <v>838</v>
      </c>
      <c r="G1323" s="1">
        <v>2920.2290911226492</v>
      </c>
      <c r="H1323" s="1">
        <v>9.1999999999999993</v>
      </c>
      <c r="I1323" s="2">
        <v>26866.107638328369</v>
      </c>
      <c r="J1323" s="3">
        <v>2.4064335401964001E-3</v>
      </c>
      <c r="K1323" s="4">
        <v>11164284.07</v>
      </c>
      <c r="L1323" s="5">
        <v>500001</v>
      </c>
      <c r="M1323" s="6">
        <v>22.328523480000001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791</v>
      </c>
      <c r="AG1323">
        <v>-3.2099999999999997E-2</v>
      </c>
    </row>
    <row r="1324" spans="1:33" x14ac:dyDescent="0.25">
      <c r="A1324" t="s">
        <v>4567</v>
      </c>
      <c r="B1324" t="s">
        <v>839</v>
      </c>
      <c r="C1324" t="s">
        <v>840</v>
      </c>
      <c r="D1324" t="s">
        <v>841</v>
      </c>
      <c r="E1324" t="s">
        <v>842</v>
      </c>
      <c r="F1324" t="s">
        <v>843</v>
      </c>
      <c r="G1324" s="1">
        <v>170.60944071531651</v>
      </c>
      <c r="H1324" s="1">
        <v>169.58</v>
      </c>
      <c r="I1324" s="2">
        <v>28931.948956503369</v>
      </c>
      <c r="J1324" s="3">
        <v>2.5914737367036E-3</v>
      </c>
      <c r="K1324" s="4">
        <v>11164284.07</v>
      </c>
      <c r="L1324" s="5">
        <v>500001</v>
      </c>
      <c r="M1324" s="6">
        <v>22.328523480000001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791</v>
      </c>
      <c r="AG1324">
        <v>-3.2099999999999997E-2</v>
      </c>
    </row>
    <row r="1325" spans="1:33" x14ac:dyDescent="0.25">
      <c r="A1325" t="s">
        <v>4567</v>
      </c>
      <c r="B1325" t="s">
        <v>844</v>
      </c>
      <c r="C1325" t="s">
        <v>845</v>
      </c>
      <c r="D1325" t="s">
        <v>846</v>
      </c>
      <c r="E1325" t="s">
        <v>847</v>
      </c>
      <c r="G1325" s="1">
        <v>72.098712931021524</v>
      </c>
      <c r="H1325" s="1">
        <v>354.79</v>
      </c>
      <c r="I1325" s="2">
        <v>25579.902360797128</v>
      </c>
      <c r="J1325" s="3">
        <v>2.2912263966423001E-3</v>
      </c>
      <c r="K1325" s="4">
        <v>11164284.07</v>
      </c>
      <c r="L1325" s="5">
        <v>500001</v>
      </c>
      <c r="M1325" s="6">
        <v>22.328523480000001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791</v>
      </c>
      <c r="AG1325">
        <v>-3.2099999999999997E-2</v>
      </c>
    </row>
    <row r="1326" spans="1:33" x14ac:dyDescent="0.25">
      <c r="A1326" t="s">
        <v>4567</v>
      </c>
      <c r="B1326" t="s">
        <v>848</v>
      </c>
      <c r="C1326" t="s">
        <v>849</v>
      </c>
      <c r="D1326" t="s">
        <v>850</v>
      </c>
      <c r="E1326" t="s">
        <v>851</v>
      </c>
      <c r="F1326" t="s">
        <v>852</v>
      </c>
      <c r="G1326" s="1">
        <v>415.65297751124808</v>
      </c>
      <c r="H1326" s="1">
        <v>76.95</v>
      </c>
      <c r="I1326" s="2">
        <v>31984.496619490539</v>
      </c>
      <c r="J1326" s="3">
        <v>2.8648945529285998E-3</v>
      </c>
      <c r="K1326" s="4">
        <v>11164284.07</v>
      </c>
      <c r="L1326" s="5">
        <v>500001</v>
      </c>
      <c r="M1326" s="6">
        <v>22.328523480000001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791</v>
      </c>
      <c r="AG1326">
        <v>-3.2099999999999997E-2</v>
      </c>
    </row>
    <row r="1327" spans="1:33" x14ac:dyDescent="0.25">
      <c r="A1327" t="s">
        <v>4567</v>
      </c>
      <c r="B1327" t="s">
        <v>853</v>
      </c>
      <c r="C1327" t="s">
        <v>854</v>
      </c>
      <c r="D1327" t="s">
        <v>855</v>
      </c>
      <c r="E1327" t="s">
        <v>856</v>
      </c>
      <c r="F1327" t="s">
        <v>857</v>
      </c>
      <c r="G1327" s="1">
        <v>1774.8928077265141</v>
      </c>
      <c r="H1327" s="1">
        <v>12.99</v>
      </c>
      <c r="I1327" s="2">
        <v>23055.857572367418</v>
      </c>
      <c r="J1327" s="3">
        <v>2.0651442965628E-3</v>
      </c>
      <c r="K1327" s="4">
        <v>11164284.07</v>
      </c>
      <c r="L1327" s="5">
        <v>500001</v>
      </c>
      <c r="M1327" s="6">
        <v>22.328523480000001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791</v>
      </c>
      <c r="AG1327">
        <v>-3.2099999999999997E-2</v>
      </c>
    </row>
    <row r="1328" spans="1:33" x14ac:dyDescent="0.25">
      <c r="A1328" t="s">
        <v>4567</v>
      </c>
      <c r="B1328" t="s">
        <v>858</v>
      </c>
      <c r="C1328" t="s">
        <v>859</v>
      </c>
      <c r="D1328" t="s">
        <v>860</v>
      </c>
      <c r="E1328" t="s">
        <v>861</v>
      </c>
      <c r="F1328" t="s">
        <v>862</v>
      </c>
      <c r="G1328" s="1">
        <v>161.25862453314039</v>
      </c>
      <c r="H1328" s="1">
        <v>171.11</v>
      </c>
      <c r="I1328" s="2">
        <v>27592.963243865659</v>
      </c>
      <c r="J1328" s="3">
        <v>2.4715389783041999E-3</v>
      </c>
      <c r="K1328" s="4">
        <v>11164284.07</v>
      </c>
      <c r="L1328" s="5">
        <v>500001</v>
      </c>
      <c r="M1328" s="6">
        <v>22.328523480000001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791</v>
      </c>
      <c r="AG1328">
        <v>-3.2099999999999997E-2</v>
      </c>
    </row>
    <row r="1329" spans="1:33" x14ac:dyDescent="0.25">
      <c r="A1329" t="s">
        <v>4567</v>
      </c>
      <c r="B1329" t="s">
        <v>863</v>
      </c>
      <c r="C1329" t="s">
        <v>864</v>
      </c>
      <c r="D1329" t="s">
        <v>865</v>
      </c>
      <c r="E1329" t="s">
        <v>866</v>
      </c>
      <c r="F1329" t="s">
        <v>867</v>
      </c>
      <c r="G1329" s="1">
        <v>7.5274195570225517</v>
      </c>
      <c r="H1329" s="1">
        <v>3762.6</v>
      </c>
      <c r="I1329" s="2">
        <v>28322.668825253051</v>
      </c>
      <c r="J1329" s="3">
        <v>2.5368996925974E-3</v>
      </c>
      <c r="K1329" s="4">
        <v>11164284.07</v>
      </c>
      <c r="L1329" s="5">
        <v>500001</v>
      </c>
      <c r="M1329" s="6">
        <v>22.328523480000001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791</v>
      </c>
      <c r="AG1329">
        <v>-3.2099999999999997E-2</v>
      </c>
    </row>
    <row r="1330" spans="1:33" x14ac:dyDescent="0.25">
      <c r="A1330" t="s">
        <v>4567</v>
      </c>
      <c r="B1330" t="s">
        <v>868</v>
      </c>
      <c r="C1330" t="s">
        <v>869</v>
      </c>
      <c r="D1330" t="s">
        <v>870</v>
      </c>
      <c r="E1330" t="s">
        <v>871</v>
      </c>
      <c r="G1330" s="1">
        <v>577.1398579104457</v>
      </c>
      <c r="H1330" s="1">
        <v>51.43</v>
      </c>
      <c r="I1330" s="2">
        <v>29682.302892334221</v>
      </c>
      <c r="J1330" s="3">
        <v>2.6586839519871001E-3</v>
      </c>
      <c r="K1330" s="4">
        <v>11164284.07</v>
      </c>
      <c r="L1330" s="5">
        <v>500001</v>
      </c>
      <c r="M1330" s="6">
        <v>22.328523480000001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791</v>
      </c>
      <c r="AG1330">
        <v>-3.2099999999999997E-2</v>
      </c>
    </row>
    <row r="1331" spans="1:33" x14ac:dyDescent="0.25">
      <c r="A1331" t="s">
        <v>4567</v>
      </c>
      <c r="B1331" t="s">
        <v>872</v>
      </c>
      <c r="C1331" t="s">
        <v>873</v>
      </c>
      <c r="D1331" t="s">
        <v>874</v>
      </c>
      <c r="E1331" t="s">
        <v>875</v>
      </c>
      <c r="F1331" t="s">
        <v>876</v>
      </c>
      <c r="G1331" s="1">
        <v>716.2825645220629</v>
      </c>
      <c r="H1331" s="1">
        <v>35.4</v>
      </c>
      <c r="I1331" s="2">
        <v>25356.40278408103</v>
      </c>
      <c r="J1331" s="3">
        <v>2.2712072377500002E-3</v>
      </c>
      <c r="K1331" s="4">
        <v>11164284.07</v>
      </c>
      <c r="L1331" s="5">
        <v>500001</v>
      </c>
      <c r="M1331" s="6">
        <v>22.328523480000001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791</v>
      </c>
      <c r="AG1331">
        <v>-3.2099999999999997E-2</v>
      </c>
    </row>
    <row r="1332" spans="1:33" x14ac:dyDescent="0.25">
      <c r="A1332" t="s">
        <v>4567</v>
      </c>
      <c r="B1332" t="s">
        <v>877</v>
      </c>
      <c r="C1332" t="s">
        <v>878</v>
      </c>
      <c r="D1332" t="s">
        <v>879</v>
      </c>
      <c r="E1332" t="s">
        <v>880</v>
      </c>
      <c r="F1332" t="s">
        <v>881</v>
      </c>
      <c r="G1332" s="1">
        <v>95.191728257448304</v>
      </c>
      <c r="H1332" s="1">
        <v>295.76</v>
      </c>
      <c r="I1332" s="2">
        <v>28153.905549422911</v>
      </c>
      <c r="J1332" s="3">
        <v>2.5217833380893999E-3</v>
      </c>
      <c r="K1332" s="4">
        <v>11164284.07</v>
      </c>
      <c r="L1332" s="5">
        <v>500001</v>
      </c>
      <c r="M1332" s="6">
        <v>22.328523480000001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791</v>
      </c>
      <c r="AG1332">
        <v>-3.2099999999999997E-2</v>
      </c>
    </row>
    <row r="1333" spans="1:33" x14ac:dyDescent="0.25">
      <c r="A1333" t="s">
        <v>4567</v>
      </c>
      <c r="B1333" t="s">
        <v>882</v>
      </c>
      <c r="C1333" t="s">
        <v>883</v>
      </c>
      <c r="D1333" t="s">
        <v>884</v>
      </c>
      <c r="E1333" t="s">
        <v>885</v>
      </c>
      <c r="F1333" t="s">
        <v>886</v>
      </c>
      <c r="G1333" s="1">
        <v>115.93714852687719</v>
      </c>
      <c r="H1333" s="1">
        <v>242.4</v>
      </c>
      <c r="I1333" s="2">
        <v>28103.164802915038</v>
      </c>
      <c r="J1333" s="3">
        <v>2.5172384209061999E-3</v>
      </c>
      <c r="K1333" s="4">
        <v>11164284.07</v>
      </c>
      <c r="L1333" s="5">
        <v>500001</v>
      </c>
      <c r="M1333" s="6">
        <v>22.328523480000001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791</v>
      </c>
      <c r="AG1333">
        <v>-3.2099999999999997E-2</v>
      </c>
    </row>
    <row r="1334" spans="1:33" x14ac:dyDescent="0.25">
      <c r="A1334" t="s">
        <v>4567</v>
      </c>
      <c r="B1334" t="s">
        <v>887</v>
      </c>
      <c r="C1334" t="s">
        <v>888</v>
      </c>
      <c r="D1334" t="s">
        <v>889</v>
      </c>
      <c r="E1334" t="s">
        <v>890</v>
      </c>
      <c r="F1334" t="s">
        <v>891</v>
      </c>
      <c r="G1334" s="1">
        <v>228.6736021208298</v>
      </c>
      <c r="H1334" s="1">
        <v>110.6</v>
      </c>
      <c r="I1334" s="2">
        <v>25291.300394563779</v>
      </c>
      <c r="J1334" s="3">
        <v>2.2653759288089998E-3</v>
      </c>
      <c r="K1334" s="4">
        <v>11164284.07</v>
      </c>
      <c r="L1334" s="5">
        <v>500001</v>
      </c>
      <c r="M1334" s="6">
        <v>22.328523480000001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791</v>
      </c>
      <c r="AG1334">
        <v>-3.2099999999999997E-2</v>
      </c>
    </row>
    <row r="1335" spans="1:33" x14ac:dyDescent="0.25">
      <c r="A1335" t="s">
        <v>4567</v>
      </c>
      <c r="B1335" t="s">
        <v>892</v>
      </c>
      <c r="C1335" t="s">
        <v>893</v>
      </c>
      <c r="D1335" t="s">
        <v>894</v>
      </c>
      <c r="E1335" t="s">
        <v>895</v>
      </c>
      <c r="F1335" t="s">
        <v>896</v>
      </c>
      <c r="G1335" s="1">
        <v>641.32678374133002</v>
      </c>
      <c r="H1335" s="1">
        <v>42.99</v>
      </c>
      <c r="I1335" s="2">
        <v>27570.638433039781</v>
      </c>
      <c r="J1335" s="3">
        <v>2.4695393148519E-3</v>
      </c>
      <c r="K1335" s="4">
        <v>11164284.07</v>
      </c>
      <c r="L1335" s="5">
        <v>500001</v>
      </c>
      <c r="M1335" s="6">
        <v>22.328523480000001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791</v>
      </c>
      <c r="AG1335">
        <v>-3.2099999999999997E-2</v>
      </c>
    </row>
    <row r="1336" spans="1:33" x14ac:dyDescent="0.25">
      <c r="A1336" t="s">
        <v>4567</v>
      </c>
      <c r="B1336" t="s">
        <v>897</v>
      </c>
      <c r="C1336" t="s">
        <v>898</v>
      </c>
      <c r="D1336" t="s">
        <v>899</v>
      </c>
      <c r="E1336" t="s">
        <v>900</v>
      </c>
      <c r="F1336" t="s">
        <v>901</v>
      </c>
      <c r="G1336" s="1">
        <v>65.513012159477057</v>
      </c>
      <c r="H1336" s="1">
        <v>457.87</v>
      </c>
      <c r="I1336" s="2">
        <v>29996.442877459762</v>
      </c>
      <c r="J1336" s="3">
        <v>2.6868218946582002E-3</v>
      </c>
      <c r="K1336" s="4">
        <v>11164284.07</v>
      </c>
      <c r="L1336" s="5">
        <v>500001</v>
      </c>
      <c r="M1336" s="6">
        <v>22.328523480000001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791</v>
      </c>
      <c r="AG1336">
        <v>-3.2099999999999997E-2</v>
      </c>
    </row>
    <row r="1337" spans="1:33" x14ac:dyDescent="0.25">
      <c r="A1337" t="s">
        <v>4567</v>
      </c>
      <c r="B1337" t="s">
        <v>902</v>
      </c>
      <c r="C1337" t="s">
        <v>903</v>
      </c>
      <c r="D1337" t="s">
        <v>904</v>
      </c>
      <c r="E1337" t="s">
        <v>905</v>
      </c>
      <c r="F1337" t="s">
        <v>906</v>
      </c>
      <c r="G1337" s="1">
        <v>125.411106452591</v>
      </c>
      <c r="H1337" s="1">
        <v>221.8</v>
      </c>
      <c r="I1337" s="2">
        <v>27816.183411184691</v>
      </c>
      <c r="J1337" s="3">
        <v>2.4915331101195001E-3</v>
      </c>
      <c r="K1337" s="4">
        <v>11164284.07</v>
      </c>
      <c r="L1337" s="5">
        <v>500001</v>
      </c>
      <c r="M1337" s="6">
        <v>22.328523480000001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791</v>
      </c>
      <c r="AG1337">
        <v>-3.2099999999999997E-2</v>
      </c>
    </row>
    <row r="1338" spans="1:33" x14ac:dyDescent="0.25">
      <c r="A1338" t="s">
        <v>4567</v>
      </c>
      <c r="B1338" t="s">
        <v>907</v>
      </c>
      <c r="C1338" t="s">
        <v>908</v>
      </c>
      <c r="D1338" t="s">
        <v>909</v>
      </c>
      <c r="E1338" t="s">
        <v>910</v>
      </c>
      <c r="F1338" t="s">
        <v>911</v>
      </c>
      <c r="G1338" s="1">
        <v>322.36529250051569</v>
      </c>
      <c r="H1338" s="1">
        <v>96.33</v>
      </c>
      <c r="I1338" s="2">
        <v>31053.448626574678</v>
      </c>
      <c r="J1338" s="3">
        <v>2.7814993269492001E-3</v>
      </c>
      <c r="K1338" s="4">
        <v>11164284.07</v>
      </c>
      <c r="L1338" s="5">
        <v>500001</v>
      </c>
      <c r="M1338" s="6">
        <v>22.328523480000001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791</v>
      </c>
      <c r="AG1338">
        <v>-3.2099999999999997E-2</v>
      </c>
    </row>
    <row r="1339" spans="1:33" x14ac:dyDescent="0.25">
      <c r="A1339" t="s">
        <v>4567</v>
      </c>
      <c r="B1339" t="s">
        <v>912</v>
      </c>
      <c r="C1339" t="s">
        <v>913</v>
      </c>
      <c r="D1339" t="s">
        <v>914</v>
      </c>
      <c r="E1339" t="s">
        <v>915</v>
      </c>
      <c r="F1339" t="s">
        <v>916</v>
      </c>
      <c r="G1339" s="1">
        <v>46.430796857258677</v>
      </c>
      <c r="H1339" s="1">
        <v>581.51</v>
      </c>
      <c r="I1339" s="2">
        <v>26999.972680464489</v>
      </c>
      <c r="J1339" s="3">
        <v>2.4184240127871001E-3</v>
      </c>
      <c r="K1339" s="4">
        <v>11164284.07</v>
      </c>
      <c r="L1339" s="5">
        <v>500001</v>
      </c>
      <c r="M1339" s="6">
        <v>22.328523480000001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791</v>
      </c>
      <c r="AG1339">
        <v>-3.2099999999999997E-2</v>
      </c>
    </row>
    <row r="1340" spans="1:33" x14ac:dyDescent="0.25">
      <c r="A1340" t="s">
        <v>4567</v>
      </c>
      <c r="B1340" t="s">
        <v>917</v>
      </c>
      <c r="C1340" t="s">
        <v>918</v>
      </c>
      <c r="D1340" t="s">
        <v>919</v>
      </c>
      <c r="E1340" t="s">
        <v>920</v>
      </c>
      <c r="F1340" t="s">
        <v>921</v>
      </c>
      <c r="G1340" s="1">
        <v>289.97809767201932</v>
      </c>
      <c r="H1340" s="1">
        <v>92.19</v>
      </c>
      <c r="I1340" s="2">
        <v>26733.080824383462</v>
      </c>
      <c r="J1340" s="3">
        <v>2.3945181488366999E-3</v>
      </c>
      <c r="K1340" s="4">
        <v>11164284.07</v>
      </c>
      <c r="L1340" s="5">
        <v>500001</v>
      </c>
      <c r="M1340" s="6">
        <v>22.328523480000001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791</v>
      </c>
      <c r="AG1340">
        <v>-3.2099999999999997E-2</v>
      </c>
    </row>
    <row r="1341" spans="1:33" x14ac:dyDescent="0.25">
      <c r="A1341" t="s">
        <v>4567</v>
      </c>
      <c r="B1341" t="s">
        <v>922</v>
      </c>
      <c r="C1341" t="s">
        <v>923</v>
      </c>
      <c r="D1341" t="s">
        <v>924</v>
      </c>
      <c r="E1341" t="s">
        <v>925</v>
      </c>
      <c r="F1341" t="s">
        <v>926</v>
      </c>
      <c r="G1341" s="1">
        <v>552.30030232102365</v>
      </c>
      <c r="H1341" s="1">
        <v>52.68</v>
      </c>
      <c r="I1341" s="2">
        <v>29095.179926271529</v>
      </c>
      <c r="J1341" s="3">
        <v>2.606094555087E-3</v>
      </c>
      <c r="K1341" s="4">
        <v>11164284.07</v>
      </c>
      <c r="L1341" s="5">
        <v>500001</v>
      </c>
      <c r="M1341" s="6">
        <v>22.328523480000001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791</v>
      </c>
      <c r="AG1341">
        <v>-3.2099999999999997E-2</v>
      </c>
    </row>
    <row r="1342" spans="1:33" x14ac:dyDescent="0.25">
      <c r="A1342" t="s">
        <v>4567</v>
      </c>
      <c r="B1342" t="s">
        <v>927</v>
      </c>
      <c r="C1342" t="s">
        <v>928</v>
      </c>
      <c r="D1342" t="s">
        <v>929</v>
      </c>
      <c r="E1342" t="s">
        <v>930</v>
      </c>
      <c r="F1342" t="s">
        <v>931</v>
      </c>
      <c r="G1342" s="1">
        <v>735.55856701215976</v>
      </c>
      <c r="H1342" s="1">
        <v>38.78</v>
      </c>
      <c r="I1342" s="2">
        <v>28524.96122873155</v>
      </c>
      <c r="J1342" s="3">
        <v>2.5550192963454E-3</v>
      </c>
      <c r="K1342" s="4">
        <v>11164284.07</v>
      </c>
      <c r="L1342" s="5">
        <v>500001</v>
      </c>
      <c r="M1342" s="6">
        <v>22.328523480000001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791</v>
      </c>
      <c r="AG1342">
        <v>-3.2099999999999997E-2</v>
      </c>
    </row>
    <row r="1343" spans="1:33" x14ac:dyDescent="0.25">
      <c r="A1343" t="s">
        <v>4567</v>
      </c>
      <c r="B1343" t="s">
        <v>932</v>
      </c>
      <c r="C1343" t="s">
        <v>933</v>
      </c>
      <c r="D1343" t="s">
        <v>934</v>
      </c>
      <c r="E1343" t="s">
        <v>935</v>
      </c>
      <c r="F1343" t="s">
        <v>936</v>
      </c>
      <c r="G1343" s="1">
        <v>477.85589209340321</v>
      </c>
      <c r="H1343" s="1">
        <v>57.73</v>
      </c>
      <c r="I1343" s="2">
        <v>27586.62065055217</v>
      </c>
      <c r="J1343" s="3">
        <v>2.4709708636563E-3</v>
      </c>
      <c r="K1343" s="4">
        <v>11164284.07</v>
      </c>
      <c r="L1343" s="5">
        <v>500001</v>
      </c>
      <c r="M1343" s="6">
        <v>22.328523480000001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791</v>
      </c>
      <c r="AG1343">
        <v>-3.2099999999999997E-2</v>
      </c>
    </row>
    <row r="1344" spans="1:33" x14ac:dyDescent="0.25">
      <c r="A1344" t="s">
        <v>4567</v>
      </c>
      <c r="B1344" t="s">
        <v>937</v>
      </c>
      <c r="C1344" t="s">
        <v>938</v>
      </c>
      <c r="D1344" t="s">
        <v>939</v>
      </c>
      <c r="E1344" t="s">
        <v>940</v>
      </c>
      <c r="F1344" t="s">
        <v>941</v>
      </c>
      <c r="G1344" s="1">
        <v>131.28413774658401</v>
      </c>
      <c r="H1344" s="1">
        <v>211.68</v>
      </c>
      <c r="I1344" s="2">
        <v>27790.2262781969</v>
      </c>
      <c r="J1344" s="3">
        <v>2.4892080946661991E-3</v>
      </c>
      <c r="K1344" s="4">
        <v>11164284.07</v>
      </c>
      <c r="L1344" s="5">
        <v>500001</v>
      </c>
      <c r="M1344" s="6">
        <v>22.328523480000001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791</v>
      </c>
      <c r="AG1344">
        <v>-3.2099999999999997E-2</v>
      </c>
    </row>
    <row r="1345" spans="1:33" x14ac:dyDescent="0.25">
      <c r="A1345" t="s">
        <v>4567</v>
      </c>
      <c r="B1345" t="s">
        <v>942</v>
      </c>
      <c r="C1345" t="s">
        <v>943</v>
      </c>
      <c r="D1345" t="s">
        <v>944</v>
      </c>
      <c r="E1345" t="s">
        <v>945</v>
      </c>
      <c r="F1345" t="s">
        <v>946</v>
      </c>
      <c r="G1345" s="1">
        <v>383.57209612744413</v>
      </c>
      <c r="H1345" s="1">
        <v>73.569999999999993</v>
      </c>
      <c r="I1345" s="2">
        <v>28219.39911209606</v>
      </c>
      <c r="J1345" s="3">
        <v>2.5276496849382002E-3</v>
      </c>
      <c r="K1345" s="4">
        <v>11164284.07</v>
      </c>
      <c r="L1345" s="5">
        <v>500001</v>
      </c>
      <c r="M1345" s="6">
        <v>22.328523480000001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791</v>
      </c>
      <c r="AG1345">
        <v>-3.2099999999999997E-2</v>
      </c>
    </row>
    <row r="1346" spans="1:33" x14ac:dyDescent="0.25">
      <c r="A1346" t="s">
        <v>4567</v>
      </c>
      <c r="B1346" t="s">
        <v>947</v>
      </c>
      <c r="C1346" t="s">
        <v>948</v>
      </c>
      <c r="D1346" t="s">
        <v>949</v>
      </c>
      <c r="E1346" t="s">
        <v>950</v>
      </c>
      <c r="F1346" t="s">
        <v>951</v>
      </c>
      <c r="G1346" s="1">
        <v>611.62133426906405</v>
      </c>
      <c r="H1346" s="1">
        <v>46.92</v>
      </c>
      <c r="I1346" s="2">
        <v>28697.27300390448</v>
      </c>
      <c r="J1346" s="3">
        <v>2.5704534947313001E-3</v>
      </c>
      <c r="K1346" s="4">
        <v>11164284.07</v>
      </c>
      <c r="L1346" s="5">
        <v>500001</v>
      </c>
      <c r="M1346" s="6">
        <v>22.328523480000001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791</v>
      </c>
      <c r="AG1346">
        <v>-3.2099999999999997E-2</v>
      </c>
    </row>
    <row r="1347" spans="1:33" x14ac:dyDescent="0.25">
      <c r="A1347" t="s">
        <v>4567</v>
      </c>
      <c r="B1347" t="s">
        <v>952</v>
      </c>
      <c r="C1347" t="s">
        <v>953</v>
      </c>
      <c r="D1347" t="s">
        <v>954</v>
      </c>
      <c r="E1347" t="s">
        <v>955</v>
      </c>
      <c r="F1347" t="s">
        <v>956</v>
      </c>
      <c r="G1347" s="1">
        <v>262.36650790553881</v>
      </c>
      <c r="H1347" s="1">
        <v>110.83</v>
      </c>
      <c r="I1347" s="2">
        <v>29078.080071170862</v>
      </c>
      <c r="J1347" s="3">
        <v>2.6045628979746E-3</v>
      </c>
      <c r="K1347" s="4">
        <v>11164284.07</v>
      </c>
      <c r="L1347" s="5">
        <v>500001</v>
      </c>
      <c r="M1347" s="6">
        <v>22.328523480000001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791</v>
      </c>
      <c r="AG1347">
        <v>-3.2099999999999997E-2</v>
      </c>
    </row>
    <row r="1348" spans="1:33" x14ac:dyDescent="0.25">
      <c r="A1348" t="s">
        <v>4567</v>
      </c>
      <c r="B1348" t="s">
        <v>957</v>
      </c>
      <c r="C1348" t="s">
        <v>958</v>
      </c>
      <c r="D1348" t="s">
        <v>959</v>
      </c>
      <c r="E1348" t="s">
        <v>960</v>
      </c>
      <c r="F1348" t="s">
        <v>961</v>
      </c>
      <c r="G1348" s="1">
        <v>186.92025708319849</v>
      </c>
      <c r="H1348" s="1">
        <v>160.54</v>
      </c>
      <c r="I1348" s="2">
        <v>30008.178072136689</v>
      </c>
      <c r="J1348" s="3">
        <v>2.6878730318922002E-3</v>
      </c>
      <c r="K1348" s="4">
        <v>11164284.07</v>
      </c>
      <c r="L1348" s="5">
        <v>500001</v>
      </c>
      <c r="M1348" s="6">
        <v>22.328523480000001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791</v>
      </c>
      <c r="AG1348">
        <v>-3.2099999999999997E-2</v>
      </c>
    </row>
    <row r="1349" spans="1:33" x14ac:dyDescent="0.25">
      <c r="A1349" t="s">
        <v>4567</v>
      </c>
      <c r="B1349" t="s">
        <v>962</v>
      </c>
      <c r="C1349" t="s">
        <v>963</v>
      </c>
      <c r="D1349" t="s">
        <v>964</v>
      </c>
      <c r="E1349" t="s">
        <v>965</v>
      </c>
      <c r="F1349" t="s">
        <v>966</v>
      </c>
      <c r="G1349" s="1">
        <v>58.334781331781308</v>
      </c>
      <c r="H1349" s="1">
        <v>490.37</v>
      </c>
      <c r="I1349" s="2">
        <v>28605.626721665602</v>
      </c>
      <c r="J1349" s="3">
        <v>2.5622446134753001E-3</v>
      </c>
      <c r="K1349" s="4">
        <v>11164284.07</v>
      </c>
      <c r="L1349" s="5">
        <v>500001</v>
      </c>
      <c r="M1349" s="6">
        <v>22.328523480000001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791</v>
      </c>
      <c r="AG1349">
        <v>-3.2099999999999997E-2</v>
      </c>
    </row>
    <row r="1350" spans="1:33" x14ac:dyDescent="0.25">
      <c r="A1350" t="s">
        <v>4567</v>
      </c>
      <c r="B1350" t="s">
        <v>967</v>
      </c>
      <c r="C1350" t="s">
        <v>968</v>
      </c>
      <c r="D1350" t="s">
        <v>969</v>
      </c>
      <c r="E1350" t="s">
        <v>970</v>
      </c>
      <c r="F1350" t="s">
        <v>971</v>
      </c>
      <c r="G1350" s="1">
        <v>285.97350569331081</v>
      </c>
      <c r="H1350" s="1">
        <v>97.2</v>
      </c>
      <c r="I1350" s="2">
        <v>27796.624753389809</v>
      </c>
      <c r="J1350" s="3">
        <v>2.4897812147295002E-3</v>
      </c>
      <c r="K1350" s="4">
        <v>11164284.07</v>
      </c>
      <c r="L1350" s="5">
        <v>500001</v>
      </c>
      <c r="M1350" s="6">
        <v>22.328523480000001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791</v>
      </c>
      <c r="AG1350">
        <v>-3.2099999999999997E-2</v>
      </c>
    </row>
    <row r="1351" spans="1:33" x14ac:dyDescent="0.25">
      <c r="A1351" t="s">
        <v>4567</v>
      </c>
      <c r="B1351" t="s">
        <v>972</v>
      </c>
      <c r="C1351" t="s">
        <v>973</v>
      </c>
      <c r="D1351" t="s">
        <v>974</v>
      </c>
      <c r="E1351" t="s">
        <v>975</v>
      </c>
      <c r="F1351" t="s">
        <v>976</v>
      </c>
      <c r="G1351" s="1">
        <v>114.759216926786</v>
      </c>
      <c r="H1351" s="1">
        <v>251.43</v>
      </c>
      <c r="I1351" s="2">
        <v>28853.909911901788</v>
      </c>
      <c r="J1351" s="3">
        <v>2.5844836740974999E-3</v>
      </c>
      <c r="K1351" s="4">
        <v>11164284.07</v>
      </c>
      <c r="L1351" s="5">
        <v>500001</v>
      </c>
      <c r="M1351" s="6">
        <v>22.328523480000001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791</v>
      </c>
      <c r="AG1351">
        <v>-3.2099999999999997E-2</v>
      </c>
    </row>
    <row r="1352" spans="1:33" x14ac:dyDescent="0.25">
      <c r="A1352" t="s">
        <v>4567</v>
      </c>
      <c r="B1352" t="s">
        <v>977</v>
      </c>
      <c r="C1352" t="s">
        <v>978</v>
      </c>
      <c r="D1352" t="s">
        <v>979</v>
      </c>
      <c r="E1352" t="s">
        <v>980</v>
      </c>
      <c r="F1352" t="s">
        <v>981</v>
      </c>
      <c r="G1352" s="1">
        <v>480.37529777810562</v>
      </c>
      <c r="H1352" s="1">
        <v>53.51</v>
      </c>
      <c r="I1352" s="2">
        <v>25704.882184106431</v>
      </c>
      <c r="J1352" s="3">
        <v>2.3024210081844E-3</v>
      </c>
      <c r="K1352" s="4">
        <v>11164284.07</v>
      </c>
      <c r="L1352" s="5">
        <v>500001</v>
      </c>
      <c r="M1352" s="6">
        <v>22.328523480000001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791</v>
      </c>
      <c r="AG1352">
        <v>-3.2099999999999997E-2</v>
      </c>
    </row>
    <row r="1353" spans="1:33" x14ac:dyDescent="0.25">
      <c r="A1353" t="s">
        <v>4567</v>
      </c>
      <c r="B1353" t="s">
        <v>982</v>
      </c>
      <c r="C1353" t="s">
        <v>983</v>
      </c>
      <c r="D1353" t="s">
        <v>984</v>
      </c>
      <c r="E1353" t="s">
        <v>985</v>
      </c>
      <c r="F1353" t="s">
        <v>986</v>
      </c>
      <c r="G1353" s="1">
        <v>62.437682997632677</v>
      </c>
      <c r="H1353" s="1">
        <v>420.58</v>
      </c>
      <c r="I1353" s="2">
        <v>26260.040715144351</v>
      </c>
      <c r="J1353" s="3">
        <v>2.3521473074757E-3</v>
      </c>
      <c r="K1353" s="4">
        <v>11164284.07</v>
      </c>
      <c r="L1353" s="5">
        <v>500001</v>
      </c>
      <c r="M1353" s="6">
        <v>22.328523480000001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791</v>
      </c>
      <c r="AG1353">
        <v>-3.2099999999999997E-2</v>
      </c>
    </row>
    <row r="1354" spans="1:33" x14ac:dyDescent="0.25">
      <c r="A1354" t="s">
        <v>4567</v>
      </c>
      <c r="B1354" t="s">
        <v>987</v>
      </c>
      <c r="C1354" t="s">
        <v>988</v>
      </c>
      <c r="D1354" t="s">
        <v>989</v>
      </c>
      <c r="E1354" t="s">
        <v>990</v>
      </c>
      <c r="F1354" t="s">
        <v>991</v>
      </c>
      <c r="G1354" s="1">
        <v>34.709447728168719</v>
      </c>
      <c r="H1354" s="1">
        <v>860.75</v>
      </c>
      <c r="I1354" s="2">
        <v>29876.157132021221</v>
      </c>
      <c r="J1354" s="3">
        <v>2.6760477380097002E-3</v>
      </c>
      <c r="K1354" s="4">
        <v>11164284.07</v>
      </c>
      <c r="L1354" s="5">
        <v>500001</v>
      </c>
      <c r="M1354" s="6">
        <v>22.328523480000001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791</v>
      </c>
      <c r="AG1354">
        <v>-3.2099999999999997E-2</v>
      </c>
    </row>
    <row r="1355" spans="1:33" x14ac:dyDescent="0.25">
      <c r="A1355" t="s">
        <v>4567</v>
      </c>
      <c r="B1355" t="s">
        <v>992</v>
      </c>
      <c r="C1355" t="s">
        <v>993</v>
      </c>
      <c r="D1355" t="s">
        <v>994</v>
      </c>
      <c r="E1355" t="s">
        <v>995</v>
      </c>
      <c r="F1355" t="s">
        <v>996</v>
      </c>
      <c r="G1355" s="1">
        <v>1457.777801972084</v>
      </c>
      <c r="H1355" s="1">
        <v>20.41</v>
      </c>
      <c r="I1355" s="2">
        <v>29753.244938250231</v>
      </c>
      <c r="J1355" s="3">
        <v>2.6650383268373989E-3</v>
      </c>
      <c r="K1355" s="4">
        <v>11164284.07</v>
      </c>
      <c r="L1355" s="5">
        <v>500001</v>
      </c>
      <c r="M1355" s="6">
        <v>22.328523480000001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791</v>
      </c>
      <c r="AG1355">
        <v>-3.2099999999999997E-2</v>
      </c>
    </row>
    <row r="1356" spans="1:33" x14ac:dyDescent="0.25">
      <c r="A1356" t="s">
        <v>4567</v>
      </c>
      <c r="B1356" t="s">
        <v>997</v>
      </c>
      <c r="C1356" t="s">
        <v>998</v>
      </c>
      <c r="D1356" t="s">
        <v>999</v>
      </c>
      <c r="E1356" t="s">
        <v>1000</v>
      </c>
      <c r="F1356" t="s">
        <v>1001</v>
      </c>
      <c r="G1356" s="1">
        <v>128.4281064626453</v>
      </c>
      <c r="H1356" s="1">
        <v>184.57</v>
      </c>
      <c r="I1356" s="2">
        <v>23703.975609810452</v>
      </c>
      <c r="J1356" s="3">
        <v>2.123197104372E-3</v>
      </c>
      <c r="K1356" s="4">
        <v>11164284.07</v>
      </c>
      <c r="L1356" s="5">
        <v>500001</v>
      </c>
      <c r="M1356" s="6">
        <v>22.328523480000001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791</v>
      </c>
      <c r="AG1356">
        <v>-3.2099999999999997E-2</v>
      </c>
    </row>
    <row r="1357" spans="1:33" x14ac:dyDescent="0.25">
      <c r="A1357" t="s">
        <v>4567</v>
      </c>
      <c r="B1357" t="s">
        <v>1002</v>
      </c>
      <c r="C1357" t="s">
        <v>1003</v>
      </c>
      <c r="D1357" t="s">
        <v>1004</v>
      </c>
      <c r="E1357" t="s">
        <v>1005</v>
      </c>
      <c r="F1357" t="s">
        <v>1006</v>
      </c>
      <c r="G1357" s="1">
        <v>76.733811593311188</v>
      </c>
      <c r="H1357" s="1">
        <v>397.55</v>
      </c>
      <c r="I1357" s="2">
        <v>30505.52679892087</v>
      </c>
      <c r="J1357" s="3">
        <v>2.7324212289522001E-3</v>
      </c>
      <c r="K1357" s="4">
        <v>11164284.07</v>
      </c>
      <c r="L1357" s="5">
        <v>500001</v>
      </c>
      <c r="M1357" s="6">
        <v>22.328523480000001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791</v>
      </c>
      <c r="AG1357">
        <v>-3.2099999999999997E-2</v>
      </c>
    </row>
    <row r="1358" spans="1:33" x14ac:dyDescent="0.25">
      <c r="A1358" t="s">
        <v>4567</v>
      </c>
      <c r="B1358" t="s">
        <v>1007</v>
      </c>
      <c r="C1358" t="s">
        <v>1008</v>
      </c>
      <c r="D1358" t="s">
        <v>1009</v>
      </c>
      <c r="E1358" t="s">
        <v>1010</v>
      </c>
      <c r="F1358" t="s">
        <v>1011</v>
      </c>
      <c r="G1358" s="1">
        <v>546.01164157891992</v>
      </c>
      <c r="H1358" s="1">
        <v>49.79</v>
      </c>
      <c r="I1358" s="2">
        <v>27185.919634214421</v>
      </c>
      <c r="J1358" s="3">
        <v>2.4350795325306001E-3</v>
      </c>
      <c r="K1358" s="4">
        <v>11164284.07</v>
      </c>
      <c r="L1358" s="5">
        <v>500001</v>
      </c>
      <c r="M1358" s="6">
        <v>22.328523480000001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791</v>
      </c>
      <c r="AG1358">
        <v>-3.2099999999999997E-2</v>
      </c>
    </row>
    <row r="1359" spans="1:33" x14ac:dyDescent="0.25">
      <c r="A1359" t="s">
        <v>4567</v>
      </c>
      <c r="B1359" t="s">
        <v>1012</v>
      </c>
      <c r="C1359" t="s">
        <v>1013</v>
      </c>
      <c r="D1359" t="s">
        <v>1014</v>
      </c>
      <c r="E1359" t="s">
        <v>1015</v>
      </c>
      <c r="F1359" t="s">
        <v>1016</v>
      </c>
      <c r="G1359" s="1">
        <v>472.48651028918732</v>
      </c>
      <c r="H1359" s="1">
        <v>56.74</v>
      </c>
      <c r="I1359" s="2">
        <v>26808.884593808489</v>
      </c>
      <c r="J1359" s="3">
        <v>2.4013079948268E-3</v>
      </c>
      <c r="K1359" s="4">
        <v>11164284.07</v>
      </c>
      <c r="L1359" s="5">
        <v>500001</v>
      </c>
      <c r="M1359" s="6">
        <v>22.328523480000001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791</v>
      </c>
      <c r="AG1359">
        <v>-3.2099999999999997E-2</v>
      </c>
    </row>
    <row r="1360" spans="1:33" x14ac:dyDescent="0.25">
      <c r="A1360" t="s">
        <v>4567</v>
      </c>
      <c r="B1360" t="s">
        <v>1017</v>
      </c>
      <c r="C1360" t="s">
        <v>1018</v>
      </c>
      <c r="D1360" t="s">
        <v>1019</v>
      </c>
      <c r="E1360" t="s">
        <v>1020</v>
      </c>
      <c r="F1360" t="s">
        <v>1021</v>
      </c>
      <c r="G1360" s="1">
        <v>77.188890219932844</v>
      </c>
      <c r="H1360" s="1">
        <v>360.49</v>
      </c>
      <c r="I1360" s="2">
        <v>27825.82303538359</v>
      </c>
      <c r="J1360" s="3">
        <v>2.4923965442760002E-3</v>
      </c>
      <c r="K1360" s="4">
        <v>11164284.07</v>
      </c>
      <c r="L1360" s="5">
        <v>500001</v>
      </c>
      <c r="M1360" s="6">
        <v>22.328523480000001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791</v>
      </c>
      <c r="AG1360">
        <v>-3.2099999999999997E-2</v>
      </c>
    </row>
    <row r="1361" spans="1:33" x14ac:dyDescent="0.25">
      <c r="A1361" t="s">
        <v>4567</v>
      </c>
      <c r="B1361" t="s">
        <v>1022</v>
      </c>
      <c r="C1361" t="s">
        <v>1023</v>
      </c>
      <c r="D1361" t="s">
        <v>1024</v>
      </c>
      <c r="E1361" t="s">
        <v>1025</v>
      </c>
      <c r="F1361" t="s">
        <v>1026</v>
      </c>
      <c r="G1361" s="1">
        <v>425.22308511576699</v>
      </c>
      <c r="H1361" s="1">
        <v>64.97</v>
      </c>
      <c r="I1361" s="2">
        <v>27626.74383997139</v>
      </c>
      <c r="J1361" s="3">
        <v>2.4745647519135001E-3</v>
      </c>
      <c r="K1361" s="4">
        <v>11164284.07</v>
      </c>
      <c r="L1361" s="5">
        <v>500001</v>
      </c>
      <c r="M1361" s="6">
        <v>22.328523480000001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791</v>
      </c>
      <c r="AG1361">
        <v>-3.2099999999999997E-2</v>
      </c>
    </row>
    <row r="1362" spans="1:33" x14ac:dyDescent="0.25">
      <c r="A1362" t="s">
        <v>4567</v>
      </c>
      <c r="B1362" t="s">
        <v>1027</v>
      </c>
      <c r="C1362" t="s">
        <v>1028</v>
      </c>
      <c r="D1362" t="s">
        <v>1029</v>
      </c>
      <c r="E1362" t="s">
        <v>1030</v>
      </c>
      <c r="F1362" t="s">
        <v>1031</v>
      </c>
      <c r="G1362" s="1">
        <v>2011.2846150006369</v>
      </c>
      <c r="H1362" s="1">
        <v>14.12</v>
      </c>
      <c r="I1362" s="2">
        <v>28399.338763808992</v>
      </c>
      <c r="J1362" s="3">
        <v>2.543767122526199E-3</v>
      </c>
      <c r="K1362" s="4">
        <v>11164284.07</v>
      </c>
      <c r="L1362" s="5">
        <v>500001</v>
      </c>
      <c r="M1362" s="6">
        <v>22.328523480000001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791</v>
      </c>
      <c r="AG1362">
        <v>-3.2099999999999997E-2</v>
      </c>
    </row>
    <row r="1363" spans="1:33" x14ac:dyDescent="0.25">
      <c r="A1363" t="s">
        <v>4567</v>
      </c>
      <c r="B1363" t="s">
        <v>1032</v>
      </c>
      <c r="C1363" t="s">
        <v>1033</v>
      </c>
      <c r="D1363" t="s">
        <v>1034</v>
      </c>
      <c r="E1363" t="s">
        <v>1035</v>
      </c>
      <c r="F1363" t="s">
        <v>1036</v>
      </c>
      <c r="G1363" s="1">
        <v>162.74699104590789</v>
      </c>
      <c r="H1363" s="1">
        <v>167.19</v>
      </c>
      <c r="I1363" s="2">
        <v>27209.669432965351</v>
      </c>
      <c r="J1363" s="3">
        <v>2.4372068340756002E-3</v>
      </c>
      <c r="K1363" s="4">
        <v>11164284.07</v>
      </c>
      <c r="L1363" s="5">
        <v>500001</v>
      </c>
      <c r="M1363" s="6">
        <v>22.328523480000001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791</v>
      </c>
      <c r="AG1363">
        <v>-3.2099999999999997E-2</v>
      </c>
    </row>
    <row r="1364" spans="1:33" x14ac:dyDescent="0.25">
      <c r="A1364" t="s">
        <v>4567</v>
      </c>
      <c r="B1364" t="s">
        <v>1037</v>
      </c>
      <c r="C1364" t="s">
        <v>1038</v>
      </c>
      <c r="D1364" t="s">
        <v>1039</v>
      </c>
      <c r="E1364" t="s">
        <v>1040</v>
      </c>
      <c r="F1364" t="s">
        <v>1041</v>
      </c>
      <c r="G1364" s="1">
        <v>170.88686709338171</v>
      </c>
      <c r="H1364" s="1">
        <v>167.97</v>
      </c>
      <c r="I1364" s="2">
        <v>28703.86706567532</v>
      </c>
      <c r="J1364" s="3">
        <v>2.571044133748499E-3</v>
      </c>
      <c r="K1364" s="4">
        <v>11164284.07</v>
      </c>
      <c r="L1364" s="5">
        <v>500001</v>
      </c>
      <c r="M1364" s="6">
        <v>22.328523480000001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791</v>
      </c>
      <c r="AG1364">
        <v>-3.2099999999999997E-2</v>
      </c>
    </row>
    <row r="1365" spans="1:33" x14ac:dyDescent="0.25">
      <c r="A1365" t="s">
        <v>4567</v>
      </c>
      <c r="B1365" t="s">
        <v>1042</v>
      </c>
      <c r="C1365" t="s">
        <v>1043</v>
      </c>
      <c r="D1365" t="s">
        <v>1044</v>
      </c>
      <c r="E1365" t="s">
        <v>1045</v>
      </c>
      <c r="F1365" t="s">
        <v>1046</v>
      </c>
      <c r="G1365" s="1">
        <v>67.653433154918403</v>
      </c>
      <c r="H1365" s="1">
        <v>432.65</v>
      </c>
      <c r="I1365" s="2">
        <v>29270.25785447544</v>
      </c>
      <c r="J1365" s="3">
        <v>2.6217765215352002E-3</v>
      </c>
      <c r="K1365" s="4">
        <v>11164284.07</v>
      </c>
      <c r="L1365" s="5">
        <v>500001</v>
      </c>
      <c r="M1365" s="6">
        <v>22.328523480000001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791</v>
      </c>
      <c r="AG1365">
        <v>-3.2099999999999997E-2</v>
      </c>
    </row>
    <row r="1366" spans="1:33" x14ac:dyDescent="0.25">
      <c r="A1366" t="s">
        <v>4567</v>
      </c>
      <c r="B1366" t="s">
        <v>1047</v>
      </c>
      <c r="C1366" t="s">
        <v>1048</v>
      </c>
      <c r="D1366" t="s">
        <v>1049</v>
      </c>
      <c r="E1366" t="s">
        <v>1050</v>
      </c>
      <c r="F1366" t="s">
        <v>1051</v>
      </c>
      <c r="G1366" s="1">
        <v>46.009550608024462</v>
      </c>
      <c r="H1366" s="1">
        <v>627.47</v>
      </c>
      <c r="I1366" s="2">
        <v>28869.61272001711</v>
      </c>
      <c r="J1366" s="3">
        <v>2.5858901958249001E-3</v>
      </c>
      <c r="K1366" s="4">
        <v>11164284.07</v>
      </c>
      <c r="L1366" s="5">
        <v>500001</v>
      </c>
      <c r="M1366" s="6">
        <v>22.328523480000001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791</v>
      </c>
      <c r="AG1366">
        <v>-3.2099999999999997E-2</v>
      </c>
    </row>
    <row r="1367" spans="1:33" x14ac:dyDescent="0.25">
      <c r="A1367" t="s">
        <v>4567</v>
      </c>
      <c r="B1367" t="s">
        <v>1052</v>
      </c>
      <c r="C1367" t="s">
        <v>1053</v>
      </c>
      <c r="D1367" t="s">
        <v>1054</v>
      </c>
      <c r="E1367" t="s">
        <v>1055</v>
      </c>
      <c r="G1367" s="1">
        <v>265.6044801507565</v>
      </c>
      <c r="H1367" s="1">
        <v>116.96</v>
      </c>
      <c r="I1367" s="2">
        <v>31065.099998432481</v>
      </c>
      <c r="J1367" s="3">
        <v>2.782542956060099E-3</v>
      </c>
      <c r="K1367" s="4">
        <v>11164284.07</v>
      </c>
      <c r="L1367" s="5">
        <v>500001</v>
      </c>
      <c r="M1367" s="6">
        <v>22.328523480000001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791</v>
      </c>
      <c r="AG1367">
        <v>-3.2099999999999997E-2</v>
      </c>
    </row>
    <row r="1368" spans="1:33" x14ac:dyDescent="0.25">
      <c r="A1368" t="s">
        <v>4567</v>
      </c>
      <c r="B1368" t="s">
        <v>1056</v>
      </c>
      <c r="C1368" t="s">
        <v>1057</v>
      </c>
      <c r="D1368" t="s">
        <v>1058</v>
      </c>
      <c r="E1368" t="s">
        <v>1059</v>
      </c>
      <c r="F1368" t="s">
        <v>1060</v>
      </c>
      <c r="G1368" s="1">
        <v>929.07369187718893</v>
      </c>
      <c r="H1368" s="1">
        <v>29.1</v>
      </c>
      <c r="I1368" s="2">
        <v>27036.044433626201</v>
      </c>
      <c r="J1368" s="3">
        <v>2.4216550084278001E-3</v>
      </c>
      <c r="K1368" s="4">
        <v>11164284.07</v>
      </c>
      <c r="L1368" s="5">
        <v>500001</v>
      </c>
      <c r="M1368" s="6">
        <v>22.328523480000001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791</v>
      </c>
      <c r="AG1368">
        <v>-3.2099999999999997E-2</v>
      </c>
    </row>
    <row r="1369" spans="1:33" x14ac:dyDescent="0.25">
      <c r="A1369" t="s">
        <v>4567</v>
      </c>
      <c r="B1369" t="s">
        <v>1061</v>
      </c>
      <c r="C1369" t="s">
        <v>1062</v>
      </c>
      <c r="D1369" t="s">
        <v>1063</v>
      </c>
      <c r="E1369" t="s">
        <v>1064</v>
      </c>
      <c r="F1369" t="s">
        <v>1065</v>
      </c>
      <c r="G1369" s="1">
        <v>1193.07457367352</v>
      </c>
      <c r="H1369" s="1">
        <v>23.6</v>
      </c>
      <c r="I1369" s="2">
        <v>28156.559938695071</v>
      </c>
      <c r="J1369" s="3">
        <v>2.5220210953209002E-3</v>
      </c>
      <c r="K1369" s="4">
        <v>11164284.07</v>
      </c>
      <c r="L1369" s="5">
        <v>500001</v>
      </c>
      <c r="M1369" s="6">
        <v>22.328523480000001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791</v>
      </c>
      <c r="AG1369">
        <v>-3.2099999999999997E-2</v>
      </c>
    </row>
    <row r="1370" spans="1:33" x14ac:dyDescent="0.25">
      <c r="A1370" t="s">
        <v>4567</v>
      </c>
      <c r="B1370" t="s">
        <v>1066</v>
      </c>
      <c r="C1370" t="s">
        <v>1067</v>
      </c>
      <c r="D1370" t="s">
        <v>1068</v>
      </c>
      <c r="E1370" t="s">
        <v>1069</v>
      </c>
      <c r="F1370" t="s">
        <v>1070</v>
      </c>
      <c r="G1370" s="1">
        <v>193.30505727076371</v>
      </c>
      <c r="H1370" s="1">
        <v>147.18</v>
      </c>
      <c r="I1370" s="2">
        <v>28450.638329111</v>
      </c>
      <c r="J1370" s="3">
        <v>2.5483620938633999E-3</v>
      </c>
      <c r="K1370" s="4">
        <v>11164284.07</v>
      </c>
      <c r="L1370" s="5">
        <v>500001</v>
      </c>
      <c r="M1370" s="6">
        <v>22.328523480000001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791</v>
      </c>
      <c r="AG1370">
        <v>-3.2099999999999997E-2</v>
      </c>
    </row>
    <row r="1371" spans="1:33" x14ac:dyDescent="0.25">
      <c r="A1371" t="s">
        <v>4567</v>
      </c>
      <c r="B1371" t="s">
        <v>1071</v>
      </c>
      <c r="C1371" t="s">
        <v>1072</v>
      </c>
      <c r="D1371" t="s">
        <v>1073</v>
      </c>
      <c r="E1371" t="s">
        <v>1074</v>
      </c>
      <c r="F1371" t="s">
        <v>1075</v>
      </c>
      <c r="G1371" s="1">
        <v>656.57844576177126</v>
      </c>
      <c r="H1371" s="1">
        <v>38.21</v>
      </c>
      <c r="I1371" s="2">
        <v>25087.862412557279</v>
      </c>
      <c r="J1371" s="3">
        <v>2.2471537140452999E-3</v>
      </c>
      <c r="K1371" s="4">
        <v>11164284.07</v>
      </c>
      <c r="L1371" s="5">
        <v>500001</v>
      </c>
      <c r="M1371" s="6">
        <v>22.328523480000001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791</v>
      </c>
      <c r="AG1371">
        <v>-3.2099999999999997E-2</v>
      </c>
    </row>
    <row r="1372" spans="1:33" x14ac:dyDescent="0.25">
      <c r="A1372" t="s">
        <v>4567</v>
      </c>
      <c r="B1372" t="s">
        <v>1076</v>
      </c>
      <c r="C1372" t="s">
        <v>1077</v>
      </c>
      <c r="D1372" t="s">
        <v>1078</v>
      </c>
      <c r="E1372" t="s">
        <v>1079</v>
      </c>
      <c r="F1372" t="s">
        <v>1080</v>
      </c>
      <c r="G1372" s="1">
        <v>443.72308740652511</v>
      </c>
      <c r="H1372" s="1">
        <v>61.04</v>
      </c>
      <c r="I1372" s="2">
        <v>27084.85725529429</v>
      </c>
      <c r="J1372" s="3">
        <v>2.4260272387796999E-3</v>
      </c>
      <c r="K1372" s="4">
        <v>11164284.07</v>
      </c>
      <c r="L1372" s="5">
        <v>500001</v>
      </c>
      <c r="M1372" s="6">
        <v>22.328523480000001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791</v>
      </c>
      <c r="AG1372">
        <v>-3.2099999999999997E-2</v>
      </c>
    </row>
    <row r="1373" spans="1:33" x14ac:dyDescent="0.25">
      <c r="A1373" t="s">
        <v>4567</v>
      </c>
      <c r="B1373" t="s">
        <v>1081</v>
      </c>
      <c r="C1373" t="s">
        <v>1082</v>
      </c>
      <c r="D1373" t="s">
        <v>1083</v>
      </c>
      <c r="E1373" t="s">
        <v>1084</v>
      </c>
      <c r="F1373" t="s">
        <v>1085</v>
      </c>
      <c r="G1373" s="1">
        <v>308.7119332147758</v>
      </c>
      <c r="H1373" s="1">
        <v>94.58</v>
      </c>
      <c r="I1373" s="2">
        <v>29197.97464345349</v>
      </c>
      <c r="J1373" s="3">
        <v>2.6153020167153001E-3</v>
      </c>
      <c r="K1373" s="4">
        <v>11164284.07</v>
      </c>
      <c r="L1373" s="5">
        <v>500001</v>
      </c>
      <c r="M1373" s="6">
        <v>22.328523480000001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791</v>
      </c>
      <c r="AG1373">
        <v>-3.2099999999999997E-2</v>
      </c>
    </row>
    <row r="1374" spans="1:33" x14ac:dyDescent="0.25">
      <c r="A1374" t="s">
        <v>4567</v>
      </c>
      <c r="B1374" t="s">
        <v>1086</v>
      </c>
      <c r="C1374" t="s">
        <v>1087</v>
      </c>
      <c r="D1374" t="s">
        <v>1088</v>
      </c>
      <c r="E1374" t="s">
        <v>1089</v>
      </c>
      <c r="F1374" t="s">
        <v>1090</v>
      </c>
      <c r="G1374" s="1">
        <v>153.7827841622034</v>
      </c>
      <c r="H1374" s="1">
        <v>178.37</v>
      </c>
      <c r="I1374" s="2">
        <v>27430.235211012219</v>
      </c>
      <c r="J1374" s="3">
        <v>2.4569632086594E-3</v>
      </c>
      <c r="K1374" s="4">
        <v>11164284.07</v>
      </c>
      <c r="L1374" s="5">
        <v>500001</v>
      </c>
      <c r="M1374" s="6">
        <v>22.328523480000001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791</v>
      </c>
      <c r="AG1374">
        <v>-3.2099999999999997E-2</v>
      </c>
    </row>
    <row r="1375" spans="1:33" x14ac:dyDescent="0.25">
      <c r="A1375" t="s">
        <v>4567</v>
      </c>
      <c r="B1375" t="s">
        <v>1091</v>
      </c>
      <c r="C1375" t="s">
        <v>1092</v>
      </c>
      <c r="D1375" t="s">
        <v>1093</v>
      </c>
      <c r="E1375" t="s">
        <v>1094</v>
      </c>
      <c r="F1375" t="s">
        <v>1095</v>
      </c>
      <c r="G1375" s="1">
        <v>123.95511221722811</v>
      </c>
      <c r="H1375" s="1">
        <v>223.56</v>
      </c>
      <c r="I1375" s="2">
        <v>27711.40488728353</v>
      </c>
      <c r="J1375" s="3">
        <v>2.4821479562444999E-3</v>
      </c>
      <c r="K1375" s="4">
        <v>11164284.07</v>
      </c>
      <c r="L1375" s="5">
        <v>500001</v>
      </c>
      <c r="M1375" s="6">
        <v>22.328523480000001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791</v>
      </c>
      <c r="AG1375">
        <v>-3.2099999999999997E-2</v>
      </c>
    </row>
    <row r="1376" spans="1:33" x14ac:dyDescent="0.25">
      <c r="A1376" t="s">
        <v>4567</v>
      </c>
      <c r="B1376" t="s">
        <v>1096</v>
      </c>
      <c r="C1376" t="s">
        <v>1097</v>
      </c>
      <c r="D1376" t="s">
        <v>1098</v>
      </c>
      <c r="E1376" t="s">
        <v>1099</v>
      </c>
      <c r="F1376" t="s">
        <v>1100</v>
      </c>
      <c r="G1376" s="1">
        <v>106.92122672106569</v>
      </c>
      <c r="H1376" s="1">
        <v>270.77</v>
      </c>
      <c r="I1376" s="2">
        <v>28951.06055926294</v>
      </c>
      <c r="J1376" s="3">
        <v>2.5931855887704001E-3</v>
      </c>
      <c r="K1376" s="4">
        <v>11164284.07</v>
      </c>
      <c r="L1376" s="5">
        <v>500001</v>
      </c>
      <c r="M1376" s="6">
        <v>22.328523480000001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791</v>
      </c>
      <c r="AG1376">
        <v>-3.2099999999999997E-2</v>
      </c>
    </row>
    <row r="1377" spans="1:33" x14ac:dyDescent="0.25">
      <c r="A1377" t="s">
        <v>4567</v>
      </c>
      <c r="B1377" t="s">
        <v>1101</v>
      </c>
      <c r="C1377" t="s">
        <v>1102</v>
      </c>
      <c r="D1377" t="s">
        <v>1103</v>
      </c>
      <c r="E1377" t="s">
        <v>1104</v>
      </c>
      <c r="F1377" t="s">
        <v>1105</v>
      </c>
      <c r="G1377" s="1">
        <v>441.78677827530191</v>
      </c>
      <c r="H1377" s="1">
        <v>60.61</v>
      </c>
      <c r="I1377" s="2">
        <v>26776.696631266041</v>
      </c>
      <c r="J1377" s="3">
        <v>2.3984248755564001E-3</v>
      </c>
      <c r="K1377" s="4">
        <v>11164284.07</v>
      </c>
      <c r="L1377" s="5">
        <v>500001</v>
      </c>
      <c r="M1377" s="6">
        <v>22.328523480000001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791</v>
      </c>
      <c r="AG1377">
        <v>-3.2099999999999997E-2</v>
      </c>
    </row>
    <row r="1378" spans="1:33" x14ac:dyDescent="0.25">
      <c r="A1378" t="s">
        <v>4567</v>
      </c>
      <c r="B1378" t="s">
        <v>1106</v>
      </c>
      <c r="C1378" t="s">
        <v>1107</v>
      </c>
      <c r="D1378" t="s">
        <v>1108</v>
      </c>
      <c r="E1378" t="s">
        <v>1109</v>
      </c>
      <c r="F1378" t="s">
        <v>1110</v>
      </c>
      <c r="G1378" s="1">
        <v>52.410942898331399</v>
      </c>
      <c r="H1378" s="1">
        <v>549</v>
      </c>
      <c r="I1378" s="2">
        <v>28773.607651183938</v>
      </c>
      <c r="J1378" s="3">
        <v>2.5772908921676998E-3</v>
      </c>
      <c r="K1378" s="4">
        <v>11164284.07</v>
      </c>
      <c r="L1378" s="5">
        <v>500001</v>
      </c>
      <c r="M1378" s="6">
        <v>22.328523480000001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791</v>
      </c>
      <c r="AG1378">
        <v>-3.2099999999999997E-2</v>
      </c>
    </row>
    <row r="1379" spans="1:33" x14ac:dyDescent="0.25">
      <c r="A1379" t="s">
        <v>4567</v>
      </c>
      <c r="B1379" t="s">
        <v>1111</v>
      </c>
      <c r="C1379" t="s">
        <v>1112</v>
      </c>
      <c r="D1379" t="s">
        <v>1113</v>
      </c>
      <c r="E1379" t="s">
        <v>1114</v>
      </c>
      <c r="F1379" t="s">
        <v>1115</v>
      </c>
      <c r="G1379" s="1">
        <v>117.6336239589665</v>
      </c>
      <c r="H1379" s="1">
        <v>225.47</v>
      </c>
      <c r="I1379" s="2">
        <v>26522.853194028168</v>
      </c>
      <c r="J1379" s="3">
        <v>2.3756877761018998E-3</v>
      </c>
      <c r="K1379" s="4">
        <v>11164284.07</v>
      </c>
      <c r="L1379" s="5">
        <v>500001</v>
      </c>
      <c r="M1379" s="6">
        <v>22.328523480000001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791</v>
      </c>
      <c r="AG1379">
        <v>-3.2099999999999997E-2</v>
      </c>
    </row>
    <row r="1380" spans="1:33" x14ac:dyDescent="0.25">
      <c r="A1380" t="s">
        <v>4567</v>
      </c>
      <c r="B1380" t="s">
        <v>1116</v>
      </c>
      <c r="C1380" t="s">
        <v>1117</v>
      </c>
      <c r="D1380" t="s">
        <v>1118</v>
      </c>
      <c r="E1380" t="s">
        <v>1119</v>
      </c>
      <c r="F1380" t="s">
        <v>1120</v>
      </c>
      <c r="G1380" s="1">
        <v>81.470469006031095</v>
      </c>
      <c r="H1380" s="1">
        <v>327.01</v>
      </c>
      <c r="I1380" s="2">
        <v>26641.65806966223</v>
      </c>
      <c r="J1380" s="3">
        <v>2.3863292892422998E-3</v>
      </c>
      <c r="K1380" s="4">
        <v>11164284.07</v>
      </c>
      <c r="L1380" s="5">
        <v>500001</v>
      </c>
      <c r="M1380" s="6">
        <v>22.328523480000001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791</v>
      </c>
      <c r="AG1380">
        <v>-3.2099999999999997E-2</v>
      </c>
    </row>
    <row r="1381" spans="1:33" x14ac:dyDescent="0.25">
      <c r="A1381" t="s">
        <v>4567</v>
      </c>
      <c r="B1381" t="s">
        <v>1121</v>
      </c>
      <c r="C1381" t="s">
        <v>1122</v>
      </c>
      <c r="D1381" t="s">
        <v>1123</v>
      </c>
      <c r="E1381" t="s">
        <v>1124</v>
      </c>
      <c r="F1381" t="s">
        <v>1125</v>
      </c>
      <c r="G1381" s="1">
        <v>70.861378699656058</v>
      </c>
      <c r="H1381" s="1">
        <v>395.26</v>
      </c>
      <c r="I1381" s="2">
        <v>28008.66854482605</v>
      </c>
      <c r="J1381" s="3">
        <v>2.5087742634648E-3</v>
      </c>
      <c r="K1381" s="4">
        <v>11164284.07</v>
      </c>
      <c r="L1381" s="5">
        <v>500001</v>
      </c>
      <c r="M1381" s="6">
        <v>22.328523480000001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791</v>
      </c>
      <c r="AG1381">
        <v>-3.2099999999999997E-2</v>
      </c>
    </row>
    <row r="1382" spans="1:33" x14ac:dyDescent="0.25">
      <c r="A1382" t="s">
        <v>4567</v>
      </c>
      <c r="B1382" t="s">
        <v>1126</v>
      </c>
      <c r="C1382" t="s">
        <v>1127</v>
      </c>
      <c r="D1382" t="s">
        <v>1128</v>
      </c>
      <c r="E1382" t="s">
        <v>1129</v>
      </c>
      <c r="F1382" t="s">
        <v>1130</v>
      </c>
      <c r="G1382" s="1">
        <v>63.471468256950082</v>
      </c>
      <c r="H1382" s="1">
        <v>440.39</v>
      </c>
      <c r="I1382" s="2">
        <v>27952.199905678241</v>
      </c>
      <c r="J1382" s="3">
        <v>2.503716291203099E-3</v>
      </c>
      <c r="K1382" s="4">
        <v>11164284.07</v>
      </c>
      <c r="L1382" s="5">
        <v>500001</v>
      </c>
      <c r="M1382" s="6">
        <v>22.328523480000001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791</v>
      </c>
      <c r="AG1382">
        <v>-3.2099999999999997E-2</v>
      </c>
    </row>
    <row r="1383" spans="1:33" x14ac:dyDescent="0.25">
      <c r="A1383" t="s">
        <v>4567</v>
      </c>
      <c r="B1383" t="s">
        <v>1131</v>
      </c>
      <c r="C1383" t="s">
        <v>1132</v>
      </c>
      <c r="D1383" t="s">
        <v>1133</v>
      </c>
      <c r="E1383" t="s">
        <v>1134</v>
      </c>
      <c r="F1383" t="s">
        <v>1135</v>
      </c>
      <c r="G1383" s="1">
        <v>939.93660309072663</v>
      </c>
      <c r="H1383" s="1">
        <v>29.66</v>
      </c>
      <c r="I1383" s="2">
        <v>27878.51964767095</v>
      </c>
      <c r="J1383" s="3">
        <v>2.4971166509982E-3</v>
      </c>
      <c r="K1383" s="4">
        <v>11164284.07</v>
      </c>
      <c r="L1383" s="5">
        <v>500001</v>
      </c>
      <c r="M1383" s="6">
        <v>22.328523480000001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791</v>
      </c>
      <c r="AG1383">
        <v>-3.2099999999999997E-2</v>
      </c>
    </row>
    <row r="1384" spans="1:33" x14ac:dyDescent="0.25">
      <c r="A1384" t="s">
        <v>4567</v>
      </c>
      <c r="B1384" t="s">
        <v>1136</v>
      </c>
      <c r="C1384" t="s">
        <v>1137</v>
      </c>
      <c r="D1384" t="s">
        <v>1138</v>
      </c>
      <c r="E1384" t="s">
        <v>1139</v>
      </c>
      <c r="F1384" t="s">
        <v>1140</v>
      </c>
      <c r="G1384" s="1">
        <v>26.116819698009159</v>
      </c>
      <c r="H1384" s="1">
        <v>1070.57</v>
      </c>
      <c r="I1384" s="2">
        <v>27959.88366409767</v>
      </c>
      <c r="J1384" s="3">
        <v>2.5044045358206001E-3</v>
      </c>
      <c r="K1384" s="4">
        <v>11164284.07</v>
      </c>
      <c r="L1384" s="5">
        <v>500001</v>
      </c>
      <c r="M1384" s="6">
        <v>22.328523480000001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791</v>
      </c>
      <c r="AG1384">
        <v>-3.2099999999999997E-2</v>
      </c>
    </row>
    <row r="1385" spans="1:33" x14ac:dyDescent="0.25">
      <c r="A1385" t="s">
        <v>4567</v>
      </c>
      <c r="B1385" t="s">
        <v>1141</v>
      </c>
      <c r="C1385" t="s">
        <v>1142</v>
      </c>
      <c r="D1385" t="s">
        <v>1143</v>
      </c>
      <c r="E1385" t="s">
        <v>1144</v>
      </c>
      <c r="F1385" t="s">
        <v>1145</v>
      </c>
      <c r="G1385" s="1">
        <v>373.5594749450043</v>
      </c>
      <c r="H1385" s="1">
        <v>76.209999999999994</v>
      </c>
      <c r="I1385" s="2">
        <v>28468.96758555877</v>
      </c>
      <c r="J1385" s="3">
        <v>2.5500038701146001E-3</v>
      </c>
      <c r="K1385" s="4">
        <v>11164284.07</v>
      </c>
      <c r="L1385" s="5">
        <v>500001</v>
      </c>
      <c r="M1385" s="6">
        <v>22.328523480000001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791</v>
      </c>
      <c r="AG1385">
        <v>-3.2099999999999997E-2</v>
      </c>
    </row>
    <row r="1386" spans="1:33" x14ac:dyDescent="0.25">
      <c r="A1386" t="s">
        <v>4567</v>
      </c>
      <c r="B1386" t="s">
        <v>1146</v>
      </c>
      <c r="C1386" t="s">
        <v>1147</v>
      </c>
      <c r="D1386" t="s">
        <v>1148</v>
      </c>
      <c r="E1386" t="s">
        <v>1149</v>
      </c>
      <c r="F1386" t="s">
        <v>1150</v>
      </c>
      <c r="G1386" s="1">
        <v>149.2891026406239</v>
      </c>
      <c r="H1386" s="1">
        <v>189.57</v>
      </c>
      <c r="I1386" s="2">
        <v>28300.735187583079</v>
      </c>
      <c r="J1386" s="3">
        <v>2.5349350670529E-3</v>
      </c>
      <c r="K1386" s="4">
        <v>11164284.07</v>
      </c>
      <c r="L1386" s="5">
        <v>500001</v>
      </c>
      <c r="M1386" s="6">
        <v>22.328523480000001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791</v>
      </c>
      <c r="AG1386">
        <v>-3.2099999999999997E-2</v>
      </c>
    </row>
    <row r="1387" spans="1:33" x14ac:dyDescent="0.25">
      <c r="A1387" t="s">
        <v>4567</v>
      </c>
      <c r="B1387" t="s">
        <v>1151</v>
      </c>
      <c r="C1387" t="s">
        <v>1152</v>
      </c>
      <c r="D1387" t="s">
        <v>1153</v>
      </c>
      <c r="E1387" t="s">
        <v>1154</v>
      </c>
      <c r="F1387" t="s">
        <v>1155</v>
      </c>
      <c r="G1387" s="1">
        <v>281.46786765065792</v>
      </c>
      <c r="H1387" s="1">
        <v>109.58</v>
      </c>
      <c r="I1387" s="2">
        <v>30843.2489371591</v>
      </c>
      <c r="J1387" s="3">
        <v>2.7626714569220999E-3</v>
      </c>
      <c r="K1387" s="4">
        <v>11164284.07</v>
      </c>
      <c r="L1387" s="5">
        <v>500001</v>
      </c>
      <c r="M1387" s="6">
        <v>22.328523480000001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791</v>
      </c>
      <c r="AG1387">
        <v>-3.2099999999999997E-2</v>
      </c>
    </row>
    <row r="1388" spans="1:33" x14ac:dyDescent="0.25">
      <c r="A1388" t="s">
        <v>4567</v>
      </c>
      <c r="B1388" t="s">
        <v>1156</v>
      </c>
      <c r="C1388" t="s">
        <v>1157</v>
      </c>
      <c r="D1388" t="s">
        <v>1158</v>
      </c>
      <c r="E1388" t="s">
        <v>1159</v>
      </c>
      <c r="G1388" s="1">
        <v>541.04009276596923</v>
      </c>
      <c r="H1388" s="1">
        <v>54.91</v>
      </c>
      <c r="I1388" s="2">
        <v>29708.51149377937</v>
      </c>
      <c r="J1388" s="3">
        <v>2.6610314918097001E-3</v>
      </c>
      <c r="K1388" s="4">
        <v>11164284.07</v>
      </c>
      <c r="L1388" s="5">
        <v>500001</v>
      </c>
      <c r="M1388" s="6">
        <v>22.328523480000001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791</v>
      </c>
      <c r="AG1388">
        <v>-3.2099999999999997E-2</v>
      </c>
    </row>
    <row r="1389" spans="1:33" x14ac:dyDescent="0.25">
      <c r="A1389" t="s">
        <v>4567</v>
      </c>
      <c r="B1389" t="s">
        <v>1160</v>
      </c>
      <c r="C1389" t="s">
        <v>1161</v>
      </c>
      <c r="D1389" t="s">
        <v>1162</v>
      </c>
      <c r="E1389" t="s">
        <v>1163</v>
      </c>
      <c r="F1389" t="s">
        <v>1164</v>
      </c>
      <c r="G1389" s="1">
        <v>479.44836810705812</v>
      </c>
      <c r="H1389" s="1">
        <v>57.86</v>
      </c>
      <c r="I1389" s="2">
        <v>27740.88257867438</v>
      </c>
      <c r="J1389" s="3">
        <v>2.4847883128679988E-3</v>
      </c>
      <c r="K1389" s="4">
        <v>11164284.07</v>
      </c>
      <c r="L1389" s="5">
        <v>500001</v>
      </c>
      <c r="M1389" s="6">
        <v>22.328523480000001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791</v>
      </c>
      <c r="AG1389">
        <v>-3.2099999999999997E-2</v>
      </c>
    </row>
    <row r="1390" spans="1:33" x14ac:dyDescent="0.25">
      <c r="A1390" t="s">
        <v>4567</v>
      </c>
      <c r="B1390" t="s">
        <v>1165</v>
      </c>
      <c r="C1390" t="s">
        <v>1166</v>
      </c>
      <c r="D1390" t="s">
        <v>1167</v>
      </c>
      <c r="E1390" t="s">
        <v>1168</v>
      </c>
      <c r="F1390" t="s">
        <v>1169</v>
      </c>
      <c r="G1390" s="1">
        <v>355.76381139007628</v>
      </c>
      <c r="H1390" s="1">
        <v>76.16</v>
      </c>
      <c r="I1390" s="2">
        <v>27094.971875468211</v>
      </c>
      <c r="J1390" s="3">
        <v>2.4269332189671001E-3</v>
      </c>
      <c r="K1390" s="4">
        <v>11164284.07</v>
      </c>
      <c r="L1390" s="5">
        <v>500001</v>
      </c>
      <c r="M1390" s="6">
        <v>22.328523480000001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791</v>
      </c>
      <c r="AG1390">
        <v>-3.2099999999999997E-2</v>
      </c>
    </row>
    <row r="1391" spans="1:33" x14ac:dyDescent="0.25">
      <c r="A1391" t="s">
        <v>4567</v>
      </c>
      <c r="B1391" t="s">
        <v>1170</v>
      </c>
      <c r="C1391" t="s">
        <v>1171</v>
      </c>
      <c r="D1391" t="s">
        <v>1172</v>
      </c>
      <c r="E1391" t="s">
        <v>1173</v>
      </c>
      <c r="F1391" t="s">
        <v>1174</v>
      </c>
      <c r="G1391" s="1">
        <v>204.0715138250298</v>
      </c>
      <c r="H1391" s="1">
        <v>140.72</v>
      </c>
      <c r="I1391" s="2">
        <v>28716.94342545819</v>
      </c>
      <c r="J1391" s="3">
        <v>2.5722154009521002E-3</v>
      </c>
      <c r="K1391" s="4">
        <v>11164284.07</v>
      </c>
      <c r="L1391" s="5">
        <v>500001</v>
      </c>
      <c r="M1391" s="6">
        <v>22.328523480000001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791</v>
      </c>
      <c r="AG1391">
        <v>-3.2099999999999997E-2</v>
      </c>
    </row>
    <row r="1392" spans="1:33" x14ac:dyDescent="0.25">
      <c r="A1392" t="s">
        <v>4567</v>
      </c>
      <c r="B1392" t="s">
        <v>1175</v>
      </c>
      <c r="C1392" t="s">
        <v>1176</v>
      </c>
      <c r="D1392" t="s">
        <v>1177</v>
      </c>
      <c r="E1392" t="s">
        <v>1178</v>
      </c>
      <c r="F1392" t="s">
        <v>1179</v>
      </c>
      <c r="G1392" s="1">
        <v>19.55273475791898</v>
      </c>
      <c r="H1392" s="1">
        <v>1415.2</v>
      </c>
      <c r="I1392" s="2">
        <v>27671.030229406941</v>
      </c>
      <c r="J1392" s="3">
        <v>2.478531543618E-3</v>
      </c>
      <c r="K1392" s="4">
        <v>11164284.07</v>
      </c>
      <c r="L1392" s="5">
        <v>500001</v>
      </c>
      <c r="M1392" s="6">
        <v>22.328523480000001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791</v>
      </c>
      <c r="AG1392">
        <v>-3.2099999999999997E-2</v>
      </c>
    </row>
    <row r="1393" spans="1:33" x14ac:dyDescent="0.25">
      <c r="A1393" t="s">
        <v>4567</v>
      </c>
      <c r="B1393" t="s">
        <v>1180</v>
      </c>
      <c r="C1393" t="s">
        <v>1181</v>
      </c>
      <c r="D1393" t="s">
        <v>1182</v>
      </c>
      <c r="E1393" t="s">
        <v>1183</v>
      </c>
      <c r="F1393" t="s">
        <v>1184</v>
      </c>
      <c r="G1393" s="1">
        <v>185.16019371165859</v>
      </c>
      <c r="H1393" s="1">
        <v>147.12</v>
      </c>
      <c r="I1393" s="2">
        <v>27240.76769885921</v>
      </c>
      <c r="J1393" s="3">
        <v>2.4399923477457001E-3</v>
      </c>
      <c r="K1393" s="4">
        <v>11164284.07</v>
      </c>
      <c r="L1393" s="5">
        <v>500001</v>
      </c>
      <c r="M1393" s="6">
        <v>22.328523480000001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791</v>
      </c>
      <c r="AG1393">
        <v>-3.2099999999999997E-2</v>
      </c>
    </row>
    <row r="1394" spans="1:33" x14ac:dyDescent="0.25">
      <c r="A1394" t="s">
        <v>4567</v>
      </c>
      <c r="B1394" t="s">
        <v>1185</v>
      </c>
      <c r="C1394" t="s">
        <v>1186</v>
      </c>
      <c r="D1394" t="s">
        <v>1187</v>
      </c>
      <c r="E1394" t="s">
        <v>1188</v>
      </c>
      <c r="F1394" t="s">
        <v>1189</v>
      </c>
      <c r="G1394" s="1">
        <v>162.24461695692389</v>
      </c>
      <c r="H1394" s="1">
        <v>162.57</v>
      </c>
      <c r="I1394" s="2">
        <v>26376.107378687131</v>
      </c>
      <c r="J1394" s="3">
        <v>2.3625435552614999E-3</v>
      </c>
      <c r="K1394" s="4">
        <v>11164284.07</v>
      </c>
      <c r="L1394" s="5">
        <v>500001</v>
      </c>
      <c r="M1394" s="6">
        <v>22.328523480000001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791</v>
      </c>
      <c r="AG1394">
        <v>-3.2099999999999997E-2</v>
      </c>
    </row>
    <row r="1395" spans="1:33" x14ac:dyDescent="0.25">
      <c r="A1395" t="s">
        <v>4567</v>
      </c>
      <c r="B1395" t="s">
        <v>1190</v>
      </c>
      <c r="C1395" t="s">
        <v>1191</v>
      </c>
      <c r="D1395" t="s">
        <v>1192</v>
      </c>
      <c r="E1395" t="s">
        <v>1193</v>
      </c>
      <c r="F1395" t="s">
        <v>1194</v>
      </c>
      <c r="G1395" s="1">
        <v>170.73730582929949</v>
      </c>
      <c r="H1395" s="1">
        <v>171.36</v>
      </c>
      <c r="I1395" s="2">
        <v>29257.544726908771</v>
      </c>
      <c r="J1395" s="3">
        <v>2.6206377895316999E-3</v>
      </c>
      <c r="K1395" s="4">
        <v>11164284.07</v>
      </c>
      <c r="L1395" s="5">
        <v>500001</v>
      </c>
      <c r="M1395" s="6">
        <v>22.328523480000001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791</v>
      </c>
      <c r="AG1395">
        <v>-3.2099999999999997E-2</v>
      </c>
    </row>
    <row r="1396" spans="1:33" x14ac:dyDescent="0.25">
      <c r="A1396" t="s">
        <v>4567</v>
      </c>
      <c r="B1396" t="s">
        <v>1195</v>
      </c>
      <c r="C1396" t="s">
        <v>1196</v>
      </c>
      <c r="D1396" t="s">
        <v>1197</v>
      </c>
      <c r="E1396" t="s">
        <v>1198</v>
      </c>
      <c r="G1396" s="1">
        <v>332.07805301956307</v>
      </c>
      <c r="H1396" s="1">
        <v>90.73</v>
      </c>
      <c r="I1396" s="2">
        <v>30129.441750464961</v>
      </c>
      <c r="J1396" s="3">
        <v>2.6987347833102001E-3</v>
      </c>
      <c r="K1396" s="4">
        <v>11164284.07</v>
      </c>
      <c r="L1396" s="5">
        <v>500001</v>
      </c>
      <c r="M1396" s="6">
        <v>22.328523480000001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791</v>
      </c>
      <c r="AG1396">
        <v>-3.2099999999999997E-2</v>
      </c>
    </row>
    <row r="1397" spans="1:33" x14ac:dyDescent="0.25">
      <c r="A1397" t="s">
        <v>4567</v>
      </c>
      <c r="B1397" t="s">
        <v>1199</v>
      </c>
      <c r="C1397" t="s">
        <v>1200</v>
      </c>
      <c r="D1397" t="s">
        <v>1201</v>
      </c>
      <c r="E1397" t="s">
        <v>1202</v>
      </c>
      <c r="F1397" t="s">
        <v>1203</v>
      </c>
      <c r="G1397" s="1">
        <v>89.045279472586742</v>
      </c>
      <c r="H1397" s="1">
        <v>293.14</v>
      </c>
      <c r="I1397" s="2">
        <v>26102.733224594071</v>
      </c>
      <c r="J1397" s="3">
        <v>2.3380570631247001E-3</v>
      </c>
      <c r="K1397" s="4">
        <v>11164284.07</v>
      </c>
      <c r="L1397" s="5">
        <v>500001</v>
      </c>
      <c r="M1397" s="6">
        <v>22.328523480000001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791</v>
      </c>
      <c r="AG1397">
        <v>-3.2099999999999997E-2</v>
      </c>
    </row>
    <row r="1398" spans="1:33" x14ac:dyDescent="0.25">
      <c r="A1398" t="s">
        <v>4567</v>
      </c>
      <c r="B1398" t="s">
        <v>1204</v>
      </c>
      <c r="C1398" t="s">
        <v>1205</v>
      </c>
      <c r="D1398" t="s">
        <v>1206</v>
      </c>
      <c r="E1398" t="s">
        <v>1207</v>
      </c>
      <c r="F1398" t="s">
        <v>1208</v>
      </c>
      <c r="G1398" s="1">
        <v>127.7437938787979</v>
      </c>
      <c r="H1398" s="1">
        <v>236.59</v>
      </c>
      <c r="I1398" s="2">
        <v>30222.904193784801</v>
      </c>
      <c r="J1398" s="3">
        <v>2.7071063405667002E-3</v>
      </c>
      <c r="K1398" s="4">
        <v>11164284.07</v>
      </c>
      <c r="L1398" s="5">
        <v>500001</v>
      </c>
      <c r="M1398" s="6">
        <v>22.328523480000001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791</v>
      </c>
      <c r="AG1398">
        <v>-3.2099999999999997E-2</v>
      </c>
    </row>
    <row r="1399" spans="1:33" x14ac:dyDescent="0.25">
      <c r="A1399" t="s">
        <v>4567</v>
      </c>
      <c r="B1399" t="s">
        <v>1209</v>
      </c>
      <c r="C1399" t="s">
        <v>1210</v>
      </c>
      <c r="D1399" t="s">
        <v>1211</v>
      </c>
      <c r="E1399" t="s">
        <v>1212</v>
      </c>
      <c r="F1399" t="s">
        <v>1213</v>
      </c>
      <c r="G1399" s="1">
        <v>493.73836415654188</v>
      </c>
      <c r="H1399" s="1">
        <v>57.13</v>
      </c>
      <c r="I1399" s="2">
        <v>28207.272744263239</v>
      </c>
      <c r="J1399" s="3">
        <v>2.5265635097963999E-3</v>
      </c>
      <c r="K1399" s="4">
        <v>11164284.07</v>
      </c>
      <c r="L1399" s="5">
        <v>500001</v>
      </c>
      <c r="M1399" s="6">
        <v>22.328523480000001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791</v>
      </c>
      <c r="AG1399">
        <v>-3.2099999999999997E-2</v>
      </c>
    </row>
    <row r="1400" spans="1:33" x14ac:dyDescent="0.25">
      <c r="A1400" t="s">
        <v>4567</v>
      </c>
      <c r="B1400" t="s">
        <v>1214</v>
      </c>
      <c r="C1400" t="s">
        <v>1215</v>
      </c>
      <c r="D1400" t="s">
        <v>1216</v>
      </c>
      <c r="E1400" t="s">
        <v>1217</v>
      </c>
      <c r="F1400" t="s">
        <v>1218</v>
      </c>
      <c r="G1400" s="1">
        <v>81.13671404788613</v>
      </c>
      <c r="H1400" s="1">
        <v>352.92</v>
      </c>
      <c r="I1400" s="2">
        <v>28634.769121779969</v>
      </c>
      <c r="J1400" s="3">
        <v>2.5648549376064002E-3</v>
      </c>
      <c r="K1400" s="4">
        <v>11164284.07</v>
      </c>
      <c r="L1400" s="5">
        <v>500001</v>
      </c>
      <c r="M1400" s="6">
        <v>22.328523480000001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791</v>
      </c>
      <c r="AG1400">
        <v>-3.2099999999999997E-2</v>
      </c>
    </row>
    <row r="1401" spans="1:33" x14ac:dyDescent="0.25">
      <c r="A1401" t="s">
        <v>4567</v>
      </c>
      <c r="B1401" t="s">
        <v>1219</v>
      </c>
      <c r="C1401" t="s">
        <v>1220</v>
      </c>
      <c r="D1401" t="s">
        <v>1221</v>
      </c>
      <c r="E1401" t="s">
        <v>1222</v>
      </c>
      <c r="F1401" t="s">
        <v>1223</v>
      </c>
      <c r="G1401" s="1">
        <v>809.63683684567616</v>
      </c>
      <c r="H1401" s="1">
        <v>33.25</v>
      </c>
      <c r="I1401" s="2">
        <v>26920.424825118731</v>
      </c>
      <c r="J1401" s="3">
        <v>2.4112988039652001E-3</v>
      </c>
      <c r="K1401" s="4">
        <v>11164284.07</v>
      </c>
      <c r="L1401" s="5">
        <v>500001</v>
      </c>
      <c r="M1401" s="6">
        <v>22.328523480000001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791</v>
      </c>
      <c r="AG1401">
        <v>-3.2099999999999997E-2</v>
      </c>
    </row>
    <row r="1402" spans="1:33" x14ac:dyDescent="0.25">
      <c r="A1402" t="s">
        <v>4567</v>
      </c>
      <c r="B1402" t="s">
        <v>1224</v>
      </c>
      <c r="C1402" t="s">
        <v>1225</v>
      </c>
      <c r="D1402" t="s">
        <v>1226</v>
      </c>
      <c r="E1402" t="s">
        <v>1227</v>
      </c>
      <c r="F1402" t="s">
        <v>1228</v>
      </c>
      <c r="G1402" s="1">
        <v>58.068318711490889</v>
      </c>
      <c r="H1402" s="1">
        <v>500.05</v>
      </c>
      <c r="I1402" s="2">
        <v>29037.06277168102</v>
      </c>
      <c r="J1402" s="3">
        <v>2.6008889230709998E-3</v>
      </c>
      <c r="K1402" s="4">
        <v>11164284.07</v>
      </c>
      <c r="L1402" s="5">
        <v>500001</v>
      </c>
      <c r="M1402" s="6">
        <v>22.328523480000001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791</v>
      </c>
      <c r="AG1402">
        <v>-3.2099999999999997E-2</v>
      </c>
    </row>
    <row r="1403" spans="1:33" x14ac:dyDescent="0.25">
      <c r="A1403" t="s">
        <v>4567</v>
      </c>
      <c r="B1403" t="s">
        <v>1229</v>
      </c>
      <c r="C1403" t="s">
        <v>1230</v>
      </c>
      <c r="D1403" t="s">
        <v>1231</v>
      </c>
      <c r="E1403" t="s">
        <v>1232</v>
      </c>
      <c r="F1403" t="s">
        <v>1233</v>
      </c>
      <c r="G1403" s="1">
        <v>355.62496272523339</v>
      </c>
      <c r="H1403" s="1">
        <v>75.599999999999994</v>
      </c>
      <c r="I1403" s="2">
        <v>26885.247182027651</v>
      </c>
      <c r="J1403" s="3">
        <v>2.4081478949709001E-3</v>
      </c>
      <c r="K1403" s="4">
        <v>11164284.07</v>
      </c>
      <c r="L1403" s="5">
        <v>500001</v>
      </c>
      <c r="M1403" s="6">
        <v>22.328523480000001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791</v>
      </c>
      <c r="AG1403">
        <v>-3.2099999999999997E-2</v>
      </c>
    </row>
    <row r="1404" spans="1:33" x14ac:dyDescent="0.25">
      <c r="A1404" t="s">
        <v>4567</v>
      </c>
      <c r="B1404" t="s">
        <v>1234</v>
      </c>
      <c r="C1404" t="s">
        <v>1235</v>
      </c>
      <c r="D1404" t="s">
        <v>1236</v>
      </c>
      <c r="E1404" t="s">
        <v>1237</v>
      </c>
      <c r="F1404" t="s">
        <v>1238</v>
      </c>
      <c r="G1404" s="1">
        <v>78.815912121929372</v>
      </c>
      <c r="H1404" s="1">
        <v>373.92</v>
      </c>
      <c r="I1404" s="2">
        <v>29470.845860631831</v>
      </c>
      <c r="J1404" s="3">
        <v>2.6397434601135002E-3</v>
      </c>
      <c r="K1404" s="4">
        <v>11164284.07</v>
      </c>
      <c r="L1404" s="5">
        <v>500001</v>
      </c>
      <c r="M1404" s="6">
        <v>22.328523480000001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791</v>
      </c>
      <c r="AG1404">
        <v>-3.2099999999999997E-2</v>
      </c>
    </row>
    <row r="1405" spans="1:33" x14ac:dyDescent="0.25">
      <c r="A1405" t="s">
        <v>4567</v>
      </c>
      <c r="B1405" t="s">
        <v>1239</v>
      </c>
      <c r="C1405" t="s">
        <v>1240</v>
      </c>
      <c r="D1405" t="s">
        <v>1241</v>
      </c>
      <c r="E1405" t="s">
        <v>1242</v>
      </c>
      <c r="F1405" t="s">
        <v>1243</v>
      </c>
      <c r="G1405" s="1">
        <v>21.619862219952921</v>
      </c>
      <c r="H1405" s="1">
        <v>1288.8699999999999</v>
      </c>
      <c r="I1405" s="2">
        <v>27865.191819430729</v>
      </c>
      <c r="J1405" s="3">
        <v>2.4959228594252998E-3</v>
      </c>
      <c r="K1405" s="4">
        <v>11164284.07</v>
      </c>
      <c r="L1405" s="5">
        <v>500001</v>
      </c>
      <c r="M1405" s="6">
        <v>22.328523480000001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791</v>
      </c>
      <c r="AG1405">
        <v>-3.2099999999999997E-2</v>
      </c>
    </row>
    <row r="1406" spans="1:33" x14ac:dyDescent="0.25">
      <c r="A1406" t="s">
        <v>4567</v>
      </c>
      <c r="B1406" t="s">
        <v>1244</v>
      </c>
      <c r="C1406" t="s">
        <v>1245</v>
      </c>
      <c r="D1406" t="s">
        <v>1246</v>
      </c>
      <c r="E1406" t="s">
        <v>1247</v>
      </c>
      <c r="F1406" t="s">
        <v>1248</v>
      </c>
      <c r="G1406" s="1">
        <v>47.25438785613391</v>
      </c>
      <c r="H1406" s="1">
        <v>543.29999999999995</v>
      </c>
      <c r="I1406" s="2">
        <v>25673.308922237549</v>
      </c>
      <c r="J1406" s="3">
        <v>2.2995929484833999E-3</v>
      </c>
      <c r="K1406" s="4">
        <v>11164284.07</v>
      </c>
      <c r="L1406" s="5">
        <v>500001</v>
      </c>
      <c r="M1406" s="6">
        <v>22.328523480000001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791</v>
      </c>
      <c r="AG1406">
        <v>-3.2099999999999997E-2</v>
      </c>
    </row>
    <row r="1407" spans="1:33" x14ac:dyDescent="0.25">
      <c r="A1407" t="s">
        <v>4567</v>
      </c>
      <c r="B1407" t="s">
        <v>1249</v>
      </c>
      <c r="C1407" t="s">
        <v>1250</v>
      </c>
      <c r="D1407" t="s">
        <v>1251</v>
      </c>
      <c r="E1407" t="s">
        <v>1252</v>
      </c>
      <c r="F1407" t="s">
        <v>1253</v>
      </c>
      <c r="G1407" s="1">
        <v>665.53076702041142</v>
      </c>
      <c r="H1407" s="1">
        <v>41.88</v>
      </c>
      <c r="I1407" s="2">
        <v>27872.428522814829</v>
      </c>
      <c r="J1407" s="3">
        <v>2.4965710607195999E-3</v>
      </c>
      <c r="K1407" s="4">
        <v>11164284.07</v>
      </c>
      <c r="L1407" s="5">
        <v>500001</v>
      </c>
      <c r="M1407" s="6">
        <v>22.328523480000001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791</v>
      </c>
      <c r="AG1407">
        <v>-3.2099999999999997E-2</v>
      </c>
    </row>
    <row r="1408" spans="1:33" x14ac:dyDescent="0.25">
      <c r="A1408" t="s">
        <v>4567</v>
      </c>
      <c r="B1408" t="s">
        <v>1254</v>
      </c>
      <c r="C1408" t="s">
        <v>1255</v>
      </c>
      <c r="D1408" t="s">
        <v>1256</v>
      </c>
      <c r="E1408" t="s">
        <v>1257</v>
      </c>
      <c r="F1408" t="s">
        <v>1258</v>
      </c>
      <c r="G1408" s="1">
        <v>46.836523091741853</v>
      </c>
      <c r="H1408" s="1">
        <v>411.44</v>
      </c>
      <c r="I1408" s="2">
        <v>19270.419060866268</v>
      </c>
      <c r="J1408" s="3">
        <v>1.7260774573667999E-3</v>
      </c>
      <c r="K1408" s="4">
        <v>11164284.07</v>
      </c>
      <c r="L1408" s="5">
        <v>500001</v>
      </c>
      <c r="M1408" s="6">
        <v>22.328523480000001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791</v>
      </c>
      <c r="AG1408">
        <v>-3.2099999999999997E-2</v>
      </c>
    </row>
    <row r="1409" spans="1:33" x14ac:dyDescent="0.25">
      <c r="A1409" t="s">
        <v>4567</v>
      </c>
      <c r="B1409" t="s">
        <v>1259</v>
      </c>
      <c r="C1409" t="s">
        <v>1260</v>
      </c>
      <c r="D1409" t="s">
        <v>1261</v>
      </c>
      <c r="E1409" t="s">
        <v>1262</v>
      </c>
      <c r="F1409" t="s">
        <v>1263</v>
      </c>
      <c r="G1409" s="1">
        <v>92.639725305156531</v>
      </c>
      <c r="H1409" s="1">
        <v>296.43</v>
      </c>
      <c r="I1409" s="2">
        <v>27461.193772207549</v>
      </c>
      <c r="J1409" s="3">
        <v>2.4597362087909998E-3</v>
      </c>
      <c r="K1409" s="4">
        <v>11164284.07</v>
      </c>
      <c r="L1409" s="5">
        <v>500001</v>
      </c>
      <c r="M1409" s="6">
        <v>22.328523480000001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791</v>
      </c>
      <c r="AG1409">
        <v>-3.2099999999999997E-2</v>
      </c>
    </row>
    <row r="1410" spans="1:33" x14ac:dyDescent="0.25">
      <c r="A1410" t="s">
        <v>4567</v>
      </c>
      <c r="B1410" t="s">
        <v>1264</v>
      </c>
      <c r="C1410" t="s">
        <v>1265</v>
      </c>
      <c r="D1410" t="s">
        <v>1266</v>
      </c>
      <c r="E1410" t="s">
        <v>1267</v>
      </c>
      <c r="F1410" t="s">
        <v>1268</v>
      </c>
      <c r="G1410" s="1">
        <v>684.87434702421228</v>
      </c>
      <c r="H1410" s="1">
        <v>41.13</v>
      </c>
      <c r="I1410" s="2">
        <v>28168.881893105849</v>
      </c>
      <c r="J1410" s="3">
        <v>2.5231247894166001E-3</v>
      </c>
      <c r="K1410" s="4">
        <v>11164284.07</v>
      </c>
      <c r="L1410" s="5">
        <v>500001</v>
      </c>
      <c r="M1410" s="6">
        <v>22.328523480000001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791</v>
      </c>
      <c r="AG1410">
        <v>-3.2099999999999997E-2</v>
      </c>
    </row>
    <row r="1411" spans="1:33" x14ac:dyDescent="0.25">
      <c r="A1411" t="s">
        <v>4567</v>
      </c>
      <c r="B1411" t="s">
        <v>1269</v>
      </c>
      <c r="C1411" t="s">
        <v>1270</v>
      </c>
      <c r="D1411" t="s">
        <v>1271</v>
      </c>
      <c r="E1411" t="s">
        <v>1272</v>
      </c>
      <c r="F1411" t="s">
        <v>1273</v>
      </c>
      <c r="G1411" s="1">
        <v>1057.382860138285</v>
      </c>
      <c r="H1411" s="1">
        <v>25.91</v>
      </c>
      <c r="I1411" s="2">
        <v>27396.78990618297</v>
      </c>
      <c r="J1411" s="3">
        <v>2.4539674675425E-3</v>
      </c>
      <c r="K1411" s="4">
        <v>11164284.07</v>
      </c>
      <c r="L1411" s="5">
        <v>500001</v>
      </c>
      <c r="M1411" s="6">
        <v>22.328523480000001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538" si="22">IF(ISNUMBER(N1411),Q1411*N1411,IF(ISNUMBER(R1411),J1411*R1411," "))</f>
        <v xml:space="preserve"> </v>
      </c>
      <c r="AB1411" s="8" t="s">
        <v>791</v>
      </c>
      <c r="AG1411">
        <v>-3.2099999999999997E-2</v>
      </c>
    </row>
    <row r="1412" spans="1:33" x14ac:dyDescent="0.25">
      <c r="A1412" t="s">
        <v>4567</v>
      </c>
      <c r="B1412" t="s">
        <v>1274</v>
      </c>
      <c r="C1412" t="s">
        <v>1275</v>
      </c>
      <c r="D1412" t="s">
        <v>1276</v>
      </c>
      <c r="E1412" t="s">
        <v>1277</v>
      </c>
      <c r="F1412" t="s">
        <v>1278</v>
      </c>
      <c r="G1412" s="1">
        <v>188.90965171601201</v>
      </c>
      <c r="H1412" s="1">
        <v>150.44</v>
      </c>
      <c r="I1412" s="2">
        <v>28419.568004156841</v>
      </c>
      <c r="J1412" s="3">
        <v>2.5455790829009999E-3</v>
      </c>
      <c r="K1412" s="4">
        <v>11164284.07</v>
      </c>
      <c r="L1412" s="5">
        <v>500001</v>
      </c>
      <c r="M1412" s="6">
        <v>22.328523480000001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791</v>
      </c>
      <c r="AG1412">
        <v>-3.2099999999999997E-2</v>
      </c>
    </row>
    <row r="1413" spans="1:33" x14ac:dyDescent="0.25">
      <c r="A1413" t="s">
        <v>4567</v>
      </c>
      <c r="B1413" t="s">
        <v>4609</v>
      </c>
      <c r="C1413" t="s">
        <v>4610</v>
      </c>
      <c r="F1413" t="s">
        <v>4610</v>
      </c>
      <c r="G1413" s="1">
        <v>-2733338</v>
      </c>
      <c r="H1413" s="1">
        <v>100</v>
      </c>
      <c r="I1413" s="2">
        <v>-2733338</v>
      </c>
      <c r="J1413" s="3">
        <v>-0.24482878</v>
      </c>
      <c r="K1413" s="4">
        <v>11164284.07</v>
      </c>
      <c r="L1413" s="5">
        <v>500001</v>
      </c>
      <c r="M1413" s="6">
        <v>22.328523480000001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T1413" t="s">
        <v>4610</v>
      </c>
      <c r="U1413" t="s">
        <v>66</v>
      </c>
      <c r="AC1413" s="8" t="s">
        <v>217</v>
      </c>
      <c r="AD1413" s="8" t="s">
        <v>218</v>
      </c>
      <c r="AE1413" s="8">
        <v>35</v>
      </c>
      <c r="AG1413">
        <v>-3.2099999999999997E-2</v>
      </c>
    </row>
    <row r="1414" spans="1:33" x14ac:dyDescent="0.25">
      <c r="A1414" t="s">
        <v>4567</v>
      </c>
      <c r="B1414" t="s">
        <v>4611</v>
      </c>
      <c r="C1414" t="s">
        <v>4611</v>
      </c>
      <c r="F1414" t="s">
        <v>4612</v>
      </c>
      <c r="G1414" s="1">
        <v>100000</v>
      </c>
      <c r="H1414" s="1">
        <v>25.541599999999999</v>
      </c>
      <c r="I1414" s="2">
        <v>2554160</v>
      </c>
      <c r="J1414" s="3">
        <v>0.22877955999999999</v>
      </c>
      <c r="K1414" s="4">
        <v>11164284.07</v>
      </c>
      <c r="L1414" s="5">
        <v>500001</v>
      </c>
      <c r="M1414" s="6">
        <v>22.328523480000001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T1414" t="s">
        <v>4612</v>
      </c>
      <c r="U1414" t="s">
        <v>66</v>
      </c>
      <c r="AG1414">
        <v>-3.2099999999999997E-2</v>
      </c>
    </row>
    <row r="1415" spans="1:33" x14ac:dyDescent="0.25">
      <c r="A1415" t="s">
        <v>4567</v>
      </c>
      <c r="B1415" t="s">
        <v>4613</v>
      </c>
      <c r="C1415" t="s">
        <v>4614</v>
      </c>
      <c r="F1415" t="s">
        <v>4614</v>
      </c>
      <c r="G1415" s="1">
        <v>-2484780</v>
      </c>
      <c r="H1415" s="1">
        <v>100</v>
      </c>
      <c r="I1415" s="2">
        <v>-2484780</v>
      </c>
      <c r="J1415" s="3">
        <v>-0.22256509999999999</v>
      </c>
      <c r="K1415" s="4">
        <v>11164284.07</v>
      </c>
      <c r="L1415" s="5">
        <v>500001</v>
      </c>
      <c r="M1415" s="6">
        <v>22.328523480000001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T1415" t="s">
        <v>4614</v>
      </c>
      <c r="U1415" t="s">
        <v>66</v>
      </c>
      <c r="AG1415">
        <v>-3.2099999999999997E-2</v>
      </c>
    </row>
    <row r="1416" spans="1:33" x14ac:dyDescent="0.25">
      <c r="A1416" t="s">
        <v>4567</v>
      </c>
      <c r="B1416" t="s">
        <v>1631</v>
      </c>
      <c r="C1416" t="s">
        <v>1631</v>
      </c>
      <c r="G1416" s="1">
        <v>-16.522326967000001</v>
      </c>
      <c r="H1416" s="1">
        <v>0.48970000000000002</v>
      </c>
      <c r="I1416" s="2">
        <v>-485459.01094300102</v>
      </c>
      <c r="K1416" s="4">
        <v>11164284.07</v>
      </c>
      <c r="L1416" s="5">
        <v>500001</v>
      </c>
      <c r="M1416" s="6">
        <v>22.328523480000001</v>
      </c>
      <c r="AB1416" s="8" t="s">
        <v>8397</v>
      </c>
      <c r="AG1416">
        <v>-3.2099999999999997E-2</v>
      </c>
    </row>
    <row r="1417" spans="1:33" x14ac:dyDescent="0.25">
      <c r="A1417" t="s">
        <v>4567</v>
      </c>
      <c r="B1417" t="s">
        <v>1631</v>
      </c>
      <c r="C1417" t="s">
        <v>1631</v>
      </c>
      <c r="G1417" s="1">
        <v>-17.754247195000001</v>
      </c>
      <c r="H1417" s="1">
        <v>0.48970000000000002</v>
      </c>
      <c r="I1417" s="2">
        <v>-521655.291092486</v>
      </c>
      <c r="K1417" s="4">
        <v>11164284.07</v>
      </c>
      <c r="L1417" s="5">
        <v>500001</v>
      </c>
      <c r="M1417" s="6">
        <v>22.328523480000001</v>
      </c>
      <c r="AB1417" s="8" t="s">
        <v>8397</v>
      </c>
      <c r="AG1417">
        <v>-3.2099999999999997E-2</v>
      </c>
    </row>
    <row r="1418" spans="1:33" x14ac:dyDescent="0.25">
      <c r="A1418" t="s">
        <v>4567</v>
      </c>
      <c r="B1418" t="s">
        <v>1631</v>
      </c>
      <c r="C1418" t="s">
        <v>1631</v>
      </c>
      <c r="G1418" s="1">
        <v>-7.7636678129999996</v>
      </c>
      <c r="H1418" s="1">
        <v>0.48970000000000002</v>
      </c>
      <c r="I1418" s="2">
        <v>-228112.087684244</v>
      </c>
      <c r="K1418" s="4">
        <v>11164284.07</v>
      </c>
      <c r="L1418" s="5">
        <v>500001</v>
      </c>
      <c r="M1418" s="6">
        <v>22.328523480000001</v>
      </c>
      <c r="AB1418" s="8" t="s">
        <v>8397</v>
      </c>
      <c r="AG1418">
        <v>-3.2099999999999997E-2</v>
      </c>
    </row>
    <row r="1419" spans="1:33" x14ac:dyDescent="0.25">
      <c r="A1419" t="s">
        <v>4567</v>
      </c>
      <c r="B1419" t="s">
        <v>8398</v>
      </c>
      <c r="C1419" t="s">
        <v>8398</v>
      </c>
      <c r="G1419" s="1">
        <v>16.682511809000001</v>
      </c>
      <c r="H1419" s="1">
        <v>0.48530000000000001</v>
      </c>
      <c r="I1419" s="2">
        <v>485761.37884181697</v>
      </c>
      <c r="K1419" s="4">
        <v>11164284.07</v>
      </c>
      <c r="L1419" s="5">
        <v>500001</v>
      </c>
      <c r="M1419" s="6">
        <v>22.328523480000001</v>
      </c>
      <c r="AB1419" s="8" t="s">
        <v>8397</v>
      </c>
      <c r="AG1419">
        <v>-3.2099999999999997E-2</v>
      </c>
    </row>
    <row r="1420" spans="1:33" x14ac:dyDescent="0.25">
      <c r="A1420" t="s">
        <v>4567</v>
      </c>
      <c r="B1420" t="s">
        <v>1641</v>
      </c>
      <c r="C1420" t="s">
        <v>1641</v>
      </c>
      <c r="G1420" s="1">
        <v>16.257060787</v>
      </c>
      <c r="H1420" s="1">
        <v>4.7549999999999901</v>
      </c>
      <c r="I1420" s="2">
        <v>386511.62019952998</v>
      </c>
      <c r="K1420" s="4">
        <v>11164284.07</v>
      </c>
      <c r="L1420" s="5">
        <v>500001</v>
      </c>
      <c r="M1420" s="6">
        <v>22.328523480000001</v>
      </c>
      <c r="AB1420" s="8" t="s">
        <v>8397</v>
      </c>
      <c r="AG1420">
        <v>-3.2099999999999997E-2</v>
      </c>
    </row>
    <row r="1421" spans="1:33" x14ac:dyDescent="0.25">
      <c r="A1421" t="s">
        <v>4567</v>
      </c>
      <c r="B1421" t="s">
        <v>1641</v>
      </c>
      <c r="C1421" t="s">
        <v>1641</v>
      </c>
      <c r="G1421" s="1">
        <v>9.5454484490000002</v>
      </c>
      <c r="H1421" s="1">
        <v>4.7549999999999901</v>
      </c>
      <c r="I1421" s="2">
        <v>226943.03687132499</v>
      </c>
      <c r="K1421" s="4">
        <v>11164284.07</v>
      </c>
      <c r="L1421" s="5">
        <v>500001</v>
      </c>
      <c r="M1421" s="6">
        <v>22.328523480000001</v>
      </c>
      <c r="AB1421" s="8" t="s">
        <v>8397</v>
      </c>
      <c r="AG1421">
        <v>-3.2099999999999997E-2</v>
      </c>
    </row>
    <row r="1422" spans="1:33" x14ac:dyDescent="0.25">
      <c r="A1422" t="s">
        <v>4567</v>
      </c>
      <c r="B1422" t="s">
        <v>4815</v>
      </c>
      <c r="C1422" t="s">
        <v>4815</v>
      </c>
      <c r="G1422" s="1">
        <v>-4.4893933510000004</v>
      </c>
      <c r="H1422" s="1">
        <v>4.37</v>
      </c>
      <c r="I1422" s="2">
        <v>-98093.244718702001</v>
      </c>
      <c r="K1422" s="4">
        <v>11164284.07</v>
      </c>
      <c r="L1422" s="5">
        <v>500001</v>
      </c>
      <c r="M1422" s="6">
        <v>22.328523480000001</v>
      </c>
      <c r="AB1422" s="8" t="s">
        <v>8397</v>
      </c>
      <c r="AG1422">
        <v>-3.2099999999999997E-2</v>
      </c>
    </row>
    <row r="1423" spans="1:33" x14ac:dyDescent="0.25">
      <c r="A1423" t="s">
        <v>4567</v>
      </c>
      <c r="B1423" t="s">
        <v>8399</v>
      </c>
      <c r="C1423" t="s">
        <v>8399</v>
      </c>
      <c r="G1423" s="1">
        <v>-12.895810280999999</v>
      </c>
      <c r="H1423" s="1">
        <v>4.4624999999999897</v>
      </c>
      <c r="I1423" s="2">
        <v>-287737.76689379202</v>
      </c>
      <c r="K1423" s="4">
        <v>11164284.07</v>
      </c>
      <c r="L1423" s="5">
        <v>500001</v>
      </c>
      <c r="M1423" s="6">
        <v>22.328523480000001</v>
      </c>
      <c r="AB1423" s="8" t="s">
        <v>8397</v>
      </c>
      <c r="AG1423">
        <v>-3.2099999999999997E-2</v>
      </c>
    </row>
    <row r="1424" spans="1:33" x14ac:dyDescent="0.25">
      <c r="A1424" t="s">
        <v>4567</v>
      </c>
      <c r="B1424" t="s">
        <v>8400</v>
      </c>
      <c r="C1424" t="s">
        <v>8400</v>
      </c>
      <c r="G1424" s="1">
        <v>335687.072576679</v>
      </c>
      <c r="H1424" s="1">
        <v>0.72469019494166198</v>
      </c>
      <c r="I1424" s="2">
        <v>243269.130064989</v>
      </c>
      <c r="K1424" s="4">
        <v>11164284.07</v>
      </c>
      <c r="L1424" s="5">
        <v>500001</v>
      </c>
      <c r="M1424" s="6">
        <v>22.328523480000001</v>
      </c>
      <c r="AB1424" s="8" t="s">
        <v>8397</v>
      </c>
      <c r="AG1424">
        <v>-3.2099999999999997E-2</v>
      </c>
    </row>
    <row r="1425" spans="1:33" x14ac:dyDescent="0.25">
      <c r="A1425" t="s">
        <v>4567</v>
      </c>
      <c r="B1425" t="s">
        <v>8401</v>
      </c>
      <c r="C1425" t="s">
        <v>8401</v>
      </c>
      <c r="G1425" s="1">
        <v>-44.650680115999997</v>
      </c>
      <c r="H1425" s="1">
        <v>233.66062499999899</v>
      </c>
      <c r="I1425" s="2">
        <v>-521655.29112857499</v>
      </c>
      <c r="K1425" s="4">
        <v>11164284.07</v>
      </c>
      <c r="L1425" s="5">
        <v>500001</v>
      </c>
      <c r="M1425" s="6">
        <v>22.328523480000001</v>
      </c>
      <c r="AB1425" s="8" t="s">
        <v>8397</v>
      </c>
      <c r="AG1425">
        <v>-3.2099999999999997E-2</v>
      </c>
    </row>
    <row r="1426" spans="1:33" x14ac:dyDescent="0.25">
      <c r="A1426" t="s">
        <v>4567</v>
      </c>
      <c r="B1426" t="s">
        <v>1644</v>
      </c>
      <c r="C1426" t="s">
        <v>1644</v>
      </c>
      <c r="G1426" s="1">
        <v>-5.3728144990000004</v>
      </c>
      <c r="H1426" s="1">
        <v>8887</v>
      </c>
      <c r="I1426" s="2">
        <v>-477482.02451960399</v>
      </c>
      <c r="K1426" s="4">
        <v>11164284.07</v>
      </c>
      <c r="L1426" s="5">
        <v>500001</v>
      </c>
      <c r="M1426" s="6">
        <v>22.328523480000001</v>
      </c>
      <c r="AB1426" s="8" t="s">
        <v>8397</v>
      </c>
      <c r="AG1426">
        <v>-3.2099999999999997E-2</v>
      </c>
    </row>
    <row r="1427" spans="1:33" x14ac:dyDescent="0.25">
      <c r="A1427" t="s">
        <v>4567</v>
      </c>
      <c r="B1427" t="s">
        <v>1644</v>
      </c>
      <c r="C1427" t="s">
        <v>1644</v>
      </c>
      <c r="G1427" s="1">
        <v>5.8698693720000001</v>
      </c>
      <c r="H1427" s="1">
        <v>8887</v>
      </c>
      <c r="I1427" s="2">
        <v>521655.29112245003</v>
      </c>
      <c r="K1427" s="4">
        <v>11164284.07</v>
      </c>
      <c r="L1427" s="5">
        <v>500001</v>
      </c>
      <c r="M1427" s="6">
        <v>22.328523480000001</v>
      </c>
      <c r="AB1427" s="8" t="s">
        <v>8397</v>
      </c>
      <c r="AG1427">
        <v>-3.2099999999999997E-2</v>
      </c>
    </row>
    <row r="1428" spans="1:33" x14ac:dyDescent="0.25">
      <c r="A1428" t="s">
        <v>4567</v>
      </c>
      <c r="B1428" t="s">
        <v>1650</v>
      </c>
      <c r="C1428" t="s">
        <v>1650</v>
      </c>
      <c r="G1428" s="1">
        <v>5.9564767639999996</v>
      </c>
      <c r="H1428" s="1">
        <v>8097</v>
      </c>
      <c r="I1428" s="2">
        <v>482295.92359585501</v>
      </c>
      <c r="K1428" s="4">
        <v>11164284.07</v>
      </c>
      <c r="L1428" s="5">
        <v>500001</v>
      </c>
      <c r="M1428" s="6">
        <v>22.328523480000001</v>
      </c>
      <c r="AB1428" s="8" t="s">
        <v>8397</v>
      </c>
      <c r="AG1428">
        <v>-3.2099999999999997E-2</v>
      </c>
    </row>
    <row r="1429" spans="1:33" x14ac:dyDescent="0.25">
      <c r="A1429" t="s">
        <v>4567</v>
      </c>
      <c r="B1429" t="s">
        <v>8402</v>
      </c>
      <c r="C1429" t="s">
        <v>8402</v>
      </c>
      <c r="G1429" s="1">
        <v>-14.476446620000001</v>
      </c>
      <c r="H1429" s="1">
        <v>58.21</v>
      </c>
      <c r="I1429" s="2">
        <v>-842673.95775989199</v>
      </c>
      <c r="K1429" s="4">
        <v>11164284.07</v>
      </c>
      <c r="L1429" s="5">
        <v>500001</v>
      </c>
      <c r="M1429" s="6">
        <v>22.328523480000001</v>
      </c>
      <c r="AB1429" s="8" t="s">
        <v>8397</v>
      </c>
      <c r="AG1429">
        <v>-3.2099999999999997E-2</v>
      </c>
    </row>
    <row r="1430" spans="1:33" x14ac:dyDescent="0.25">
      <c r="A1430" t="s">
        <v>4567</v>
      </c>
      <c r="B1430" t="s">
        <v>8402</v>
      </c>
      <c r="C1430" t="s">
        <v>8402</v>
      </c>
      <c r="G1430" s="1">
        <v>3.329157446</v>
      </c>
      <c r="H1430" s="1">
        <v>58.21</v>
      </c>
      <c r="I1430" s="2">
        <v>193790.254941922</v>
      </c>
      <c r="K1430" s="4">
        <v>11164284.07</v>
      </c>
      <c r="L1430" s="5">
        <v>500001</v>
      </c>
      <c r="M1430" s="6">
        <v>22.328523480000001</v>
      </c>
      <c r="AB1430" s="8" t="s">
        <v>8397</v>
      </c>
      <c r="AG1430">
        <v>-3.2099999999999997E-2</v>
      </c>
    </row>
    <row r="1431" spans="1:33" x14ac:dyDescent="0.25">
      <c r="A1431" t="s">
        <v>4567</v>
      </c>
      <c r="B1431" t="s">
        <v>8403</v>
      </c>
      <c r="C1431" t="s">
        <v>8403</v>
      </c>
      <c r="G1431" s="1">
        <v>-8.2804515989999992</v>
      </c>
      <c r="H1431" s="1">
        <v>61.06</v>
      </c>
      <c r="I1431" s="2">
        <v>-505604.37464586599</v>
      </c>
      <c r="K1431" s="4">
        <v>11164284.07</v>
      </c>
      <c r="L1431" s="5">
        <v>500001</v>
      </c>
      <c r="M1431" s="6">
        <v>22.328523480000001</v>
      </c>
      <c r="AB1431" s="8" t="s">
        <v>8397</v>
      </c>
      <c r="AG1431">
        <v>-3.2099999999999997E-2</v>
      </c>
    </row>
    <row r="1432" spans="1:33" x14ac:dyDescent="0.25">
      <c r="A1432" t="s">
        <v>4567</v>
      </c>
      <c r="B1432" t="s">
        <v>8403</v>
      </c>
      <c r="C1432" t="s">
        <v>8403</v>
      </c>
      <c r="G1432" s="1">
        <v>3.1811028800000001</v>
      </c>
      <c r="H1432" s="1">
        <v>61.06</v>
      </c>
      <c r="I1432" s="2">
        <v>194238.14182300001</v>
      </c>
      <c r="K1432" s="4">
        <v>11164284.07</v>
      </c>
      <c r="L1432" s="5">
        <v>500001</v>
      </c>
      <c r="M1432" s="6">
        <v>22.328523480000001</v>
      </c>
      <c r="AB1432" s="8" t="s">
        <v>8397</v>
      </c>
      <c r="AG1432">
        <v>-3.2099999999999997E-2</v>
      </c>
    </row>
    <row r="1433" spans="1:33" x14ac:dyDescent="0.25">
      <c r="A1433" t="s">
        <v>4567</v>
      </c>
      <c r="B1433" t="s">
        <v>1695</v>
      </c>
      <c r="C1433" t="s">
        <v>1695</v>
      </c>
      <c r="G1433" s="1">
        <v>-14.323581319000001</v>
      </c>
      <c r="H1433" s="1">
        <v>0.66019999999999901</v>
      </c>
      <c r="I1433" s="2">
        <v>-472821.41932613798</v>
      </c>
      <c r="K1433" s="4">
        <v>11164284.07</v>
      </c>
      <c r="L1433" s="5">
        <v>500001</v>
      </c>
      <c r="M1433" s="6">
        <v>22.328523480000001</v>
      </c>
      <c r="AB1433" s="8" t="s">
        <v>8397</v>
      </c>
      <c r="AG1433">
        <v>-3.2099999999999997E-2</v>
      </c>
    </row>
    <row r="1434" spans="1:33" x14ac:dyDescent="0.25">
      <c r="A1434" t="s">
        <v>4567</v>
      </c>
      <c r="B1434" t="s">
        <v>1699</v>
      </c>
      <c r="C1434" t="s">
        <v>1699</v>
      </c>
      <c r="G1434" s="1">
        <v>14.051919018</v>
      </c>
      <c r="H1434" s="1">
        <v>0.67789999999999995</v>
      </c>
      <c r="I1434" s="2">
        <v>476289.79512010398</v>
      </c>
      <c r="K1434" s="4">
        <v>11164284.07</v>
      </c>
      <c r="L1434" s="5">
        <v>500001</v>
      </c>
      <c r="M1434" s="6">
        <v>22.328523480000001</v>
      </c>
      <c r="AB1434" s="8" t="s">
        <v>8397</v>
      </c>
      <c r="AG1434">
        <v>-3.2099999999999997E-2</v>
      </c>
    </row>
    <row r="1435" spans="1:33" x14ac:dyDescent="0.25">
      <c r="A1435" t="s">
        <v>4567</v>
      </c>
      <c r="B1435" t="s">
        <v>8404</v>
      </c>
      <c r="C1435" t="s">
        <v>8404</v>
      </c>
      <c r="G1435" s="1">
        <v>-153486.71289863001</v>
      </c>
      <c r="H1435" s="1">
        <v>1.13289999999999</v>
      </c>
      <c r="I1435" s="2">
        <v>-173885.09704285799</v>
      </c>
      <c r="K1435" s="4">
        <v>11164284.07</v>
      </c>
      <c r="L1435" s="5">
        <v>500001</v>
      </c>
      <c r="M1435" s="6">
        <v>22.328523480000001</v>
      </c>
      <c r="AB1435" s="8" t="s">
        <v>8397</v>
      </c>
      <c r="AG1435">
        <v>-3.2099999999999997E-2</v>
      </c>
    </row>
    <row r="1436" spans="1:33" x14ac:dyDescent="0.25">
      <c r="A1436" t="s">
        <v>4567</v>
      </c>
      <c r="B1436" t="s">
        <v>8404</v>
      </c>
      <c r="C1436" t="s">
        <v>8404</v>
      </c>
      <c r="G1436" s="1">
        <v>-306973.42579726101</v>
      </c>
      <c r="H1436" s="1">
        <v>1.13289999999999</v>
      </c>
      <c r="I1436" s="2">
        <v>-347770.19408571703</v>
      </c>
      <c r="K1436" s="4">
        <v>11164284.07</v>
      </c>
      <c r="L1436" s="5">
        <v>500001</v>
      </c>
      <c r="M1436" s="6">
        <v>22.328523480000001</v>
      </c>
      <c r="AB1436" s="8" t="s">
        <v>8397</v>
      </c>
      <c r="AG1436">
        <v>-3.2099999999999997E-2</v>
      </c>
    </row>
    <row r="1437" spans="1:33" x14ac:dyDescent="0.25">
      <c r="A1437" t="s">
        <v>4567</v>
      </c>
      <c r="B1437" t="s">
        <v>8404</v>
      </c>
      <c r="C1437" t="s">
        <v>8404</v>
      </c>
      <c r="G1437" s="1">
        <v>-195140.367299501</v>
      </c>
      <c r="H1437" s="1">
        <v>1.13289999999999</v>
      </c>
      <c r="I1437" s="2">
        <v>-221074.52211360499</v>
      </c>
      <c r="K1437" s="4">
        <v>11164284.07</v>
      </c>
      <c r="L1437" s="5">
        <v>500001</v>
      </c>
      <c r="M1437" s="6">
        <v>22.328523480000001</v>
      </c>
      <c r="AB1437" s="8" t="s">
        <v>8397</v>
      </c>
      <c r="AG1437">
        <v>-3.2099999999999997E-2</v>
      </c>
    </row>
    <row r="1438" spans="1:33" x14ac:dyDescent="0.25">
      <c r="A1438" t="s">
        <v>4567</v>
      </c>
      <c r="B1438" t="s">
        <v>1705</v>
      </c>
      <c r="C1438" t="s">
        <v>1705</v>
      </c>
      <c r="G1438" s="1">
        <v>-3.3921628749999999</v>
      </c>
      <c r="H1438" s="1">
        <v>2.9257499999999999</v>
      </c>
      <c r="I1438" s="2">
        <v>-496231.02662433899</v>
      </c>
      <c r="K1438" s="4">
        <v>11164284.07</v>
      </c>
      <c r="L1438" s="5">
        <v>500001</v>
      </c>
      <c r="M1438" s="6">
        <v>22.328523480000001</v>
      </c>
      <c r="AB1438" s="8" t="s">
        <v>8397</v>
      </c>
      <c r="AG1438">
        <v>-3.2099999999999997E-2</v>
      </c>
    </row>
    <row r="1439" spans="1:33" x14ac:dyDescent="0.25">
      <c r="A1439" t="s">
        <v>4567</v>
      </c>
      <c r="B1439" t="s">
        <v>1708</v>
      </c>
      <c r="C1439" t="s">
        <v>1708</v>
      </c>
      <c r="G1439" s="1">
        <v>3.3523266820000002</v>
      </c>
      <c r="H1439" s="1">
        <v>2.95025</v>
      </c>
      <c r="I1439" s="2">
        <v>494510.08962333098</v>
      </c>
      <c r="K1439" s="4">
        <v>11164284.07</v>
      </c>
      <c r="L1439" s="5">
        <v>500001</v>
      </c>
      <c r="M1439" s="6">
        <v>22.328523480000001</v>
      </c>
      <c r="AB1439" s="8" t="s">
        <v>8397</v>
      </c>
      <c r="AG1439">
        <v>-3.2099999999999997E-2</v>
      </c>
    </row>
    <row r="1440" spans="1:33" x14ac:dyDescent="0.25">
      <c r="A1440" t="s">
        <v>4567</v>
      </c>
      <c r="B1440" t="s">
        <v>1708</v>
      </c>
      <c r="C1440" t="s">
        <v>1708</v>
      </c>
      <c r="G1440" s="1">
        <v>-3.5363463510000002</v>
      </c>
      <c r="H1440" s="1">
        <v>2.95025</v>
      </c>
      <c r="I1440" s="2">
        <v>-521655.29112228297</v>
      </c>
      <c r="K1440" s="4">
        <v>11164284.07</v>
      </c>
      <c r="L1440" s="5">
        <v>500001</v>
      </c>
      <c r="M1440" s="6">
        <v>22.328523480000001</v>
      </c>
      <c r="AB1440" s="8" t="s">
        <v>8397</v>
      </c>
      <c r="AG1440">
        <v>-3.2099999999999997E-2</v>
      </c>
    </row>
    <row r="1441" spans="1:33" x14ac:dyDescent="0.25">
      <c r="A1441" t="s">
        <v>4567</v>
      </c>
      <c r="B1441" t="s">
        <v>8405</v>
      </c>
      <c r="C1441" t="s">
        <v>8405</v>
      </c>
      <c r="G1441" s="1">
        <v>-130456.221053929</v>
      </c>
      <c r="H1441" s="1">
        <v>1.33289999999999</v>
      </c>
      <c r="I1441" s="2">
        <v>-173885.097042782</v>
      </c>
      <c r="K1441" s="4">
        <v>11164284.07</v>
      </c>
      <c r="L1441" s="5">
        <v>500001</v>
      </c>
      <c r="M1441" s="6">
        <v>22.328523480000001</v>
      </c>
      <c r="AB1441" s="8" t="s">
        <v>8397</v>
      </c>
      <c r="AG1441">
        <v>-3.2099999999999997E-2</v>
      </c>
    </row>
    <row r="1442" spans="1:33" x14ac:dyDescent="0.25">
      <c r="A1442" t="s">
        <v>4567</v>
      </c>
      <c r="B1442" t="s">
        <v>8405</v>
      </c>
      <c r="C1442" t="s">
        <v>8405</v>
      </c>
      <c r="G1442" s="1">
        <v>-260912.44210785799</v>
      </c>
      <c r="H1442" s="1">
        <v>1.33289999999999</v>
      </c>
      <c r="I1442" s="2">
        <v>-347770.194085564</v>
      </c>
      <c r="K1442" s="4">
        <v>11164284.07</v>
      </c>
      <c r="L1442" s="5">
        <v>500001</v>
      </c>
      <c r="M1442" s="6">
        <v>22.328523480000001</v>
      </c>
      <c r="AB1442" s="8" t="s">
        <v>8397</v>
      </c>
      <c r="AG1442">
        <v>-3.2099999999999997E-2</v>
      </c>
    </row>
    <row r="1443" spans="1:33" x14ac:dyDescent="0.25">
      <c r="A1443" t="s">
        <v>4567</v>
      </c>
      <c r="B1443" t="s">
        <v>1724</v>
      </c>
      <c r="C1443" t="s">
        <v>1724</v>
      </c>
      <c r="G1443" s="1">
        <v>-4.5272752540000001</v>
      </c>
      <c r="H1443" s="1">
        <v>4.609</v>
      </c>
      <c r="I1443" s="2">
        <v>-521655.29112499999</v>
      </c>
      <c r="K1443" s="4">
        <v>11164284.07</v>
      </c>
      <c r="L1443" s="5">
        <v>500001</v>
      </c>
      <c r="M1443" s="6">
        <v>22.328523480000001</v>
      </c>
      <c r="AB1443" s="8" t="s">
        <v>8397</v>
      </c>
      <c r="AG1443">
        <v>-3.2099999999999997E-2</v>
      </c>
    </row>
    <row r="1444" spans="1:33" x14ac:dyDescent="0.25">
      <c r="A1444" t="s">
        <v>4567</v>
      </c>
      <c r="B1444" t="s">
        <v>1733</v>
      </c>
      <c r="C1444" t="s">
        <v>1733</v>
      </c>
      <c r="G1444" s="1">
        <v>10.022812299</v>
      </c>
      <c r="H1444" s="1">
        <v>2.0017999999999998</v>
      </c>
      <c r="I1444" s="2">
        <v>842673.95776532195</v>
      </c>
      <c r="K1444" s="4">
        <v>11164284.07</v>
      </c>
      <c r="L1444" s="5">
        <v>500001</v>
      </c>
      <c r="M1444" s="6">
        <v>22.328523480000001</v>
      </c>
      <c r="AB1444" s="8" t="s">
        <v>8397</v>
      </c>
      <c r="AG1444">
        <v>-3.2099999999999997E-2</v>
      </c>
    </row>
    <row r="1445" spans="1:33" x14ac:dyDescent="0.25">
      <c r="A1445" t="s">
        <v>4567</v>
      </c>
      <c r="B1445" t="s">
        <v>8406</v>
      </c>
      <c r="C1445" t="s">
        <v>8406</v>
      </c>
      <c r="G1445" s="1">
        <v>-8.4476349479999993</v>
      </c>
      <c r="H1445" s="1">
        <v>523.399799999999</v>
      </c>
      <c r="I1445" s="2">
        <v>-221074.52211360499</v>
      </c>
      <c r="K1445" s="4">
        <v>11164284.07</v>
      </c>
      <c r="L1445" s="5">
        <v>500001</v>
      </c>
      <c r="M1445" s="6">
        <v>22.328523480000001</v>
      </c>
      <c r="AB1445" s="8" t="s">
        <v>8397</v>
      </c>
      <c r="AG1445">
        <v>-3.2099999999999997E-2</v>
      </c>
    </row>
    <row r="1446" spans="1:33" x14ac:dyDescent="0.25">
      <c r="A1446" t="s">
        <v>4567</v>
      </c>
      <c r="B1446" t="s">
        <v>1746</v>
      </c>
      <c r="C1446" t="s">
        <v>1746</v>
      </c>
      <c r="G1446" s="1">
        <v>-1.294349346</v>
      </c>
      <c r="H1446" s="1">
        <v>4.0075000000000003</v>
      </c>
      <c r="I1446" s="2">
        <v>-194516.43764563499</v>
      </c>
      <c r="K1446" s="4">
        <v>11164284.07</v>
      </c>
      <c r="L1446" s="5">
        <v>500001</v>
      </c>
      <c r="M1446" s="6">
        <v>22.328523480000001</v>
      </c>
      <c r="AB1446" s="8" t="s">
        <v>8397</v>
      </c>
      <c r="AG1446">
        <v>-3.2099999999999997E-2</v>
      </c>
    </row>
    <row r="1447" spans="1:33" x14ac:dyDescent="0.25">
      <c r="A1447" t="s">
        <v>4567</v>
      </c>
      <c r="B1447" t="s">
        <v>1752</v>
      </c>
      <c r="C1447" t="s">
        <v>1752</v>
      </c>
      <c r="G1447" s="1">
        <v>1.3528977719999999</v>
      </c>
      <c r="H1447" s="1">
        <v>3.8394999999999899</v>
      </c>
      <c r="I1447" s="2">
        <v>194791.912333129</v>
      </c>
      <c r="K1447" s="4">
        <v>11164284.07</v>
      </c>
      <c r="L1447" s="5">
        <v>500001</v>
      </c>
      <c r="M1447" s="6">
        <v>22.328523480000001</v>
      </c>
      <c r="AB1447" s="8" t="s">
        <v>8397</v>
      </c>
      <c r="AG1447">
        <v>-3.2099999999999997E-2</v>
      </c>
    </row>
    <row r="1448" spans="1:33" x14ac:dyDescent="0.25">
      <c r="A1448" t="s">
        <v>4567</v>
      </c>
      <c r="B1448" t="s">
        <v>1755</v>
      </c>
      <c r="C1448" t="s">
        <v>1755</v>
      </c>
      <c r="G1448" s="1">
        <v>-14.474689263</v>
      </c>
      <c r="H1448" s="1">
        <v>5.2949999999999999</v>
      </c>
      <c r="I1448" s="2">
        <v>-383217.39823466202</v>
      </c>
      <c r="K1448" s="4">
        <v>11164284.07</v>
      </c>
      <c r="L1448" s="5">
        <v>500001</v>
      </c>
      <c r="M1448" s="6">
        <v>22.328523480000001</v>
      </c>
      <c r="AB1448" s="8" t="s">
        <v>8397</v>
      </c>
      <c r="AG1448">
        <v>-3.2099999999999997E-2</v>
      </c>
    </row>
    <row r="1449" spans="1:33" x14ac:dyDescent="0.25">
      <c r="A1449" t="s">
        <v>4567</v>
      </c>
      <c r="B1449" t="s">
        <v>1755</v>
      </c>
      <c r="C1449" t="s">
        <v>1755</v>
      </c>
      <c r="G1449" s="1">
        <v>19.70369372</v>
      </c>
      <c r="H1449" s="1">
        <v>5.2949999999999902</v>
      </c>
      <c r="I1449" s="2">
        <v>521655.291244758</v>
      </c>
      <c r="K1449" s="4">
        <v>11164284.07</v>
      </c>
      <c r="L1449" s="5">
        <v>500001</v>
      </c>
      <c r="M1449" s="6">
        <v>22.328523480000001</v>
      </c>
      <c r="AB1449" s="8" t="s">
        <v>8397</v>
      </c>
      <c r="AG1449">
        <v>-3.2099999999999997E-2</v>
      </c>
    </row>
    <row r="1450" spans="1:33" x14ac:dyDescent="0.25">
      <c r="A1450" t="s">
        <v>4567</v>
      </c>
      <c r="B1450" t="s">
        <v>1762</v>
      </c>
      <c r="C1450" t="s">
        <v>1762</v>
      </c>
      <c r="G1450" s="1">
        <v>13.504310317</v>
      </c>
      <c r="H1450" s="1">
        <v>5.6824999999999903</v>
      </c>
      <c r="I1450" s="2">
        <v>383691.21687566797</v>
      </c>
      <c r="K1450" s="4">
        <v>11164284.07</v>
      </c>
      <c r="L1450" s="5">
        <v>500001</v>
      </c>
      <c r="M1450" s="6">
        <v>22.328523480000001</v>
      </c>
      <c r="AB1450" s="8" t="s">
        <v>8397</v>
      </c>
      <c r="AG1450">
        <v>-3.2099999999999997E-2</v>
      </c>
    </row>
    <row r="1451" spans="1:33" x14ac:dyDescent="0.25">
      <c r="A1451" t="s">
        <v>4567</v>
      </c>
      <c r="B1451" t="s">
        <v>1765</v>
      </c>
      <c r="C1451" t="s">
        <v>1765</v>
      </c>
      <c r="G1451" s="1">
        <v>-1.180839551</v>
      </c>
      <c r="H1451" s="1">
        <v>2.0840000000000001</v>
      </c>
      <c r="I1451" s="2">
        <v>-98434.784982583005</v>
      </c>
      <c r="K1451" s="4">
        <v>11164284.07</v>
      </c>
      <c r="L1451" s="5">
        <v>500001</v>
      </c>
      <c r="M1451" s="6">
        <v>22.328523480000001</v>
      </c>
      <c r="AB1451" s="8" t="s">
        <v>8397</v>
      </c>
      <c r="AG1451">
        <v>-3.2099999999999997E-2</v>
      </c>
    </row>
    <row r="1452" spans="1:33" x14ac:dyDescent="0.25">
      <c r="A1452" t="s">
        <v>4567</v>
      </c>
      <c r="B1452" t="s">
        <v>1769</v>
      </c>
      <c r="C1452" t="s">
        <v>1769</v>
      </c>
      <c r="G1452" s="1">
        <v>1.205310659</v>
      </c>
      <c r="H1452" s="1">
        <v>2.0405000000000002</v>
      </c>
      <c r="I1452" s="2">
        <v>98377.455982572996</v>
      </c>
      <c r="K1452" s="4">
        <v>11164284.07</v>
      </c>
      <c r="L1452" s="5">
        <v>500001</v>
      </c>
      <c r="M1452" s="6">
        <v>22.328523480000001</v>
      </c>
      <c r="AB1452" s="8" t="s">
        <v>8397</v>
      </c>
      <c r="AG1452">
        <v>-3.2099999999999997E-2</v>
      </c>
    </row>
    <row r="1453" spans="1:33" x14ac:dyDescent="0.25">
      <c r="A1453" t="s">
        <v>4567</v>
      </c>
      <c r="B1453" t="s">
        <v>1773</v>
      </c>
      <c r="C1453" t="s">
        <v>1773</v>
      </c>
      <c r="G1453" s="1">
        <v>0</v>
      </c>
      <c r="H1453" s="1">
        <v>2.0194999999999901</v>
      </c>
      <c r="I1453" s="2">
        <v>0</v>
      </c>
      <c r="K1453" s="4">
        <v>11164284.07</v>
      </c>
      <c r="L1453" s="5">
        <v>500001</v>
      </c>
      <c r="M1453" s="6">
        <v>22.328523480000001</v>
      </c>
      <c r="AB1453" s="8" t="s">
        <v>8397</v>
      </c>
      <c r="AG1453">
        <v>-3.2099999999999997E-2</v>
      </c>
    </row>
    <row r="1454" spans="1:33" x14ac:dyDescent="0.25">
      <c r="A1454" t="s">
        <v>4567</v>
      </c>
      <c r="B1454" t="s">
        <v>1776</v>
      </c>
      <c r="C1454" t="s">
        <v>1776</v>
      </c>
      <c r="G1454" s="1">
        <v>4.8781040899999999</v>
      </c>
      <c r="H1454" s="1">
        <v>0.98275000000000001</v>
      </c>
      <c r="I1454" s="2">
        <v>191758.27176428901</v>
      </c>
      <c r="K1454" s="4">
        <v>11164284.07</v>
      </c>
      <c r="L1454" s="5">
        <v>500001</v>
      </c>
      <c r="M1454" s="6">
        <v>22.328523480000001</v>
      </c>
      <c r="AB1454" s="8" t="s">
        <v>8397</v>
      </c>
      <c r="AG1454">
        <v>-3.2099999999999997E-2</v>
      </c>
    </row>
    <row r="1455" spans="1:33" x14ac:dyDescent="0.25">
      <c r="A1455" t="s">
        <v>4567</v>
      </c>
      <c r="B1455" t="s">
        <v>1776</v>
      </c>
      <c r="C1455" t="s">
        <v>1776</v>
      </c>
      <c r="G1455" s="1">
        <v>13.270294863</v>
      </c>
      <c r="H1455" s="1">
        <v>0.98275000000000001</v>
      </c>
      <c r="I1455" s="2">
        <v>521655.29107115802</v>
      </c>
      <c r="K1455" s="4">
        <v>11164284.07</v>
      </c>
      <c r="L1455" s="5">
        <v>500001</v>
      </c>
      <c r="M1455" s="6">
        <v>22.328523480000001</v>
      </c>
      <c r="AB1455" s="8" t="s">
        <v>8397</v>
      </c>
      <c r="AG1455">
        <v>-3.2099999999999997E-2</v>
      </c>
    </row>
    <row r="1456" spans="1:33" x14ac:dyDescent="0.25">
      <c r="A1456" t="s">
        <v>4567</v>
      </c>
      <c r="B1456" t="s">
        <v>1776</v>
      </c>
      <c r="C1456" t="s">
        <v>1776</v>
      </c>
      <c r="G1456" s="1">
        <v>-17.362246418000002</v>
      </c>
      <c r="H1456" s="1">
        <v>0.98275000000000001</v>
      </c>
      <c r="I1456" s="2">
        <v>-682509.90670698101</v>
      </c>
      <c r="K1456" s="4">
        <v>11164284.07</v>
      </c>
      <c r="L1456" s="5">
        <v>500001</v>
      </c>
      <c r="M1456" s="6">
        <v>22.328523480000001</v>
      </c>
      <c r="AB1456" s="8" t="s">
        <v>8397</v>
      </c>
      <c r="AG1456">
        <v>-3.2099999999999997E-2</v>
      </c>
    </row>
    <row r="1457" spans="1:33" x14ac:dyDescent="0.25">
      <c r="A1457" t="s">
        <v>4567</v>
      </c>
      <c r="B1457" t="s">
        <v>1779</v>
      </c>
      <c r="C1457" t="s">
        <v>1779</v>
      </c>
      <c r="G1457" s="1">
        <v>-4.8220520000000003E-3</v>
      </c>
      <c r="H1457" s="1">
        <v>0.98599999999999999</v>
      </c>
      <c r="I1457" s="2">
        <v>-190.18172352400001</v>
      </c>
      <c r="K1457" s="4">
        <v>11164284.07</v>
      </c>
      <c r="L1457" s="5">
        <v>500001</v>
      </c>
      <c r="M1457" s="6">
        <v>22.328523480000001</v>
      </c>
      <c r="AB1457" s="8" t="s">
        <v>8397</v>
      </c>
      <c r="AG1457">
        <v>-3.2099999999999997E-2</v>
      </c>
    </row>
    <row r="1458" spans="1:33" x14ac:dyDescent="0.25">
      <c r="A1458" t="s">
        <v>4567</v>
      </c>
      <c r="B1458" t="s">
        <v>1783</v>
      </c>
      <c r="C1458" t="s">
        <v>1783</v>
      </c>
      <c r="G1458" s="1">
        <v>-4.9609888629999999</v>
      </c>
      <c r="H1458" s="1">
        <v>0.97149999999999903</v>
      </c>
      <c r="I1458" s="2">
        <v>-192784.027215009</v>
      </c>
      <c r="K1458" s="4">
        <v>11164284.07</v>
      </c>
      <c r="L1458" s="5">
        <v>500001</v>
      </c>
      <c r="M1458" s="6">
        <v>22.328523480000001</v>
      </c>
      <c r="AB1458" s="8" t="s">
        <v>8397</v>
      </c>
      <c r="AG1458">
        <v>-3.2099999999999997E-2</v>
      </c>
    </row>
    <row r="1459" spans="1:33" x14ac:dyDescent="0.25">
      <c r="A1459" t="s">
        <v>4567</v>
      </c>
      <c r="B1459" t="s">
        <v>8407</v>
      </c>
      <c r="C1459" t="s">
        <v>8407</v>
      </c>
      <c r="G1459" s="1">
        <v>2.2822636510000001</v>
      </c>
      <c r="H1459" s="1">
        <v>9142.77</v>
      </c>
      <c r="I1459" s="2">
        <v>521655.29112292698</v>
      </c>
      <c r="K1459" s="4">
        <v>11164284.07</v>
      </c>
      <c r="L1459" s="5">
        <v>500001</v>
      </c>
      <c r="M1459" s="6">
        <v>22.328523480000001</v>
      </c>
      <c r="AB1459" s="8" t="s">
        <v>8397</v>
      </c>
      <c r="AG1459">
        <v>-3.2099999999999997E-2</v>
      </c>
    </row>
    <row r="1460" spans="1:33" x14ac:dyDescent="0.25">
      <c r="A1460" t="s">
        <v>4567</v>
      </c>
      <c r="B1460" t="s">
        <v>1792</v>
      </c>
      <c r="C1460" t="s">
        <v>1792</v>
      </c>
      <c r="G1460" s="1">
        <v>15.375085578</v>
      </c>
      <c r="H1460" s="1">
        <v>3.3259999999999899</v>
      </c>
      <c r="I1460" s="2">
        <v>511375.34631517698</v>
      </c>
      <c r="K1460" s="4">
        <v>11164284.07</v>
      </c>
      <c r="L1460" s="5">
        <v>500001</v>
      </c>
      <c r="M1460" s="6">
        <v>22.328523480000001</v>
      </c>
      <c r="AB1460" s="8" t="s">
        <v>8397</v>
      </c>
      <c r="AG1460">
        <v>-3.2099999999999997E-2</v>
      </c>
    </row>
    <row r="1461" spans="1:33" x14ac:dyDescent="0.25">
      <c r="A1461" t="s">
        <v>4567</v>
      </c>
      <c r="B1461" t="s">
        <v>1796</v>
      </c>
      <c r="C1461" t="s">
        <v>1796</v>
      </c>
      <c r="G1461" s="1">
        <v>-14.152473761</v>
      </c>
      <c r="H1461" s="1">
        <v>3.63499999999999</v>
      </c>
      <c r="I1461" s="2">
        <v>-514442.42122903903</v>
      </c>
      <c r="K1461" s="4">
        <v>11164284.07</v>
      </c>
      <c r="L1461" s="5">
        <v>500001</v>
      </c>
      <c r="M1461" s="6">
        <v>22.328523480000001</v>
      </c>
      <c r="AB1461" s="8" t="s">
        <v>8397</v>
      </c>
      <c r="AG1461">
        <v>-3.2099999999999997E-2</v>
      </c>
    </row>
    <row r="1462" spans="1:33" x14ac:dyDescent="0.25">
      <c r="A1462" t="s">
        <v>4567</v>
      </c>
      <c r="B1462" t="s">
        <v>8408</v>
      </c>
      <c r="C1462" t="s">
        <v>8408</v>
      </c>
      <c r="G1462" s="1">
        <v>-6.0527167210000004</v>
      </c>
      <c r="H1462" s="1">
        <v>8618.5313999999908</v>
      </c>
      <c r="I1462" s="2">
        <v>-521655.291128346</v>
      </c>
      <c r="K1462" s="4">
        <v>11164284.07</v>
      </c>
      <c r="L1462" s="5">
        <v>500001</v>
      </c>
      <c r="M1462" s="6">
        <v>22.328523480000001</v>
      </c>
      <c r="AB1462" s="8" t="s">
        <v>8397</v>
      </c>
      <c r="AG1462">
        <v>-3.2099999999999997E-2</v>
      </c>
    </row>
    <row r="1463" spans="1:33" x14ac:dyDescent="0.25">
      <c r="A1463" t="s">
        <v>4567</v>
      </c>
      <c r="B1463" t="s">
        <v>8409</v>
      </c>
      <c r="C1463" t="s">
        <v>8409</v>
      </c>
      <c r="G1463" s="1">
        <v>5.6319061499999998</v>
      </c>
      <c r="H1463" s="1">
        <v>598.5</v>
      </c>
      <c r="I1463" s="2">
        <v>337069.58310123201</v>
      </c>
      <c r="K1463" s="4">
        <v>11164284.07</v>
      </c>
      <c r="L1463" s="5">
        <v>500001</v>
      </c>
      <c r="M1463" s="6">
        <v>22.328523480000001</v>
      </c>
      <c r="AB1463" s="8" t="s">
        <v>8397</v>
      </c>
      <c r="AG1463">
        <v>-3.2099999999999997E-2</v>
      </c>
    </row>
    <row r="1464" spans="1:33" x14ac:dyDescent="0.25">
      <c r="A1464" t="s">
        <v>4567</v>
      </c>
      <c r="B1464" t="s">
        <v>8410</v>
      </c>
      <c r="C1464" t="s">
        <v>8410</v>
      </c>
      <c r="G1464" s="1">
        <v>4.234215807</v>
      </c>
      <c r="H1464" s="1">
        <v>492.8</v>
      </c>
      <c r="I1464" s="2">
        <v>104331.077486322</v>
      </c>
      <c r="K1464" s="4">
        <v>11164284.07</v>
      </c>
      <c r="L1464" s="5">
        <v>500001</v>
      </c>
      <c r="M1464" s="6">
        <v>22.328523480000001</v>
      </c>
      <c r="AB1464" s="8" t="s">
        <v>8397</v>
      </c>
      <c r="AG1464">
        <v>-3.2099999999999997E-2</v>
      </c>
    </row>
    <row r="1465" spans="1:33" x14ac:dyDescent="0.25">
      <c r="A1465" t="s">
        <v>4567</v>
      </c>
      <c r="B1465" t="s">
        <v>1822</v>
      </c>
      <c r="C1465" t="s">
        <v>1822</v>
      </c>
      <c r="G1465" s="1">
        <v>24.240834241999998</v>
      </c>
      <c r="H1465" s="1">
        <v>501.77549097760698</v>
      </c>
      <c r="I1465" s="2">
        <v>243269.130064989</v>
      </c>
      <c r="K1465" s="4">
        <v>11164284.07</v>
      </c>
      <c r="L1465" s="5">
        <v>500001</v>
      </c>
      <c r="M1465" s="6">
        <v>22.328523480000001</v>
      </c>
      <c r="AB1465" s="8" t="s">
        <v>8397</v>
      </c>
      <c r="AG1465">
        <v>-3.2099999999999997E-2</v>
      </c>
    </row>
    <row r="1466" spans="1:33" x14ac:dyDescent="0.25">
      <c r="A1466" t="s">
        <v>4567</v>
      </c>
      <c r="B1466" t="s">
        <v>4821</v>
      </c>
      <c r="C1466" t="s">
        <v>4821</v>
      </c>
      <c r="G1466" s="1">
        <v>-9.3698497750000005</v>
      </c>
      <c r="H1466" s="1">
        <v>10.382499999999901</v>
      </c>
      <c r="I1466" s="2">
        <v>-486412.32642072602</v>
      </c>
      <c r="K1466" s="4">
        <v>11164284.07</v>
      </c>
      <c r="L1466" s="5">
        <v>500001</v>
      </c>
      <c r="M1466" s="6">
        <v>22.328523480000001</v>
      </c>
      <c r="AB1466" s="8" t="s">
        <v>8397</v>
      </c>
      <c r="AG1466">
        <v>-3.2099999999999997E-2</v>
      </c>
    </row>
    <row r="1467" spans="1:33" x14ac:dyDescent="0.25">
      <c r="A1467" t="s">
        <v>4567</v>
      </c>
      <c r="B1467" t="s">
        <v>8411</v>
      </c>
      <c r="C1467" t="s">
        <v>8411</v>
      </c>
      <c r="G1467" s="1">
        <v>9.5392076340000003</v>
      </c>
      <c r="H1467" s="1">
        <v>10.182499999999999</v>
      </c>
      <c r="I1467" s="2">
        <v>485664.90865313902</v>
      </c>
      <c r="K1467" s="4">
        <v>11164284.07</v>
      </c>
      <c r="L1467" s="5">
        <v>500001</v>
      </c>
      <c r="M1467" s="6">
        <v>22.328523480000001</v>
      </c>
      <c r="AB1467" s="8" t="s">
        <v>8397</v>
      </c>
      <c r="AG1467">
        <v>-3.2099999999999997E-2</v>
      </c>
    </row>
    <row r="1468" spans="1:33" x14ac:dyDescent="0.25">
      <c r="A1468" t="s">
        <v>4567</v>
      </c>
      <c r="B1468" t="s">
        <v>1829</v>
      </c>
      <c r="C1468" t="s">
        <v>1829</v>
      </c>
      <c r="G1468" s="1">
        <v>14.282309279</v>
      </c>
      <c r="H1468" s="1">
        <v>0.1782</v>
      </c>
      <c r="I1468" s="2">
        <v>285052.04151906603</v>
      </c>
      <c r="K1468" s="4">
        <v>11164284.07</v>
      </c>
      <c r="L1468" s="5">
        <v>500001</v>
      </c>
      <c r="M1468" s="6">
        <v>22.328523480000001</v>
      </c>
      <c r="AB1468" s="8" t="s">
        <v>8397</v>
      </c>
      <c r="AG1468">
        <v>-3.2099999999999997E-2</v>
      </c>
    </row>
    <row r="1469" spans="1:33" x14ac:dyDescent="0.25">
      <c r="A1469" t="s">
        <v>4567</v>
      </c>
      <c r="B1469" t="s">
        <v>1832</v>
      </c>
      <c r="C1469" t="s">
        <v>1832</v>
      </c>
      <c r="G1469" s="1">
        <v>-14.692798174</v>
      </c>
      <c r="H1469" s="1">
        <v>0.17249999999999999</v>
      </c>
      <c r="I1469" s="2">
        <v>-283864.86072551197</v>
      </c>
      <c r="K1469" s="4">
        <v>11164284.07</v>
      </c>
      <c r="L1469" s="5">
        <v>500001</v>
      </c>
      <c r="M1469" s="6">
        <v>22.328523480000001</v>
      </c>
      <c r="AB1469" s="8" t="s">
        <v>8397</v>
      </c>
      <c r="AG1469">
        <v>-3.2099999999999997E-2</v>
      </c>
    </row>
    <row r="1470" spans="1:33" x14ac:dyDescent="0.25">
      <c r="A1470" t="s">
        <v>4567</v>
      </c>
      <c r="B1470" t="s">
        <v>1832</v>
      </c>
      <c r="C1470" t="s">
        <v>1832</v>
      </c>
      <c r="G1470" s="1">
        <v>-5.4001592900000004</v>
      </c>
      <c r="H1470" s="1">
        <v>0.17249999999999999</v>
      </c>
      <c r="I1470" s="2">
        <v>-104331.07748035699</v>
      </c>
      <c r="K1470" s="4">
        <v>11164284.07</v>
      </c>
      <c r="L1470" s="5">
        <v>500001</v>
      </c>
      <c r="M1470" s="6">
        <v>22.328523480000001</v>
      </c>
      <c r="AB1470" s="8" t="s">
        <v>8397</v>
      </c>
      <c r="AG1470">
        <v>-3.2099999999999997E-2</v>
      </c>
    </row>
    <row r="1471" spans="1:33" x14ac:dyDescent="0.25">
      <c r="A1471" t="s">
        <v>4567</v>
      </c>
      <c r="B1471" t="s">
        <v>1862</v>
      </c>
      <c r="C1471" t="s">
        <v>1862</v>
      </c>
      <c r="G1471" s="1">
        <v>-3.2970411569999998</v>
      </c>
      <c r="H1471" s="1">
        <v>298</v>
      </c>
      <c r="I1471" s="2">
        <v>-98251.826483783996</v>
      </c>
      <c r="K1471" s="4">
        <v>11164284.07</v>
      </c>
      <c r="L1471" s="5">
        <v>500001</v>
      </c>
      <c r="M1471" s="6">
        <v>22.328523480000001</v>
      </c>
      <c r="AB1471" s="8" t="s">
        <v>8397</v>
      </c>
      <c r="AG1471">
        <v>-3.2099999999999997E-2</v>
      </c>
    </row>
    <row r="1472" spans="1:33" x14ac:dyDescent="0.25">
      <c r="A1472" t="s">
        <v>4567</v>
      </c>
      <c r="B1472" t="s">
        <v>1862</v>
      </c>
      <c r="C1472" t="s">
        <v>1862</v>
      </c>
      <c r="G1472" s="1">
        <v>17.505211112000001</v>
      </c>
      <c r="H1472" s="1">
        <v>298</v>
      </c>
      <c r="I1472" s="2">
        <v>521655.29112484102</v>
      </c>
      <c r="K1472" s="4">
        <v>11164284.07</v>
      </c>
      <c r="L1472" s="5">
        <v>500001</v>
      </c>
      <c r="M1472" s="6">
        <v>22.328523480000001</v>
      </c>
      <c r="AB1472" s="8" t="s">
        <v>8397</v>
      </c>
      <c r="AG1472">
        <v>-3.2099999999999997E-2</v>
      </c>
    </row>
    <row r="1473" spans="1:33" x14ac:dyDescent="0.25">
      <c r="A1473" t="s">
        <v>4567</v>
      </c>
      <c r="B1473" t="s">
        <v>1862</v>
      </c>
      <c r="C1473" t="s">
        <v>1862</v>
      </c>
      <c r="G1473" s="1">
        <v>15.03139273</v>
      </c>
      <c r="H1473" s="1">
        <v>298</v>
      </c>
      <c r="I1473" s="2">
        <v>447935.50334805797</v>
      </c>
      <c r="K1473" s="4">
        <v>11164284.07</v>
      </c>
      <c r="L1473" s="5">
        <v>500001</v>
      </c>
      <c r="M1473" s="6">
        <v>22.328523480000001</v>
      </c>
      <c r="AB1473" s="8" t="s">
        <v>8397</v>
      </c>
      <c r="AG1473">
        <v>-3.2099999999999997E-2</v>
      </c>
    </row>
    <row r="1474" spans="1:33" x14ac:dyDescent="0.25">
      <c r="A1474" t="s">
        <v>4567</v>
      </c>
      <c r="B1474" t="s">
        <v>8412</v>
      </c>
      <c r="C1474" t="s">
        <v>8412</v>
      </c>
      <c r="G1474" s="1">
        <v>3.2288936530000001</v>
      </c>
      <c r="H1474" s="1">
        <v>303.8</v>
      </c>
      <c r="I1474" s="2">
        <v>98093.789176349004</v>
      </c>
      <c r="K1474" s="4">
        <v>11164284.07</v>
      </c>
      <c r="L1474" s="5">
        <v>500001</v>
      </c>
      <c r="M1474" s="6">
        <v>22.328523480000001</v>
      </c>
      <c r="AB1474" s="8" t="s">
        <v>8397</v>
      </c>
      <c r="AG1474">
        <v>-3.2099999999999997E-2</v>
      </c>
    </row>
    <row r="1475" spans="1:33" x14ac:dyDescent="0.25">
      <c r="A1475" t="s">
        <v>4567</v>
      </c>
      <c r="B1475" t="s">
        <v>1871</v>
      </c>
      <c r="C1475" t="s">
        <v>1871</v>
      </c>
      <c r="G1475" s="1">
        <v>-18.268337534</v>
      </c>
      <c r="H1475" s="1">
        <v>5.3074999999999903</v>
      </c>
      <c r="I1475" s="2">
        <v>-484796.00731792598</v>
      </c>
      <c r="K1475" s="4">
        <v>11164284.07</v>
      </c>
      <c r="L1475" s="5">
        <v>500001</v>
      </c>
      <c r="M1475" s="6">
        <v>22.328523480000001</v>
      </c>
      <c r="AB1475" s="8" t="s">
        <v>8397</v>
      </c>
      <c r="AG1475">
        <v>-3.2099999999999997E-2</v>
      </c>
    </row>
    <row r="1476" spans="1:33" x14ac:dyDescent="0.25">
      <c r="A1476" t="s">
        <v>4567</v>
      </c>
      <c r="B1476" t="s">
        <v>1871</v>
      </c>
      <c r="C1476" t="s">
        <v>1871</v>
      </c>
      <c r="G1476" s="1">
        <v>8.0415958439999997</v>
      </c>
      <c r="H1476" s="1">
        <v>5.3075000000000001</v>
      </c>
      <c r="I1476" s="2">
        <v>213403.849705261</v>
      </c>
      <c r="K1476" s="4">
        <v>11164284.07</v>
      </c>
      <c r="L1476" s="5">
        <v>500001</v>
      </c>
      <c r="M1476" s="6">
        <v>22.328523480000001</v>
      </c>
      <c r="AB1476" s="8" t="s">
        <v>8397</v>
      </c>
      <c r="AG1476">
        <v>-3.2099999999999997E-2</v>
      </c>
    </row>
    <row r="1477" spans="1:33" x14ac:dyDescent="0.25">
      <c r="A1477" t="s">
        <v>4567</v>
      </c>
      <c r="B1477" t="s">
        <v>1877</v>
      </c>
      <c r="C1477" t="s">
        <v>1877</v>
      </c>
      <c r="G1477" s="1">
        <v>17.072125408000002</v>
      </c>
      <c r="H1477" s="1">
        <v>5.6824999999999903</v>
      </c>
      <c r="I1477" s="2">
        <v>485061.763144564</v>
      </c>
      <c r="K1477" s="4">
        <v>11164284.07</v>
      </c>
      <c r="L1477" s="5">
        <v>500001</v>
      </c>
      <c r="M1477" s="6">
        <v>22.328523480000001</v>
      </c>
      <c r="AB1477" s="8" t="s">
        <v>8397</v>
      </c>
      <c r="AG1477">
        <v>-3.2099999999999997E-2</v>
      </c>
    </row>
    <row r="1478" spans="1:33" x14ac:dyDescent="0.25">
      <c r="A1478" t="s">
        <v>4567</v>
      </c>
      <c r="B1478" t="s">
        <v>1880</v>
      </c>
      <c r="C1478" t="s">
        <v>1880</v>
      </c>
      <c r="G1478" s="1">
        <v>1.9887659870000001</v>
      </c>
      <c r="H1478" s="1">
        <v>2.0177</v>
      </c>
      <c r="I1478" s="2">
        <v>168534.79155002799</v>
      </c>
      <c r="K1478" s="4">
        <v>11164284.07</v>
      </c>
      <c r="L1478" s="5">
        <v>500001</v>
      </c>
      <c r="M1478" s="6">
        <v>22.328523480000001</v>
      </c>
      <c r="AB1478" s="8" t="s">
        <v>8397</v>
      </c>
      <c r="AG1478">
        <v>-3.2099999999999997E-2</v>
      </c>
    </row>
    <row r="1479" spans="1:33" x14ac:dyDescent="0.25">
      <c r="A1479" t="s">
        <v>4567</v>
      </c>
      <c r="B1479" t="s">
        <v>1880</v>
      </c>
      <c r="C1479" t="s">
        <v>1880</v>
      </c>
      <c r="G1479" s="1">
        <v>-4.8889547200000001</v>
      </c>
      <c r="H1479" s="1">
        <v>2.0177</v>
      </c>
      <c r="I1479" s="2">
        <v>-414306.64542813401</v>
      </c>
      <c r="K1479" s="4">
        <v>11164284.07</v>
      </c>
      <c r="L1479" s="5">
        <v>500001</v>
      </c>
      <c r="M1479" s="6">
        <v>22.328523480000001</v>
      </c>
      <c r="AB1479" s="8" t="s">
        <v>8397</v>
      </c>
      <c r="AG1479">
        <v>-3.2099999999999997E-2</v>
      </c>
    </row>
    <row r="1480" spans="1:33" x14ac:dyDescent="0.25">
      <c r="A1480" t="s">
        <v>4567</v>
      </c>
      <c r="B1480" t="s">
        <v>1281</v>
      </c>
      <c r="C1480" t="s">
        <v>1281</v>
      </c>
      <c r="D1480" t="s">
        <v>1282</v>
      </c>
      <c r="E1480" t="s">
        <v>1283</v>
      </c>
      <c r="F1480" t="s">
        <v>1284</v>
      </c>
      <c r="G1480" s="1">
        <v>1260000</v>
      </c>
      <c r="H1480" s="1">
        <v>99.448402999999999</v>
      </c>
      <c r="I1480" s="2">
        <v>1253049.8799999999</v>
      </c>
      <c r="J1480" s="3">
        <v>0.11223737</v>
      </c>
      <c r="K1480" s="4">
        <v>11164284.07</v>
      </c>
      <c r="L1480" s="5">
        <v>500001</v>
      </c>
      <c r="M1480" s="6">
        <v>22.328523480000001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f>IF(OR($A1480="TUA",$A1480="TYA"),"",IF(ISNUMBER(_xll.BDP($C1480,"DUR_ADJ_OAS_MID")),_xll.BDP($C1480,"DUR_ADJ_OAS_MID"),IF(ISNUMBER(_xll.BDP($E1480&amp;" ISIN","DUR_ADJ_OAS_MID")),_xll.BDP($E1480&amp;" ISIN","DUR_ADJ_OAS_MID")," ")))</f>
        <v>0.12594849569257502</v>
      </c>
      <c r="S1480" s="7">
        <f t="shared" si="22"/>
        <v>1.413612791199095E-2</v>
      </c>
      <c r="T1480" t="s">
        <v>1284</v>
      </c>
      <c r="U1480" t="s">
        <v>83</v>
      </c>
      <c r="AG1480">
        <v>-3.2099999999999997E-2</v>
      </c>
    </row>
    <row r="1481" spans="1:33" x14ac:dyDescent="0.25">
      <c r="A1481" t="s">
        <v>4567</v>
      </c>
      <c r="B1481" t="s">
        <v>84</v>
      </c>
      <c r="C1481" t="s">
        <v>84</v>
      </c>
      <c r="D1481" t="s">
        <v>85</v>
      </c>
      <c r="E1481" t="s">
        <v>86</v>
      </c>
      <c r="F1481" t="s">
        <v>87</v>
      </c>
      <c r="G1481" s="1">
        <v>350000</v>
      </c>
      <c r="H1481" s="1">
        <v>98.965436999999994</v>
      </c>
      <c r="I1481" s="2">
        <v>346379.03</v>
      </c>
      <c r="J1481" s="3">
        <v>3.102564E-2</v>
      </c>
      <c r="K1481" s="4">
        <v>11164284.07</v>
      </c>
      <c r="L1481" s="5">
        <v>500001</v>
      </c>
      <c r="M1481" s="6">
        <v>22.328523480000001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f>IF(OR($A1481="TUA",$A1481="TYA"),"",IF(ISNUMBER(_xll.BDP($C1481,"DUR_ADJ_OAS_MID")),_xll.BDP($C1481,"DUR_ADJ_OAS_MID"),IF(ISNUMBER(_xll.BDP($E1481&amp;" ISIN","DUR_ADJ_OAS_MID")),_xll.BDP($E1481&amp;" ISIN","DUR_ADJ_OAS_MID")," ")))</f>
        <v>0.23853138293311249</v>
      </c>
      <c r="S1481" s="7">
        <f t="shared" si="22"/>
        <v>7.4005888155848926E-3</v>
      </c>
      <c r="T1481" t="s">
        <v>87</v>
      </c>
      <c r="U1481" t="s">
        <v>83</v>
      </c>
      <c r="AG1481">
        <v>-3.2099999999999997E-2</v>
      </c>
    </row>
    <row r="1482" spans="1:33" x14ac:dyDescent="0.25">
      <c r="A1482" t="s">
        <v>4567</v>
      </c>
      <c r="B1482" t="s">
        <v>88</v>
      </c>
      <c r="C1482" t="s">
        <v>88</v>
      </c>
      <c r="D1482" t="s">
        <v>89</v>
      </c>
      <c r="E1482" t="s">
        <v>90</v>
      </c>
      <c r="F1482" t="s">
        <v>91</v>
      </c>
      <c r="G1482" s="1">
        <v>600000</v>
      </c>
      <c r="H1482" s="1">
        <v>98.885155999999995</v>
      </c>
      <c r="I1482" s="2">
        <v>593310.93999999994</v>
      </c>
      <c r="J1482" s="3">
        <v>5.3143660000000002E-2</v>
      </c>
      <c r="K1482" s="4">
        <v>11164284.07</v>
      </c>
      <c r="L1482" s="5">
        <v>500001</v>
      </c>
      <c r="M1482" s="6">
        <v>22.328523480000001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f>IF(OR($A1482="TUA",$A1482="TYA"),"",IF(ISNUMBER(_xll.BDP($C1482,"DUR_ADJ_OAS_MID")),_xll.BDP($C1482,"DUR_ADJ_OAS_MID"),IF(ISNUMBER(_xll.BDP($E1482&amp;" ISIN","DUR_ADJ_OAS_MID")),_xll.BDP($E1482&amp;" ISIN","DUR_ADJ_OAS_MID")," ")))</f>
        <v>0.25728837978956359</v>
      </c>
      <c r="S1482" s="7">
        <f t="shared" si="22"/>
        <v>1.367324617748744E-2</v>
      </c>
      <c r="T1482" t="s">
        <v>91</v>
      </c>
      <c r="U1482" t="s">
        <v>83</v>
      </c>
      <c r="AG1482">
        <v>-3.2099999999999997E-2</v>
      </c>
    </row>
    <row r="1483" spans="1:33" x14ac:dyDescent="0.25">
      <c r="A1483" t="s">
        <v>4567</v>
      </c>
      <c r="B1483" t="s">
        <v>96</v>
      </c>
      <c r="C1483" t="s">
        <v>96</v>
      </c>
      <c r="G1483" s="1">
        <v>133477.31</v>
      </c>
      <c r="H1483" s="1">
        <v>1</v>
      </c>
      <c r="I1483" s="2">
        <v>133477.31</v>
      </c>
      <c r="J1483" s="3">
        <v>1.1955739999999999E-2</v>
      </c>
      <c r="K1483" s="4">
        <v>11164284.07</v>
      </c>
      <c r="L1483" s="5">
        <v>500001</v>
      </c>
      <c r="M1483" s="6">
        <v>22.328523480000001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2"/>
        <v xml:space="preserve"> </v>
      </c>
      <c r="T1483" t="s">
        <v>96</v>
      </c>
      <c r="U1483" t="s">
        <v>96</v>
      </c>
      <c r="AG1483">
        <v>-3.2099999999999997E-2</v>
      </c>
    </row>
    <row r="1484" spans="1:33" x14ac:dyDescent="0.25">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2"/>
        <v xml:space="preserve"> </v>
      </c>
    </row>
    <row r="1485" spans="1:33" x14ac:dyDescent="0.25">
      <c r="A1485" t="s">
        <v>4573</v>
      </c>
      <c r="B1485" t="s">
        <v>4615</v>
      </c>
      <c r="C1485" t="s">
        <v>4615</v>
      </c>
      <c r="G1485" s="1">
        <v>-10300000</v>
      </c>
      <c r="H1485" s="1">
        <v>0.64090400000000003</v>
      </c>
      <c r="I1485" s="2">
        <v>6601315.7768240003</v>
      </c>
      <c r="J1485" s="3">
        <v>-0.44955200000000001</v>
      </c>
      <c r="K1485" s="4">
        <v>14684225.550000001</v>
      </c>
      <c r="L1485" s="5">
        <v>575001</v>
      </c>
      <c r="M1485" s="6">
        <v>25.537738999999998</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2"/>
        <v xml:space="preserve"> </v>
      </c>
      <c r="T1485" t="s">
        <v>4616</v>
      </c>
      <c r="U1485" t="s">
        <v>4617</v>
      </c>
      <c r="AG1485">
        <v>-2.5399999999999999E-4</v>
      </c>
    </row>
    <row r="1486" spans="1:33" x14ac:dyDescent="0.25">
      <c r="A1486" t="s">
        <v>4573</v>
      </c>
      <c r="B1486" t="s">
        <v>4618</v>
      </c>
      <c r="C1486" t="s">
        <v>4618</v>
      </c>
      <c r="G1486" s="1">
        <v>13270000</v>
      </c>
      <c r="H1486" s="1">
        <v>0.72723800000000005</v>
      </c>
      <c r="I1486" s="2">
        <v>-9650445.8695069999</v>
      </c>
      <c r="J1486" s="3">
        <v>0.65719799999999995</v>
      </c>
      <c r="K1486" s="4">
        <v>14684225.550000001</v>
      </c>
      <c r="L1486" s="5">
        <v>575001</v>
      </c>
      <c r="M1486" s="6">
        <v>25.537738999999998</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2"/>
        <v xml:space="preserve"> </v>
      </c>
      <c r="T1486" t="s">
        <v>4619</v>
      </c>
      <c r="U1486" t="s">
        <v>4617</v>
      </c>
      <c r="AG1486">
        <v>-2.5399999999999999E-4</v>
      </c>
    </row>
    <row r="1487" spans="1:33" x14ac:dyDescent="0.25">
      <c r="A1487" t="s">
        <v>4573</v>
      </c>
      <c r="B1487" t="s">
        <v>4620</v>
      </c>
      <c r="C1487" t="s">
        <v>4620</v>
      </c>
      <c r="G1487" s="1">
        <v>-5510000</v>
      </c>
      <c r="H1487" s="1">
        <v>1.2191510000000001</v>
      </c>
      <c r="I1487" s="2">
        <v>6717521.5149659999</v>
      </c>
      <c r="J1487" s="3">
        <v>-0.45746500000000001</v>
      </c>
      <c r="K1487" s="4">
        <v>14684225.550000001</v>
      </c>
      <c r="L1487" s="5">
        <v>575001</v>
      </c>
      <c r="M1487" s="6">
        <v>25.537738999999998</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2"/>
        <v xml:space="preserve"> </v>
      </c>
      <c r="T1487" t="s">
        <v>4621</v>
      </c>
      <c r="U1487" t="s">
        <v>4617</v>
      </c>
      <c r="AG1487">
        <v>-2.5399999999999999E-4</v>
      </c>
    </row>
    <row r="1488" spans="1:33" x14ac:dyDescent="0.25">
      <c r="A1488" t="s">
        <v>4573</v>
      </c>
      <c r="B1488" t="s">
        <v>4622</v>
      </c>
      <c r="C1488" t="s">
        <v>4622</v>
      </c>
      <c r="G1488" s="1">
        <v>-4780000</v>
      </c>
      <c r="H1488" s="1">
        <v>1.332948</v>
      </c>
      <c r="I1488" s="2">
        <v>6371489.8489370001</v>
      </c>
      <c r="J1488" s="3">
        <v>-0.43390000000000001</v>
      </c>
      <c r="K1488" s="4">
        <v>14684225.550000001</v>
      </c>
      <c r="L1488" s="5">
        <v>575001</v>
      </c>
      <c r="M1488" s="6">
        <v>25.537738999999998</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2"/>
        <v xml:space="preserve"> </v>
      </c>
      <c r="T1488" t="s">
        <v>4623</v>
      </c>
      <c r="U1488" t="s">
        <v>4617</v>
      </c>
      <c r="AG1488">
        <v>-2.5399999999999999E-4</v>
      </c>
    </row>
    <row r="1489" spans="1:33" x14ac:dyDescent="0.25">
      <c r="A1489" t="s">
        <v>4573</v>
      </c>
      <c r="B1489" t="s">
        <v>4624</v>
      </c>
      <c r="C1489" t="s">
        <v>4624</v>
      </c>
      <c r="G1489" s="1">
        <v>707270000</v>
      </c>
      <c r="H1489" s="1">
        <v>7.0330000000000002E-3</v>
      </c>
      <c r="I1489" s="2">
        <v>-4974518.4552619997</v>
      </c>
      <c r="J1489" s="3">
        <v>0.33876600000000001</v>
      </c>
      <c r="K1489" s="4">
        <v>14684225.550000001</v>
      </c>
      <c r="L1489" s="5">
        <v>575001</v>
      </c>
      <c r="M1489" s="6">
        <v>25.537738999999998</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2"/>
        <v xml:space="preserve"> </v>
      </c>
      <c r="T1489" t="s">
        <v>4625</v>
      </c>
      <c r="U1489" t="s">
        <v>4617</v>
      </c>
      <c r="AG1489">
        <v>-2.5399999999999999E-4</v>
      </c>
    </row>
    <row r="1490" spans="1:33" x14ac:dyDescent="0.25">
      <c r="A1490" t="s">
        <v>4573</v>
      </c>
      <c r="B1490" t="s">
        <v>4626</v>
      </c>
      <c r="C1490" t="s">
        <v>4626</v>
      </c>
      <c r="G1490" s="1">
        <v>48350000</v>
      </c>
      <c r="H1490" s="1">
        <v>0.103783</v>
      </c>
      <c r="I1490" s="2">
        <v>-5017925.46196</v>
      </c>
      <c r="J1490" s="3">
        <v>0.34172200000000003</v>
      </c>
      <c r="K1490" s="4">
        <v>14684225.550000001</v>
      </c>
      <c r="L1490" s="5">
        <v>575001</v>
      </c>
      <c r="M1490" s="6">
        <v>25.537738999999998</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2"/>
        <v xml:space="preserve"> </v>
      </c>
      <c r="T1490" t="s">
        <v>4627</v>
      </c>
      <c r="U1490" t="s">
        <v>4617</v>
      </c>
      <c r="AG1490">
        <v>-2.5399999999999999E-4</v>
      </c>
    </row>
    <row r="1491" spans="1:33" x14ac:dyDescent="0.25">
      <c r="A1491" t="s">
        <v>4573</v>
      </c>
      <c r="B1491" t="s">
        <v>4628</v>
      </c>
      <c r="C1491" t="s">
        <v>4628</v>
      </c>
      <c r="G1491" s="1">
        <v>41662101.590000004</v>
      </c>
      <c r="H1491" s="1">
        <v>5.7443340000000003</v>
      </c>
      <c r="I1491" s="2">
        <v>-7252729.6619589999</v>
      </c>
      <c r="J1491" s="3">
        <v>0.49391299999999999</v>
      </c>
      <c r="K1491" s="4">
        <v>14684225.550000001</v>
      </c>
      <c r="L1491" s="5">
        <v>575001</v>
      </c>
      <c r="M1491" s="6">
        <v>25.537738999999998</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2"/>
        <v xml:space="preserve"> </v>
      </c>
      <c r="T1491" t="s">
        <v>4629</v>
      </c>
      <c r="U1491" t="s">
        <v>4617</v>
      </c>
      <c r="AG1491">
        <v>-2.5399999999999999E-4</v>
      </c>
    </row>
    <row r="1492" spans="1:33" x14ac:dyDescent="0.25">
      <c r="A1492" t="s">
        <v>4573</v>
      </c>
      <c r="B1492" t="s">
        <v>4630</v>
      </c>
      <c r="C1492" t="s">
        <v>4630</v>
      </c>
      <c r="G1492" s="1">
        <v>-43865149.979999997</v>
      </c>
      <c r="H1492" s="1">
        <v>7.2617390000000004</v>
      </c>
      <c r="I1492" s="2">
        <v>6040584.7662660005</v>
      </c>
      <c r="J1492" s="3">
        <v>-0.41136600000000001</v>
      </c>
      <c r="K1492" s="4">
        <v>14684225.550000001</v>
      </c>
      <c r="L1492" s="5">
        <v>575001</v>
      </c>
      <c r="M1492" s="6">
        <v>25.537738999999998</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2"/>
        <v xml:space="preserve"> </v>
      </c>
      <c r="T1492" t="s">
        <v>4631</v>
      </c>
      <c r="U1492" t="s">
        <v>4617</v>
      </c>
      <c r="AG1492">
        <v>-2.5399999999999999E-4</v>
      </c>
    </row>
    <row r="1493" spans="1:33" x14ac:dyDescent="0.25">
      <c r="A1493" t="s">
        <v>4573</v>
      </c>
      <c r="B1493" t="s">
        <v>4632</v>
      </c>
      <c r="C1493" t="s">
        <v>4632</v>
      </c>
      <c r="G1493" s="1">
        <v>36163530097</v>
      </c>
      <c r="H1493" s="1">
        <v>4256.3334610000002</v>
      </c>
      <c r="I1493" s="2">
        <v>-8496404.3415210005</v>
      </c>
      <c r="J1493" s="3">
        <v>0.57860800000000001</v>
      </c>
      <c r="K1493" s="4">
        <v>14684225.550000001</v>
      </c>
      <c r="L1493" s="5">
        <v>575001</v>
      </c>
      <c r="M1493" s="6">
        <v>25.537738999999998</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2"/>
        <v xml:space="preserve"> </v>
      </c>
      <c r="T1493" t="s">
        <v>4633</v>
      </c>
      <c r="U1493" t="s">
        <v>4617</v>
      </c>
      <c r="AG1493">
        <v>-2.5399999999999999E-4</v>
      </c>
    </row>
    <row r="1494" spans="1:33" x14ac:dyDescent="0.25">
      <c r="A1494" t="s">
        <v>4573</v>
      </c>
      <c r="B1494" t="s">
        <v>4634</v>
      </c>
      <c r="C1494" t="s">
        <v>4634</v>
      </c>
      <c r="G1494" s="1">
        <v>1166008.3999999999</v>
      </c>
      <c r="H1494" s="1">
        <v>84.792659999999998</v>
      </c>
      <c r="I1494" s="2">
        <v>-13751.289322000001</v>
      </c>
      <c r="J1494" s="3">
        <v>9.3599999999999998E-4</v>
      </c>
      <c r="K1494" s="4">
        <v>14684225.550000001</v>
      </c>
      <c r="L1494" s="5">
        <v>575001</v>
      </c>
      <c r="M1494" s="6">
        <v>25.537738999999998</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2"/>
        <v xml:space="preserve"> </v>
      </c>
      <c r="T1494" t="s">
        <v>4635</v>
      </c>
      <c r="U1494" t="s">
        <v>4617</v>
      </c>
      <c r="AG1494">
        <v>-2.5399999999999999E-4</v>
      </c>
    </row>
    <row r="1495" spans="1:33" x14ac:dyDescent="0.25">
      <c r="A1495" t="s">
        <v>4573</v>
      </c>
      <c r="B1495" t="s">
        <v>4636</v>
      </c>
      <c r="C1495" t="s">
        <v>4636</v>
      </c>
      <c r="G1495" s="1">
        <v>-12260231160</v>
      </c>
      <c r="H1495" s="1">
        <v>1416.8520590000001</v>
      </c>
      <c r="I1495" s="2">
        <v>8653148.4230279997</v>
      </c>
      <c r="J1495" s="3">
        <v>-0.58928199999999997</v>
      </c>
      <c r="K1495" s="4">
        <v>14684225.550000001</v>
      </c>
      <c r="L1495" s="5">
        <v>575001</v>
      </c>
      <c r="M1495" s="6">
        <v>25.537738999999998</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2"/>
        <v xml:space="preserve"> </v>
      </c>
      <c r="T1495" t="s">
        <v>4637</v>
      </c>
      <c r="U1495" t="s">
        <v>4617</v>
      </c>
      <c r="AG1495">
        <v>-2.5399999999999999E-4</v>
      </c>
    </row>
    <row r="1496" spans="1:33" x14ac:dyDescent="0.25">
      <c r="A1496" t="s">
        <v>4573</v>
      </c>
      <c r="B1496" t="s">
        <v>4638</v>
      </c>
      <c r="C1496" t="s">
        <v>4638</v>
      </c>
      <c r="G1496" s="1">
        <v>121617513.84</v>
      </c>
      <c r="H1496" s="1">
        <v>19.745265</v>
      </c>
      <c r="I1496" s="2">
        <v>-6159325.4808179997</v>
      </c>
      <c r="J1496" s="3">
        <v>0.41945199999999999</v>
      </c>
      <c r="K1496" s="4">
        <v>14684225.550000001</v>
      </c>
      <c r="L1496" s="5">
        <v>575001</v>
      </c>
      <c r="M1496" s="6">
        <v>25.537738999999998</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2"/>
        <v xml:space="preserve"> </v>
      </c>
      <c r="T1496" t="s">
        <v>4639</v>
      </c>
      <c r="U1496" t="s">
        <v>4617</v>
      </c>
      <c r="AG1496">
        <v>-2.5399999999999999E-4</v>
      </c>
    </row>
    <row r="1497" spans="1:33" x14ac:dyDescent="0.25">
      <c r="A1497" t="s">
        <v>4573</v>
      </c>
      <c r="B1497" t="s">
        <v>4640</v>
      </c>
      <c r="C1497" t="s">
        <v>4640</v>
      </c>
      <c r="G1497" s="1">
        <v>-9453743.9600000009</v>
      </c>
      <c r="H1497" s="1">
        <v>1.302373</v>
      </c>
      <c r="I1497" s="2">
        <v>7258860.5261319997</v>
      </c>
      <c r="J1497" s="3">
        <v>-0.49432999999999999</v>
      </c>
      <c r="K1497" s="4">
        <v>14684225.550000001</v>
      </c>
      <c r="L1497" s="5">
        <v>575001</v>
      </c>
      <c r="M1497" s="6">
        <v>25.537738999999998</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2"/>
        <v xml:space="preserve"> </v>
      </c>
      <c r="T1497" t="s">
        <v>4641</v>
      </c>
      <c r="U1497" t="s">
        <v>4617</v>
      </c>
      <c r="AG1497">
        <v>-2.5399999999999999E-4</v>
      </c>
    </row>
    <row r="1498" spans="1:33" x14ac:dyDescent="0.25">
      <c r="A1498" t="s">
        <v>4573</v>
      </c>
      <c r="B1498" t="s">
        <v>4642</v>
      </c>
      <c r="C1498" t="s">
        <v>4642</v>
      </c>
      <c r="G1498" s="1">
        <v>-76364815.989999995</v>
      </c>
      <c r="H1498" s="1">
        <v>31.845480999999999</v>
      </c>
      <c r="I1498" s="2">
        <v>2397979.6690779999</v>
      </c>
      <c r="J1498" s="3">
        <v>-0.163303</v>
      </c>
      <c r="K1498" s="4">
        <v>14684225.550000001</v>
      </c>
      <c r="L1498" s="5">
        <v>575001</v>
      </c>
      <c r="M1498" s="6">
        <v>25.537738999999998</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2"/>
        <v xml:space="preserve"> </v>
      </c>
      <c r="T1498" t="s">
        <v>4643</v>
      </c>
      <c r="U1498" t="s">
        <v>4617</v>
      </c>
      <c r="AG1498">
        <v>-2.5399999999999999E-4</v>
      </c>
    </row>
    <row r="1499" spans="1:33" x14ac:dyDescent="0.25">
      <c r="A1499" t="s">
        <v>4573</v>
      </c>
      <c r="B1499" t="s">
        <v>4644</v>
      </c>
      <c r="C1499" t="s">
        <v>4644</v>
      </c>
      <c r="G1499" s="1">
        <v>44484778.130000003</v>
      </c>
      <c r="H1499" s="1">
        <v>18.675906999999999</v>
      </c>
      <c r="I1499" s="2">
        <v>-2381934.0142359999</v>
      </c>
      <c r="J1499" s="3">
        <v>0.16220999999999999</v>
      </c>
      <c r="K1499" s="4">
        <v>14684225.550000001</v>
      </c>
      <c r="L1499" s="5">
        <v>575001</v>
      </c>
      <c r="M1499" s="6">
        <v>25.537738999999998</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2"/>
        <v xml:space="preserve"> </v>
      </c>
      <c r="T1499" t="s">
        <v>4645</v>
      </c>
      <c r="U1499" t="s">
        <v>4617</v>
      </c>
      <c r="AG1499">
        <v>-2.5399999999999999E-4</v>
      </c>
    </row>
    <row r="1500" spans="1:33" x14ac:dyDescent="0.25">
      <c r="A1500" t="s">
        <v>4573</v>
      </c>
      <c r="B1500" t="s">
        <v>79</v>
      </c>
      <c r="C1500" t="s">
        <v>79</v>
      </c>
      <c r="D1500" t="s">
        <v>80</v>
      </c>
      <c r="E1500" t="s">
        <v>81</v>
      </c>
      <c r="F1500" t="s">
        <v>82</v>
      </c>
      <c r="G1500" s="1">
        <v>13775000</v>
      </c>
      <c r="H1500" s="1">
        <v>99.209500000000006</v>
      </c>
      <c r="I1500" s="2">
        <v>13666108.630000001</v>
      </c>
      <c r="J1500" s="3">
        <v>0.93066594000000002</v>
      </c>
      <c r="K1500" s="4">
        <v>14684225.550000001</v>
      </c>
      <c r="L1500" s="5">
        <v>575001</v>
      </c>
      <c r="M1500" s="6">
        <v>25.53773915</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f>IF(OR($A1500="TUA",$A1500="TYA"),"",IF(ISNUMBER(_xll.BDP($C1500,"DUR_ADJ_OAS_MID")),_xll.BDP($C1500,"DUR_ADJ_OAS_MID"),IF(ISNUMBER(_xll.BDP($E1500&amp;" ISIN","DUR_ADJ_OAS_MID")),_xll.BDP($E1500&amp;" ISIN","DUR_ADJ_OAS_MID")," ")))</f>
        <v>0.18225695875142736</v>
      </c>
      <c r="S1500" s="7">
        <f t="shared" si="22"/>
        <v>0.16962034383793836</v>
      </c>
      <c r="T1500" t="s">
        <v>82</v>
      </c>
      <c r="U1500" t="s">
        <v>83</v>
      </c>
      <c r="AG1500">
        <v>-2.5399999999999999E-4</v>
      </c>
    </row>
    <row r="1501" spans="1:33" x14ac:dyDescent="0.25">
      <c r="A1501" t="s">
        <v>4573</v>
      </c>
      <c r="B1501" t="s">
        <v>84</v>
      </c>
      <c r="C1501" t="s">
        <v>84</v>
      </c>
      <c r="D1501" t="s">
        <v>85</v>
      </c>
      <c r="E1501" t="s">
        <v>86</v>
      </c>
      <c r="F1501" t="s">
        <v>87</v>
      </c>
      <c r="G1501" s="1">
        <v>1760000</v>
      </c>
      <c r="H1501" s="1">
        <v>98.965436999999994</v>
      </c>
      <c r="I1501" s="2">
        <v>1741791.69</v>
      </c>
      <c r="J1501" s="3">
        <v>0.11861652</v>
      </c>
      <c r="K1501" s="4">
        <v>14684225.550000001</v>
      </c>
      <c r="L1501" s="5">
        <v>575001</v>
      </c>
      <c r="M1501" s="6">
        <v>25.53773915</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f>IF(OR($A1501="TUA",$A1501="TYA"),"",IF(ISNUMBER(_xll.BDP($C1501,"DUR_ADJ_OAS_MID")),_xll.BDP($C1501,"DUR_ADJ_OAS_MID"),IF(ISNUMBER(_xll.BDP($E1501&amp;" ISIN","DUR_ADJ_OAS_MID")),_xll.BDP($E1501&amp;" ISIN","DUR_ADJ_OAS_MID")," ")))</f>
        <v>0.23853138293311249</v>
      </c>
      <c r="S1501" s="7">
        <f t="shared" si="22"/>
        <v>2.8293762554313196E-2</v>
      </c>
      <c r="T1501" t="s">
        <v>87</v>
      </c>
      <c r="U1501" t="s">
        <v>83</v>
      </c>
      <c r="AG1501">
        <v>-2.5399999999999999E-4</v>
      </c>
    </row>
    <row r="1502" spans="1:33" x14ac:dyDescent="0.25">
      <c r="A1502" t="s">
        <v>4573</v>
      </c>
      <c r="B1502" t="s">
        <v>96</v>
      </c>
      <c r="C1502" t="s">
        <v>96</v>
      </c>
      <c r="G1502" s="1">
        <v>-723674.77</v>
      </c>
      <c r="H1502" s="1">
        <v>1</v>
      </c>
      <c r="I1502" s="2">
        <v>-723674.77</v>
      </c>
      <c r="J1502" s="3">
        <v>-4.928246E-2</v>
      </c>
      <c r="K1502" s="4">
        <v>14684225.550000001</v>
      </c>
      <c r="L1502" s="5">
        <v>575001</v>
      </c>
      <c r="M1502" s="6">
        <v>25.53773915</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2"/>
        <v xml:space="preserve"> </v>
      </c>
      <c r="T1502" t="s">
        <v>96</v>
      </c>
      <c r="U1502" t="s">
        <v>96</v>
      </c>
      <c r="AG1502">
        <v>-2.5399999999999999E-4</v>
      </c>
    </row>
    <row r="1503" spans="1:33" x14ac:dyDescent="0.25">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2"/>
        <v xml:space="preserve"> </v>
      </c>
    </row>
    <row r="1504" spans="1:33" x14ac:dyDescent="0.25">
      <c r="A1504" t="s">
        <v>4646</v>
      </c>
      <c r="B1504" t="s">
        <v>4647</v>
      </c>
      <c r="C1504" t="s">
        <v>4648</v>
      </c>
      <c r="D1504" t="s">
        <v>4649</v>
      </c>
      <c r="E1504" t="s">
        <v>4650</v>
      </c>
      <c r="F1504" t="s">
        <v>4648</v>
      </c>
      <c r="G1504" s="1">
        <v>500000</v>
      </c>
      <c r="H1504" s="1">
        <v>66.341021999999995</v>
      </c>
      <c r="I1504" s="2">
        <v>331705.11</v>
      </c>
      <c r="J1504" s="3">
        <v>2.9218549999999999E-2</v>
      </c>
      <c r="K1504" s="4">
        <v>11352552.948839379</v>
      </c>
      <c r="L1504" s="5">
        <v>450001</v>
      </c>
      <c r="M1504" s="6">
        <v>25.227839379999999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f>IF(OR($A1504="TUA",$A1504="TYA"),"",IF(ISNUMBER(_xll.BDP($C1504,"DUR_ADJ_OAS_MID")),_xll.BDP($C1504,"DUR_ADJ_OAS_MID"),IF(ISNUMBER(_xll.BDP($E1504&amp;" ISIN","DUR_ADJ_OAS_MID")),_xll.BDP($E1504&amp;" ISIN","DUR_ADJ_OAS_MID")," ")))</f>
        <v>5.9353591818301226</v>
      </c>
      <c r="S1504" s="7">
        <f t="shared" si="22"/>
        <v>0.17342258902226251</v>
      </c>
      <c r="T1504" t="s">
        <v>4648</v>
      </c>
      <c r="U1504" t="s">
        <v>1390</v>
      </c>
    </row>
    <row r="1505" spans="1:21" x14ac:dyDescent="0.25">
      <c r="A1505" t="s">
        <v>4646</v>
      </c>
      <c r="B1505" t="s">
        <v>4651</v>
      </c>
      <c r="C1505" t="s">
        <v>4652</v>
      </c>
      <c r="D1505" t="s">
        <v>4653</v>
      </c>
      <c r="E1505" t="s">
        <v>4654</v>
      </c>
      <c r="F1505" t="s">
        <v>4652</v>
      </c>
      <c r="G1505" s="1">
        <v>200000</v>
      </c>
      <c r="H1505" s="1">
        <v>100.85331499999999</v>
      </c>
      <c r="I1505" s="2">
        <v>201706.63</v>
      </c>
      <c r="J1505" s="3">
        <v>1.776751E-2</v>
      </c>
      <c r="K1505" s="4">
        <v>11352552.948839379</v>
      </c>
      <c r="L1505" s="5">
        <v>450001</v>
      </c>
      <c r="M1505" s="6">
        <v>25.227839379999999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f>IF(OR($A1505="TUA",$A1505="TYA"),"",IF(ISNUMBER(_xll.BDP($C1505,"DUR_ADJ_OAS_MID")),_xll.BDP($C1505,"DUR_ADJ_OAS_MID"),IF(ISNUMBER(_xll.BDP($E1505&amp;" ISIN","DUR_ADJ_OAS_MID")),_xll.BDP($E1505&amp;" ISIN","DUR_ADJ_OAS_MID")," ")))</f>
        <v>3.3054943743936347</v>
      </c>
      <c r="S1505" s="7">
        <f t="shared" si="22"/>
        <v>5.8730404351982651E-2</v>
      </c>
      <c r="T1505" t="s">
        <v>4652</v>
      </c>
      <c r="U1505" t="s">
        <v>1390</v>
      </c>
    </row>
    <row r="1506" spans="1:21" x14ac:dyDescent="0.25">
      <c r="A1506" t="s">
        <v>4646</v>
      </c>
      <c r="B1506" t="s">
        <v>4655</v>
      </c>
      <c r="C1506" t="s">
        <v>4656</v>
      </c>
      <c r="D1506" t="s">
        <v>4657</v>
      </c>
      <c r="E1506" t="s">
        <v>4658</v>
      </c>
      <c r="F1506" t="s">
        <v>4656</v>
      </c>
      <c r="G1506" s="1">
        <v>200000</v>
      </c>
      <c r="H1506" s="1">
        <v>103.8755</v>
      </c>
      <c r="I1506" s="2">
        <v>207751</v>
      </c>
      <c r="J1506" s="3">
        <v>1.8299940000000001E-2</v>
      </c>
      <c r="K1506" s="4">
        <v>11352552.948839379</v>
      </c>
      <c r="L1506" s="5">
        <v>450001</v>
      </c>
      <c r="M1506" s="6">
        <v>25.227839379999999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f>IF(OR($A1506="TUA",$A1506="TYA"),"",IF(ISNUMBER(_xll.BDP($C1506,"DUR_ADJ_OAS_MID")),_xll.BDP($C1506,"DUR_ADJ_OAS_MID"),IF(ISNUMBER(_xll.BDP($E1506&amp;" ISIN","DUR_ADJ_OAS_MID")),_xll.BDP($E1506&amp;" ISIN","DUR_ADJ_OAS_MID")," ")))</f>
        <v>3.5189574847973737</v>
      </c>
      <c r="S1506" s="7">
        <f t="shared" si="22"/>
        <v>6.4396710834342855E-2</v>
      </c>
      <c r="T1506" t="s">
        <v>4656</v>
      </c>
      <c r="U1506" t="s">
        <v>1390</v>
      </c>
    </row>
    <row r="1507" spans="1:21" x14ac:dyDescent="0.25">
      <c r="A1507" t="s">
        <v>4646</v>
      </c>
      <c r="B1507" t="s">
        <v>4659</v>
      </c>
      <c r="C1507" t="s">
        <v>4660</v>
      </c>
      <c r="D1507" t="s">
        <v>4661</v>
      </c>
      <c r="E1507" t="s">
        <v>4662</v>
      </c>
      <c r="F1507" t="s">
        <v>4660</v>
      </c>
      <c r="G1507" s="1">
        <v>250000</v>
      </c>
      <c r="H1507" s="1">
        <v>89.3</v>
      </c>
      <c r="I1507" s="2">
        <v>223250</v>
      </c>
      <c r="J1507" s="3">
        <v>1.9665180000000001E-2</v>
      </c>
      <c r="K1507" s="4">
        <v>11352552.948839379</v>
      </c>
      <c r="L1507" s="5">
        <v>450001</v>
      </c>
      <c r="M1507" s="6">
        <v>25.227839379999999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f>IF(OR($A1507="TUA",$A1507="TYA"),"",IF(ISNUMBER(_xll.BDP($C1507,"DUR_ADJ_OAS_MID")),_xll.BDP($C1507,"DUR_ADJ_OAS_MID"),IF(ISNUMBER(_xll.BDP($E1507&amp;" ISIN","DUR_ADJ_OAS_MID")),_xll.BDP($E1507&amp;" ISIN","DUR_ADJ_OAS_MID")," ")))</f>
        <v>6.3470763075656853</v>
      </c>
      <c r="S1507" s="7">
        <f t="shared" si="22"/>
        <v>0.12481639806201457</v>
      </c>
      <c r="T1507" t="s">
        <v>4660</v>
      </c>
      <c r="U1507" t="s">
        <v>1390</v>
      </c>
    </row>
    <row r="1508" spans="1:21" x14ac:dyDescent="0.25">
      <c r="A1508" t="s">
        <v>4646</v>
      </c>
      <c r="B1508" t="s">
        <v>4663</v>
      </c>
      <c r="C1508" t="s">
        <v>4664</v>
      </c>
      <c r="D1508" t="s">
        <v>4665</v>
      </c>
      <c r="E1508" t="s">
        <v>4666</v>
      </c>
      <c r="F1508" t="s">
        <v>4664</v>
      </c>
      <c r="G1508" s="1">
        <v>200000</v>
      </c>
      <c r="H1508" s="1">
        <v>98.685964999999996</v>
      </c>
      <c r="I1508" s="2">
        <v>197371.93</v>
      </c>
      <c r="J1508" s="3">
        <v>1.7385689999999999E-2</v>
      </c>
      <c r="K1508" s="4">
        <v>11352552.948839379</v>
      </c>
      <c r="L1508" s="5">
        <v>450001</v>
      </c>
      <c r="M1508" s="6">
        <v>25.227839379999999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f>IF(OR($A1508="TUA",$A1508="TYA"),"",IF(ISNUMBER(_xll.BDP($C1508,"DUR_ADJ_OAS_MID")),_xll.BDP($C1508,"DUR_ADJ_OAS_MID"),IF(ISNUMBER(_xll.BDP($E1508&amp;" ISIN","DUR_ADJ_OAS_MID")),_xll.BDP($E1508&amp;" ISIN","DUR_ADJ_OAS_MID")," ")))</f>
        <v>6.5800941161240516</v>
      </c>
      <c r="S1508" s="7">
        <f t="shared" si="22"/>
        <v>0.11439947647375676</v>
      </c>
      <c r="T1508" t="s">
        <v>4664</v>
      </c>
      <c r="U1508" t="s">
        <v>1390</v>
      </c>
    </row>
    <row r="1509" spans="1:21" x14ac:dyDescent="0.25">
      <c r="A1509" t="s">
        <v>4646</v>
      </c>
      <c r="B1509" t="s">
        <v>4667</v>
      </c>
      <c r="C1509" t="s">
        <v>4668</v>
      </c>
      <c r="D1509" t="s">
        <v>4669</v>
      </c>
      <c r="E1509" t="s">
        <v>4670</v>
      </c>
      <c r="F1509" t="s">
        <v>4668</v>
      </c>
      <c r="G1509" s="1">
        <v>310000</v>
      </c>
      <c r="H1509" s="1">
        <v>95.954205999999999</v>
      </c>
      <c r="I1509" s="2">
        <v>297458.03999999998</v>
      </c>
      <c r="J1509" s="3">
        <v>2.620186E-2</v>
      </c>
      <c r="K1509" s="4">
        <v>11352552.948839379</v>
      </c>
      <c r="L1509" s="5">
        <v>450001</v>
      </c>
      <c r="M1509" s="6">
        <v>25.227839379999999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f>IF(OR($A1509="TUA",$A1509="TYA"),"",IF(ISNUMBER(_xll.BDP($C1509,"DUR_ADJ_OAS_MID")),_xll.BDP($C1509,"DUR_ADJ_OAS_MID"),IF(ISNUMBER(_xll.BDP($E1509&amp;" ISIN","DUR_ADJ_OAS_MID")),_xll.BDP($E1509&amp;" ISIN","DUR_ADJ_OAS_MID")," ")))</f>
        <v>9.7365366025295597</v>
      </c>
      <c r="S1509" s="7">
        <f t="shared" si="22"/>
        <v>0.25511536894435516</v>
      </c>
      <c r="T1509" t="s">
        <v>4668</v>
      </c>
      <c r="U1509" t="s">
        <v>1390</v>
      </c>
    </row>
    <row r="1510" spans="1:21" x14ac:dyDescent="0.25">
      <c r="A1510" t="s">
        <v>4646</v>
      </c>
      <c r="B1510" t="s">
        <v>4671</v>
      </c>
      <c r="C1510" t="s">
        <v>4672</v>
      </c>
      <c r="D1510" t="s">
        <v>4673</v>
      </c>
      <c r="E1510" t="s">
        <v>4674</v>
      </c>
      <c r="F1510" t="s">
        <v>4672</v>
      </c>
      <c r="G1510" s="1">
        <v>200000</v>
      </c>
      <c r="H1510" s="1">
        <v>91.787435000000002</v>
      </c>
      <c r="I1510" s="2">
        <v>183574.87</v>
      </c>
      <c r="J1510" s="3">
        <v>1.6170360000000002E-2</v>
      </c>
      <c r="K1510" s="4">
        <v>11352552.948839379</v>
      </c>
      <c r="L1510" s="5">
        <v>450001</v>
      </c>
      <c r="M1510" s="6">
        <v>25.227839379999999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f>IF(OR($A1510="TUA",$A1510="TYA"),"",IF(ISNUMBER(_xll.BDP($C1510,"DUR_ADJ_OAS_MID")),_xll.BDP($C1510,"DUR_ADJ_OAS_MID"),IF(ISNUMBER(_xll.BDP($E1510&amp;" ISIN","DUR_ADJ_OAS_MID")),_xll.BDP($E1510&amp;" ISIN","DUR_ADJ_OAS_MID")," ")))</f>
        <v>9.8232180841548011</v>
      </c>
      <c r="S1510" s="7">
        <f t="shared" si="22"/>
        <v>0.15884497277929344</v>
      </c>
      <c r="T1510" t="s">
        <v>4672</v>
      </c>
      <c r="U1510" t="s">
        <v>1390</v>
      </c>
    </row>
    <row r="1511" spans="1:21" x14ac:dyDescent="0.25">
      <c r="A1511" t="s">
        <v>4646</v>
      </c>
      <c r="B1511" t="s">
        <v>4675</v>
      </c>
      <c r="C1511" t="s">
        <v>4676</v>
      </c>
      <c r="D1511" t="s">
        <v>4677</v>
      </c>
      <c r="E1511" t="s">
        <v>4678</v>
      </c>
      <c r="F1511" t="s">
        <v>4676</v>
      </c>
      <c r="G1511" s="1">
        <v>400000</v>
      </c>
      <c r="H1511" s="1">
        <v>95.946413000000007</v>
      </c>
      <c r="I1511" s="2">
        <v>383785.65</v>
      </c>
      <c r="J1511" s="3">
        <v>3.380611E-2</v>
      </c>
      <c r="K1511" s="4">
        <v>11352552.948839379</v>
      </c>
      <c r="L1511" s="5">
        <v>450001</v>
      </c>
      <c r="M1511" s="6">
        <v>25.227839379999999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f>IF(OR($A1511="TUA",$A1511="TYA"),"",IF(ISNUMBER(_xll.BDP($C1511,"DUR_ADJ_OAS_MID")),_xll.BDP($C1511,"DUR_ADJ_OAS_MID"),IF(ISNUMBER(_xll.BDP($E1511&amp;" ISIN","DUR_ADJ_OAS_MID")),_xll.BDP($E1511&amp;" ISIN","DUR_ADJ_OAS_MID")," ")))</f>
        <v>6.994751547209801</v>
      </c>
      <c r="S1511" s="7">
        <f t="shared" si="22"/>
        <v>0.23646534022764473</v>
      </c>
      <c r="T1511" t="s">
        <v>4676</v>
      </c>
      <c r="U1511" t="s">
        <v>1390</v>
      </c>
    </row>
    <row r="1512" spans="1:21" x14ac:dyDescent="0.25">
      <c r="A1512" t="s">
        <v>4646</v>
      </c>
      <c r="B1512" t="s">
        <v>4679</v>
      </c>
      <c r="C1512" t="s">
        <v>4680</v>
      </c>
      <c r="D1512" t="s">
        <v>4681</v>
      </c>
      <c r="E1512" t="s">
        <v>4682</v>
      </c>
      <c r="F1512" t="s">
        <v>4680</v>
      </c>
      <c r="G1512" s="1">
        <v>200000</v>
      </c>
      <c r="H1512" s="1">
        <v>97.97</v>
      </c>
      <c r="I1512" s="2">
        <v>195940</v>
      </c>
      <c r="J1512" s="3">
        <v>1.7259549999999999E-2</v>
      </c>
      <c r="K1512" s="4">
        <v>11352552.948839379</v>
      </c>
      <c r="L1512" s="5">
        <v>450001</v>
      </c>
      <c r="M1512" s="6">
        <v>25.227839379999999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f>IF(OR($A1512="TUA",$A1512="TYA"),"",IF(ISNUMBER(_xll.BDP($C1512,"DUR_ADJ_OAS_MID")),_xll.BDP($C1512,"DUR_ADJ_OAS_MID"),IF(ISNUMBER(_xll.BDP($E1512&amp;" ISIN","DUR_ADJ_OAS_MID")),_xll.BDP($E1512&amp;" ISIN","DUR_ADJ_OAS_MID")," ")))</f>
        <v>12.030801442624988</v>
      </c>
      <c r="S1512" s="7">
        <f t="shared" si="22"/>
        <v>0.20764621903905808</v>
      </c>
      <c r="T1512" t="s">
        <v>4680</v>
      </c>
      <c r="U1512" t="s">
        <v>1390</v>
      </c>
    </row>
    <row r="1513" spans="1:21" x14ac:dyDescent="0.25">
      <c r="A1513" t="s">
        <v>4646</v>
      </c>
      <c r="B1513" t="s">
        <v>4683</v>
      </c>
      <c r="C1513" t="s">
        <v>4684</v>
      </c>
      <c r="E1513" t="s">
        <v>4685</v>
      </c>
      <c r="F1513" t="s">
        <v>4684</v>
      </c>
      <c r="G1513" s="1">
        <v>64700000</v>
      </c>
      <c r="H1513" s="1">
        <v>99.36</v>
      </c>
      <c r="I1513" s="2">
        <v>1093112.06</v>
      </c>
      <c r="J1513" s="3">
        <v>9.6287769999999995E-2</v>
      </c>
      <c r="K1513" s="4">
        <v>11352552.948839379</v>
      </c>
      <c r="L1513" s="5">
        <v>450001</v>
      </c>
      <c r="M1513" s="6">
        <v>25.227839379999999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f>IF(OR($A1513="TUA",$A1513="TYA"),"",IF(ISNUMBER(_xll.BDP($C1513,"DUR_ADJ_OAS_MID")),_xll.BDP($C1513,"DUR_ADJ_OAS_MID"),IF(ISNUMBER(_xll.BDP($E1513&amp;" ISIN","DUR_ADJ_OAS_MID")),_xll.BDP($E1513&amp;" ISIN","DUR_ADJ_OAS_MID")," ")))</f>
        <v>6.5500461794430382</v>
      </c>
      <c r="S1513" s="7">
        <f t="shared" si="22"/>
        <v>0.63068934001558996</v>
      </c>
      <c r="T1513" t="s">
        <v>4684</v>
      </c>
      <c r="U1513" t="s">
        <v>1390</v>
      </c>
    </row>
    <row r="1514" spans="1:21" x14ac:dyDescent="0.25">
      <c r="A1514" t="s">
        <v>4646</v>
      </c>
      <c r="B1514" t="s">
        <v>4686</v>
      </c>
      <c r="C1514" t="s">
        <v>4687</v>
      </c>
      <c r="D1514" t="s">
        <v>4688</v>
      </c>
      <c r="E1514" t="s">
        <v>4689</v>
      </c>
      <c r="F1514" t="s">
        <v>4687</v>
      </c>
      <c r="G1514" s="1">
        <v>300000</v>
      </c>
      <c r="H1514" s="1">
        <v>93.684623000000002</v>
      </c>
      <c r="I1514" s="2">
        <v>281053.87</v>
      </c>
      <c r="J1514" s="3">
        <v>2.475689E-2</v>
      </c>
      <c r="K1514" s="4">
        <v>11352552.948839379</v>
      </c>
      <c r="L1514" s="5">
        <v>450001</v>
      </c>
      <c r="M1514" s="6">
        <v>25.227839379999999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f>IF(OR($A1514="TUA",$A1514="TYA"),"",IF(ISNUMBER(_xll.BDP($C1514,"DUR_ADJ_OAS_MID")),_xll.BDP($C1514,"DUR_ADJ_OAS_MID"),IF(ISNUMBER(_xll.BDP($E1514&amp;" ISIN","DUR_ADJ_OAS_MID")),_xll.BDP($E1514&amp;" ISIN","DUR_ADJ_OAS_MID")," ")))</f>
        <v>6.7214203311370477</v>
      </c>
      <c r="S1514" s="7">
        <f t="shared" si="22"/>
        <v>0.16640146378172346</v>
      </c>
      <c r="T1514" t="s">
        <v>4687</v>
      </c>
      <c r="U1514" t="s">
        <v>1390</v>
      </c>
    </row>
    <row r="1515" spans="1:21" x14ac:dyDescent="0.25">
      <c r="A1515" t="s">
        <v>4646</v>
      </c>
      <c r="B1515" t="s">
        <v>4690</v>
      </c>
      <c r="C1515" t="s">
        <v>4691</v>
      </c>
      <c r="D1515" t="s">
        <v>4692</v>
      </c>
      <c r="E1515" t="s">
        <v>4693</v>
      </c>
      <c r="F1515" t="s">
        <v>4691</v>
      </c>
      <c r="G1515" s="1">
        <v>250000</v>
      </c>
      <c r="H1515" s="1">
        <v>95.379000000000005</v>
      </c>
      <c r="I1515" s="2">
        <v>238447.5</v>
      </c>
      <c r="J1515" s="3">
        <v>2.1003870000000001E-2</v>
      </c>
      <c r="K1515" s="4">
        <v>11352552.948839379</v>
      </c>
      <c r="L1515" s="5">
        <v>450001</v>
      </c>
      <c r="M1515" s="6">
        <v>25.227839379999999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f>IF(OR($A1515="TUA",$A1515="TYA"),"",IF(ISNUMBER(_xll.BDP($C1515,"DUR_ADJ_OAS_MID")),_xll.BDP($C1515,"DUR_ADJ_OAS_MID"),IF(ISNUMBER(_xll.BDP($E1515&amp;" ISIN","DUR_ADJ_OAS_MID")),_xll.BDP($E1515&amp;" ISIN","DUR_ADJ_OAS_MID")," ")))</f>
        <v>5.0389375985075846</v>
      </c>
      <c r="S1515" s="7">
        <f t="shared" si="22"/>
        <v>0.10583719025716551</v>
      </c>
      <c r="T1515" t="s">
        <v>4691</v>
      </c>
      <c r="U1515" t="s">
        <v>1390</v>
      </c>
    </row>
    <row r="1516" spans="1:21" x14ac:dyDescent="0.25">
      <c r="A1516" t="s">
        <v>4646</v>
      </c>
      <c r="B1516" t="s">
        <v>4694</v>
      </c>
      <c r="C1516" t="s">
        <v>4695</v>
      </c>
      <c r="D1516" t="s">
        <v>4696</v>
      </c>
      <c r="E1516" t="s">
        <v>4697</v>
      </c>
      <c r="F1516" t="s">
        <v>4695</v>
      </c>
      <c r="G1516" s="1">
        <v>250000</v>
      </c>
      <c r="H1516" s="1">
        <v>99.609088</v>
      </c>
      <c r="I1516" s="2">
        <v>249022.72</v>
      </c>
      <c r="J1516" s="3">
        <v>2.1935389999999999E-2</v>
      </c>
      <c r="K1516" s="4">
        <v>11352552.948839379</v>
      </c>
      <c r="L1516" s="5">
        <v>450001</v>
      </c>
      <c r="M1516" s="6">
        <v>25.227839379999999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f>IF(OR($A1516="TUA",$A1516="TYA"),"",IF(ISNUMBER(_xll.BDP($C1516,"DUR_ADJ_OAS_MID")),_xll.BDP($C1516,"DUR_ADJ_OAS_MID"),IF(ISNUMBER(_xll.BDP($E1516&amp;" ISIN","DUR_ADJ_OAS_MID")),_xll.BDP($E1516&amp;" ISIN","DUR_ADJ_OAS_MID")," ")))</f>
        <v>9.2874084565220727</v>
      </c>
      <c r="S1516" s="7">
        <f t="shared" si="22"/>
        <v>0.2037229265831097</v>
      </c>
      <c r="T1516" t="s">
        <v>4695</v>
      </c>
      <c r="U1516" t="s">
        <v>1390</v>
      </c>
    </row>
    <row r="1517" spans="1:21" x14ac:dyDescent="0.25">
      <c r="A1517" t="s">
        <v>4646</v>
      </c>
      <c r="B1517" t="s">
        <v>4698</v>
      </c>
      <c r="C1517" t="s">
        <v>4699</v>
      </c>
      <c r="D1517" t="s">
        <v>4700</v>
      </c>
      <c r="E1517" t="s">
        <v>4701</v>
      </c>
      <c r="F1517" t="s">
        <v>4699</v>
      </c>
      <c r="G1517" s="1">
        <v>200000</v>
      </c>
      <c r="H1517" s="1">
        <v>86.557320000000004</v>
      </c>
      <c r="I1517" s="2">
        <v>173114.64</v>
      </c>
      <c r="J1517" s="3">
        <v>1.5248960000000001E-2</v>
      </c>
      <c r="K1517" s="4">
        <v>11352552.948839379</v>
      </c>
      <c r="L1517" s="5">
        <v>450001</v>
      </c>
      <c r="M1517" s="6">
        <v>25.227839379999999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f>IF(OR($A1517="TUA",$A1517="TYA"),"",IF(ISNUMBER(_xll.BDP($C1517,"DUR_ADJ_OAS_MID")),_xll.BDP($C1517,"DUR_ADJ_OAS_MID"),IF(ISNUMBER(_xll.BDP($E1517&amp;" ISIN","DUR_ADJ_OAS_MID")),_xll.BDP($E1517&amp;" ISIN","DUR_ADJ_OAS_MID")," ")))</f>
        <v>3.611550929375603</v>
      </c>
      <c r="S1517" s="7">
        <f t="shared" si="22"/>
        <v>5.5072395660011396E-2</v>
      </c>
      <c r="T1517" t="s">
        <v>4699</v>
      </c>
      <c r="U1517" t="s">
        <v>1390</v>
      </c>
    </row>
    <row r="1518" spans="1:21" x14ac:dyDescent="0.25">
      <c r="A1518" t="s">
        <v>4646</v>
      </c>
      <c r="B1518" t="s">
        <v>4702</v>
      </c>
      <c r="C1518" t="s">
        <v>4703</v>
      </c>
      <c r="D1518" t="s">
        <v>4704</v>
      </c>
      <c r="E1518" t="s">
        <v>4705</v>
      </c>
      <c r="F1518" t="s">
        <v>4703</v>
      </c>
      <c r="G1518" s="1">
        <v>350000</v>
      </c>
      <c r="H1518" s="1">
        <v>99.275000000000006</v>
      </c>
      <c r="I1518" s="2">
        <v>347462.5</v>
      </c>
      <c r="J1518" s="3">
        <v>3.060655E-2</v>
      </c>
      <c r="K1518" s="4">
        <v>11352552.948839379</v>
      </c>
      <c r="L1518" s="5">
        <v>450001</v>
      </c>
      <c r="M1518" s="6">
        <v>25.227839379999999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f>IF(OR($A1518="TUA",$A1518="TYA"),"",IF(ISNUMBER(_xll.BDP($C1518,"DUR_ADJ_OAS_MID")),_xll.BDP($C1518,"DUR_ADJ_OAS_MID"),IF(ISNUMBER(_xll.BDP($E1518&amp;" ISIN","DUR_ADJ_OAS_MID")),_xll.BDP($E1518&amp;" ISIN","DUR_ADJ_OAS_MID")," ")))</f>
        <v>6.2134759708133718</v>
      </c>
      <c r="S1518" s="7">
        <f t="shared" si="22"/>
        <v>0.19017306297449801</v>
      </c>
      <c r="T1518" t="s">
        <v>4703</v>
      </c>
      <c r="U1518" t="s">
        <v>1390</v>
      </c>
    </row>
    <row r="1519" spans="1:21" x14ac:dyDescent="0.25">
      <c r="A1519" t="s">
        <v>4646</v>
      </c>
      <c r="B1519" t="s">
        <v>4706</v>
      </c>
      <c r="C1519" t="s">
        <v>4707</v>
      </c>
      <c r="D1519" t="s">
        <v>4708</v>
      </c>
      <c r="E1519" t="s">
        <v>4709</v>
      </c>
      <c r="F1519" t="s">
        <v>4707</v>
      </c>
      <c r="G1519" s="1">
        <v>200000</v>
      </c>
      <c r="H1519" s="1">
        <v>98.944000000000003</v>
      </c>
      <c r="I1519" s="2">
        <v>197888</v>
      </c>
      <c r="J1519" s="3">
        <v>1.7431149999999999E-2</v>
      </c>
      <c r="K1519" s="4">
        <v>11352552.948839379</v>
      </c>
      <c r="L1519" s="5">
        <v>450001</v>
      </c>
      <c r="M1519" s="6">
        <v>25.227839379999999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f>IF(OR($A1519="TUA",$A1519="TYA"),"",IF(ISNUMBER(_xll.BDP($C1519,"DUR_ADJ_OAS_MID")),_xll.BDP($C1519,"DUR_ADJ_OAS_MID"),IF(ISNUMBER(_xll.BDP($E1519&amp;" ISIN","DUR_ADJ_OAS_MID")),_xll.BDP($E1519&amp;" ISIN","DUR_ADJ_OAS_MID")," ")))</f>
        <v>7.3206324094108002</v>
      </c>
      <c r="S1519" s="7">
        <f t="shared" si="22"/>
        <v>0.12760704162330105</v>
      </c>
      <c r="T1519" t="s">
        <v>4707</v>
      </c>
      <c r="U1519" t="s">
        <v>1390</v>
      </c>
    </row>
    <row r="1520" spans="1:21" x14ac:dyDescent="0.25">
      <c r="A1520" t="s">
        <v>4646</v>
      </c>
      <c r="B1520" t="s">
        <v>4710</v>
      </c>
      <c r="C1520" t="s">
        <v>4711</v>
      </c>
      <c r="D1520" t="s">
        <v>4712</v>
      </c>
      <c r="E1520" t="s">
        <v>4713</v>
      </c>
      <c r="F1520" t="s">
        <v>4711</v>
      </c>
      <c r="G1520" s="1">
        <v>200000</v>
      </c>
      <c r="H1520" s="1">
        <v>102.8</v>
      </c>
      <c r="I1520" s="2">
        <v>205600</v>
      </c>
      <c r="J1520" s="3">
        <v>1.8110459999999998E-2</v>
      </c>
      <c r="K1520" s="4">
        <v>11352552.948839379</v>
      </c>
      <c r="L1520" s="5">
        <v>450001</v>
      </c>
      <c r="M1520" s="6">
        <v>25.227839379999999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f>IF(OR($A1520="TUA",$A1520="TYA"),"",IF(ISNUMBER(_xll.BDP($C1520,"DUR_ADJ_OAS_MID")),_xll.BDP($C1520,"DUR_ADJ_OAS_MID"),IF(ISNUMBER(_xll.BDP($E1520&amp;" ISIN","DUR_ADJ_OAS_MID")),_xll.BDP($E1520&amp;" ISIN","DUR_ADJ_OAS_MID")," ")))</f>
        <v>4.3143146800313792</v>
      </c>
      <c r="S1520" s="7">
        <f t="shared" si="22"/>
        <v>7.8134223440121081E-2</v>
      </c>
      <c r="T1520" t="s">
        <v>4711</v>
      </c>
      <c r="U1520" t="s">
        <v>1390</v>
      </c>
    </row>
    <row r="1521" spans="1:21" x14ac:dyDescent="0.25">
      <c r="A1521" t="s">
        <v>4646</v>
      </c>
      <c r="B1521" t="s">
        <v>4714</v>
      </c>
      <c r="C1521" t="s">
        <v>4715</v>
      </c>
      <c r="D1521" t="s">
        <v>4716</v>
      </c>
      <c r="E1521" t="s">
        <v>4717</v>
      </c>
      <c r="F1521" t="s">
        <v>4715</v>
      </c>
      <c r="G1521" s="1">
        <v>200000</v>
      </c>
      <c r="H1521" s="1">
        <v>98.146000000000001</v>
      </c>
      <c r="I1521" s="2">
        <v>196292</v>
      </c>
      <c r="J1521" s="3">
        <v>1.729056E-2</v>
      </c>
      <c r="K1521" s="4">
        <v>11352552.948839379</v>
      </c>
      <c r="L1521" s="5">
        <v>450001</v>
      </c>
      <c r="M1521" s="6">
        <v>25.227839379999999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f>IF(OR($A1521="TUA",$A1521="TYA"),"",IF(ISNUMBER(_xll.BDP($C1521,"DUR_ADJ_OAS_MID")),_xll.BDP($C1521,"DUR_ADJ_OAS_MID"),IF(ISNUMBER(_xll.BDP($E1521&amp;" ISIN","DUR_ADJ_OAS_MID")),_xll.BDP($E1521&amp;" ISIN","DUR_ADJ_OAS_MID")," ")))</f>
        <v>3.6984784133666531</v>
      </c>
      <c r="S1521" s="7">
        <f t="shared" si="22"/>
        <v>6.3948762915020912E-2</v>
      </c>
      <c r="T1521" t="s">
        <v>4715</v>
      </c>
      <c r="U1521" t="s">
        <v>1390</v>
      </c>
    </row>
    <row r="1522" spans="1:21" x14ac:dyDescent="0.25">
      <c r="A1522" t="s">
        <v>4646</v>
      </c>
      <c r="B1522" t="s">
        <v>4718</v>
      </c>
      <c r="C1522" t="s">
        <v>4719</v>
      </c>
      <c r="D1522" t="s">
        <v>4720</v>
      </c>
      <c r="E1522" t="s">
        <v>4721</v>
      </c>
      <c r="F1522" t="s">
        <v>4719</v>
      </c>
      <c r="G1522" s="1">
        <v>270000</v>
      </c>
      <c r="H1522" s="1">
        <v>96.364311000000001</v>
      </c>
      <c r="I1522" s="2">
        <v>260183.64</v>
      </c>
      <c r="J1522" s="3">
        <v>2.291851E-2</v>
      </c>
      <c r="K1522" s="4">
        <v>11352552.948839379</v>
      </c>
      <c r="L1522" s="5">
        <v>450001</v>
      </c>
      <c r="M1522" s="6">
        <v>25.227839379999999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f>IF(OR($A1522="TUA",$A1522="TYA"),"",IF(ISNUMBER(_xll.BDP($C1522,"DUR_ADJ_OAS_MID")),_xll.BDP($C1522,"DUR_ADJ_OAS_MID"),IF(ISNUMBER(_xll.BDP($E1522&amp;" ISIN","DUR_ADJ_OAS_MID")),_xll.BDP($E1522&amp;" ISIN","DUR_ADJ_OAS_MID")," ")))</f>
        <v>6.9346409408002989</v>
      </c>
      <c r="S1522" s="7">
        <f t="shared" si="22"/>
        <v>0.15893163774814106</v>
      </c>
      <c r="T1522" t="s">
        <v>4719</v>
      </c>
      <c r="U1522" t="s">
        <v>1390</v>
      </c>
    </row>
    <row r="1523" spans="1:21" x14ac:dyDescent="0.25">
      <c r="A1523" t="s">
        <v>4646</v>
      </c>
      <c r="B1523" t="s">
        <v>4722</v>
      </c>
      <c r="C1523" t="s">
        <v>4723</v>
      </c>
      <c r="D1523" t="s">
        <v>4724</v>
      </c>
      <c r="E1523" t="s">
        <v>4725</v>
      </c>
      <c r="F1523" t="s">
        <v>4723</v>
      </c>
      <c r="G1523" s="1">
        <v>300000</v>
      </c>
      <c r="H1523" s="1">
        <v>87.783293</v>
      </c>
      <c r="I1523" s="2">
        <v>263349.88</v>
      </c>
      <c r="J1523" s="3">
        <v>2.3197410000000002E-2</v>
      </c>
      <c r="K1523" s="4">
        <v>11352552.948839379</v>
      </c>
      <c r="L1523" s="5">
        <v>450001</v>
      </c>
      <c r="M1523" s="6">
        <v>25.227839379999999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f>IF(OR($A1523="TUA",$A1523="TYA"),"",IF(ISNUMBER(_xll.BDP($C1523,"DUR_ADJ_OAS_MID")),_xll.BDP($C1523,"DUR_ADJ_OAS_MID"),IF(ISNUMBER(_xll.BDP($E1523&amp;" ISIN","DUR_ADJ_OAS_MID")),_xll.BDP($E1523&amp;" ISIN","DUR_ADJ_OAS_MID")," ")))</f>
        <v>4.2412554011628014</v>
      </c>
      <c r="S1523" s="7">
        <f t="shared" si="22"/>
        <v>9.8386140455487991E-2</v>
      </c>
      <c r="T1523" t="s">
        <v>4723</v>
      </c>
      <c r="U1523" t="s">
        <v>1390</v>
      </c>
    </row>
    <row r="1524" spans="1:21" x14ac:dyDescent="0.25">
      <c r="A1524" t="s">
        <v>4646</v>
      </c>
      <c r="B1524" t="s">
        <v>4726</v>
      </c>
      <c r="C1524" t="s">
        <v>1573</v>
      </c>
      <c r="D1524" t="s">
        <v>1571</v>
      </c>
      <c r="E1524" t="s">
        <v>1572</v>
      </c>
      <c r="F1524" t="s">
        <v>1573</v>
      </c>
      <c r="G1524" s="1">
        <v>200000</v>
      </c>
      <c r="H1524" s="1">
        <v>86.284719999999993</v>
      </c>
      <c r="I1524" s="2">
        <v>172569.44</v>
      </c>
      <c r="J1524" s="3">
        <v>1.520094E-2</v>
      </c>
      <c r="K1524" s="4">
        <v>11352552.948839379</v>
      </c>
      <c r="L1524" s="5">
        <v>450001</v>
      </c>
      <c r="M1524" s="6">
        <v>25.227839379999999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f>IF(OR($A1524="TUA",$A1524="TYA"),"",IF(ISNUMBER(_xll.BDP($C1524,"DUR_ADJ_OAS_MID")),_xll.BDP($C1524,"DUR_ADJ_OAS_MID"),IF(ISNUMBER(_xll.BDP($E1524&amp;" ISIN","DUR_ADJ_OAS_MID")),_xll.BDP($E1524&amp;" ISIN","DUR_ADJ_OAS_MID")," ")))</f>
        <v>11.318732637435298</v>
      </c>
      <c r="S1524" s="7">
        <f t="shared" si="22"/>
        <v>0.17205537569769572</v>
      </c>
      <c r="T1524" t="s">
        <v>1573</v>
      </c>
      <c r="U1524" t="s">
        <v>1390</v>
      </c>
    </row>
    <row r="1525" spans="1:21" x14ac:dyDescent="0.25">
      <c r="A1525" t="s">
        <v>4646</v>
      </c>
      <c r="B1525" t="s">
        <v>4727</v>
      </c>
      <c r="C1525" t="s">
        <v>4728</v>
      </c>
      <c r="D1525" t="s">
        <v>4729</v>
      </c>
      <c r="E1525" t="s">
        <v>4730</v>
      </c>
      <c r="F1525" t="s">
        <v>4728</v>
      </c>
      <c r="G1525" s="1">
        <v>300000</v>
      </c>
      <c r="H1525" s="1">
        <v>96.884642999999997</v>
      </c>
      <c r="I1525" s="2">
        <v>290653.93</v>
      </c>
      <c r="J1525" s="3">
        <v>2.560252E-2</v>
      </c>
      <c r="K1525" s="4">
        <v>11352552.948839379</v>
      </c>
      <c r="L1525" s="5">
        <v>450001</v>
      </c>
      <c r="M1525" s="6">
        <v>25.227839379999999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f>IF(OR($A1525="TUA",$A1525="TYA"),"",IF(ISNUMBER(_xll.BDP($C1525,"DUR_ADJ_OAS_MID")),_xll.BDP($C1525,"DUR_ADJ_OAS_MID"),IF(ISNUMBER(_xll.BDP($E1525&amp;" ISIN","DUR_ADJ_OAS_MID")),_xll.BDP($E1525&amp;" ISIN","DUR_ADJ_OAS_MID")," ")))</f>
        <v>11.261234095303907</v>
      </c>
      <c r="S1525" s="7">
        <f t="shared" si="22"/>
        <v>0.2883159711497002</v>
      </c>
      <c r="T1525" t="s">
        <v>4728</v>
      </c>
      <c r="U1525" t="s">
        <v>1390</v>
      </c>
    </row>
    <row r="1526" spans="1:21" x14ac:dyDescent="0.25">
      <c r="A1526" t="s">
        <v>4646</v>
      </c>
      <c r="B1526" t="s">
        <v>4731</v>
      </c>
      <c r="C1526" t="s">
        <v>4732</v>
      </c>
      <c r="D1526" t="s">
        <v>4733</v>
      </c>
      <c r="E1526" t="s">
        <v>4734</v>
      </c>
      <c r="F1526" t="s">
        <v>4732</v>
      </c>
      <c r="G1526" s="1">
        <v>170000</v>
      </c>
      <c r="H1526" s="1">
        <v>76.539458999999994</v>
      </c>
      <c r="I1526" s="2">
        <v>130117.08</v>
      </c>
      <c r="J1526" s="3">
        <v>1.146148E-2</v>
      </c>
      <c r="K1526" s="4">
        <v>11352552.948839379</v>
      </c>
      <c r="L1526" s="5">
        <v>450001</v>
      </c>
      <c r="M1526" s="6">
        <v>25.227839379999999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f>IF(OR($A1526="TUA",$A1526="TYA"),"",IF(ISNUMBER(_xll.BDP($C1526,"DUR_ADJ_OAS_MID")),_xll.BDP($C1526,"DUR_ADJ_OAS_MID"),IF(ISNUMBER(_xll.BDP($E1526&amp;" ISIN","DUR_ADJ_OAS_MID")),_xll.BDP($E1526&amp;" ISIN","DUR_ADJ_OAS_MID")," ")))</f>
        <v>6.6204493949640231</v>
      </c>
      <c r="S1526" s="7">
        <f t="shared" si="22"/>
        <v>7.5880148331392241E-2</v>
      </c>
      <c r="T1526" t="s">
        <v>4732</v>
      </c>
      <c r="U1526" t="s">
        <v>1390</v>
      </c>
    </row>
    <row r="1527" spans="1:21" x14ac:dyDescent="0.25">
      <c r="A1527" t="s">
        <v>4646</v>
      </c>
      <c r="B1527" t="s">
        <v>4735</v>
      </c>
      <c r="C1527" t="s">
        <v>4736</v>
      </c>
      <c r="D1527" t="s">
        <v>4737</v>
      </c>
      <c r="E1527" t="s">
        <v>4738</v>
      </c>
      <c r="F1527" t="s">
        <v>4736</v>
      </c>
      <c r="G1527" s="1">
        <v>500000</v>
      </c>
      <c r="H1527" s="1">
        <v>73.39134</v>
      </c>
      <c r="I1527" s="2">
        <v>366956.7</v>
      </c>
      <c r="J1527" s="3">
        <v>3.232372E-2</v>
      </c>
      <c r="K1527" s="4">
        <v>11352552.948839379</v>
      </c>
      <c r="L1527" s="5">
        <v>450001</v>
      </c>
      <c r="M1527" s="6">
        <v>25.227839379999999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f>IF(OR($A1527="TUA",$A1527="TYA"),"",IF(ISNUMBER(_xll.BDP($C1527,"DUR_ADJ_OAS_MID")),_xll.BDP($C1527,"DUR_ADJ_OAS_MID"),IF(ISNUMBER(_xll.BDP($E1527&amp;" ISIN","DUR_ADJ_OAS_MID")),_xll.BDP($E1527&amp;" ISIN","DUR_ADJ_OAS_MID")," ")))</f>
        <v>8.7473859103559697</v>
      </c>
      <c r="S1527" s="7">
        <f t="shared" si="22"/>
        <v>0.28274805289829147</v>
      </c>
      <c r="T1527" t="s">
        <v>4736</v>
      </c>
      <c r="U1527" t="s">
        <v>1390</v>
      </c>
    </row>
    <row r="1528" spans="1:21" x14ac:dyDescent="0.25">
      <c r="A1528" t="s">
        <v>4646</v>
      </c>
      <c r="B1528" t="s">
        <v>4739</v>
      </c>
      <c r="C1528" t="s">
        <v>4740</v>
      </c>
      <c r="D1528" t="s">
        <v>4741</v>
      </c>
      <c r="E1528" t="s">
        <v>4742</v>
      </c>
      <c r="F1528" t="s">
        <v>4740</v>
      </c>
      <c r="G1528" s="1">
        <v>200000</v>
      </c>
      <c r="H1528" s="1">
        <v>98.51</v>
      </c>
      <c r="I1528" s="2">
        <v>197020</v>
      </c>
      <c r="J1528" s="3">
        <v>1.7354689999999999E-2</v>
      </c>
      <c r="K1528" s="4">
        <v>11352552.948839379</v>
      </c>
      <c r="L1528" s="5">
        <v>450001</v>
      </c>
      <c r="M1528" s="6">
        <v>25.227839379999999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f>IF(OR($A1528="TUA",$A1528="TYA"),"",IF(ISNUMBER(_xll.BDP($C1528,"DUR_ADJ_OAS_MID")),_xll.BDP($C1528,"DUR_ADJ_OAS_MID"),IF(ISNUMBER(_xll.BDP($E1528&amp;" ISIN","DUR_ADJ_OAS_MID")),_xll.BDP($E1528&amp;" ISIN","DUR_ADJ_OAS_MID")," ")))</f>
        <v>1.366891068759112</v>
      </c>
      <c r="S1528" s="7">
        <f t="shared" si="22"/>
        <v>2.3721970762083072E-2</v>
      </c>
      <c r="T1528" t="s">
        <v>4740</v>
      </c>
      <c r="U1528" t="s">
        <v>1390</v>
      </c>
    </row>
    <row r="1529" spans="1:21" x14ac:dyDescent="0.25">
      <c r="A1529" t="s">
        <v>4646</v>
      </c>
      <c r="B1529" t="s">
        <v>4743</v>
      </c>
      <c r="C1529" t="s">
        <v>4744</v>
      </c>
      <c r="D1529" t="s">
        <v>4745</v>
      </c>
      <c r="E1529" t="s">
        <v>4746</v>
      </c>
      <c r="F1529" t="s">
        <v>4744</v>
      </c>
      <c r="G1529" s="1">
        <v>200000</v>
      </c>
      <c r="H1529" s="1">
        <v>95.481430000000003</v>
      </c>
      <c r="I1529" s="2">
        <v>190962.86</v>
      </c>
      <c r="J1529" s="3">
        <v>1.6821139999999998E-2</v>
      </c>
      <c r="K1529" s="4">
        <v>11352552.948839379</v>
      </c>
      <c r="L1529" s="5">
        <v>450001</v>
      </c>
      <c r="M1529" s="6">
        <v>25.227839379999999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f>IF(OR($A1529="TUA",$A1529="TYA"),"",IF(ISNUMBER(_xll.BDP($C1529,"DUR_ADJ_OAS_MID")),_xll.BDP($C1529,"DUR_ADJ_OAS_MID"),IF(ISNUMBER(_xll.BDP($E1529&amp;" ISIN","DUR_ADJ_OAS_MID")),_xll.BDP($E1529&amp;" ISIN","DUR_ADJ_OAS_MID")," ")))</f>
        <v>3.2033063387193006</v>
      </c>
      <c r="S1529" s="7">
        <f t="shared" si="22"/>
        <v>5.3883264386484768E-2</v>
      </c>
      <c r="T1529" t="s">
        <v>4744</v>
      </c>
      <c r="U1529" t="s">
        <v>1390</v>
      </c>
    </row>
    <row r="1530" spans="1:21" x14ac:dyDescent="0.25">
      <c r="A1530" t="s">
        <v>4646</v>
      </c>
      <c r="B1530" t="s">
        <v>4747</v>
      </c>
      <c r="C1530" t="s">
        <v>4748</v>
      </c>
      <c r="D1530" t="s">
        <v>4749</v>
      </c>
      <c r="E1530" t="s">
        <v>4750</v>
      </c>
      <c r="F1530" t="s">
        <v>4748</v>
      </c>
      <c r="G1530" s="1">
        <v>150000</v>
      </c>
      <c r="H1530" s="1">
        <v>95.556993000000006</v>
      </c>
      <c r="I1530" s="2">
        <v>143335.49</v>
      </c>
      <c r="J1530" s="3">
        <v>1.2625839999999999E-2</v>
      </c>
      <c r="K1530" s="4">
        <v>11352552.948839379</v>
      </c>
      <c r="L1530" s="5">
        <v>450001</v>
      </c>
      <c r="M1530" s="6">
        <v>25.227839379999999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f>IF(OR($A1530="TUA",$A1530="TYA"),"",IF(ISNUMBER(_xll.BDP($C1530,"DUR_ADJ_OAS_MID")),_xll.BDP($C1530,"DUR_ADJ_OAS_MID"),IF(ISNUMBER(_xll.BDP($E1530&amp;" ISIN","DUR_ADJ_OAS_MID")),_xll.BDP($E1530&amp;" ISIN","DUR_ADJ_OAS_MID")," ")))</f>
        <v>3.9915742405056185</v>
      </c>
      <c r="S1530" s="7">
        <f t="shared" si="22"/>
        <v>5.0396977708745454E-2</v>
      </c>
      <c r="T1530" t="s">
        <v>4748</v>
      </c>
      <c r="U1530" t="s">
        <v>1390</v>
      </c>
    </row>
    <row r="1531" spans="1:21" x14ac:dyDescent="0.25">
      <c r="A1531" t="s">
        <v>4646</v>
      </c>
      <c r="B1531" t="s">
        <v>4751</v>
      </c>
      <c r="C1531" t="s">
        <v>4752</v>
      </c>
      <c r="D1531" t="s">
        <v>4753</v>
      </c>
      <c r="E1531" t="s">
        <v>4754</v>
      </c>
      <c r="F1531" t="s">
        <v>4752</v>
      </c>
      <c r="G1531" s="1">
        <v>180000</v>
      </c>
      <c r="H1531" s="1">
        <v>94.888499999999993</v>
      </c>
      <c r="I1531" s="2">
        <v>170799.3</v>
      </c>
      <c r="J1531" s="3">
        <v>1.5045009999999999E-2</v>
      </c>
      <c r="K1531" s="4">
        <v>11352552.948839379</v>
      </c>
      <c r="L1531" s="5">
        <v>450001</v>
      </c>
      <c r="M1531" s="6">
        <v>25.227839379999999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f>IF(OR($A1531="TUA",$A1531="TYA"),"",IF(ISNUMBER(_xll.BDP($C1531,"DUR_ADJ_OAS_MID")),_xll.BDP($C1531,"DUR_ADJ_OAS_MID"),IF(ISNUMBER(_xll.BDP($E1531&amp;" ISIN","DUR_ADJ_OAS_MID")),_xll.BDP($E1531&amp;" ISIN","DUR_ADJ_OAS_MID")," ")))</f>
        <v>2.5542697382406185</v>
      </c>
      <c r="S1531" s="7">
        <f t="shared" si="22"/>
        <v>3.8429013754527487E-2</v>
      </c>
      <c r="T1531" t="s">
        <v>4752</v>
      </c>
      <c r="U1531" t="s">
        <v>1390</v>
      </c>
    </row>
    <row r="1532" spans="1:21" x14ac:dyDescent="0.25">
      <c r="A1532" t="s">
        <v>4646</v>
      </c>
      <c r="B1532" t="s">
        <v>4755</v>
      </c>
      <c r="C1532" t="s">
        <v>4756</v>
      </c>
      <c r="D1532" t="s">
        <v>4757</v>
      </c>
      <c r="E1532" t="s">
        <v>4758</v>
      </c>
      <c r="F1532" t="s">
        <v>4756</v>
      </c>
      <c r="G1532" s="1">
        <v>250000</v>
      </c>
      <c r="H1532" s="1">
        <v>94.563023999999999</v>
      </c>
      <c r="I1532" s="2">
        <v>236407.56</v>
      </c>
      <c r="J1532" s="3">
        <v>2.0824180000000001E-2</v>
      </c>
      <c r="K1532" s="4">
        <v>11352552.948839379</v>
      </c>
      <c r="L1532" s="5">
        <v>450001</v>
      </c>
      <c r="M1532" s="6">
        <v>25.227839379999999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f>IF(OR($A1532="TUA",$A1532="TYA"),"",IF(ISNUMBER(_xll.BDP($C1532,"DUR_ADJ_OAS_MID")),_xll.BDP($C1532,"DUR_ADJ_OAS_MID"),IF(ISNUMBER(_xll.BDP($E1532&amp;" ISIN","DUR_ADJ_OAS_MID")),_xll.BDP($E1532&amp;" ISIN","DUR_ADJ_OAS_MID")," ")))</f>
        <v>6.7052491895320596</v>
      </c>
      <c r="S1532" s="7">
        <f t="shared" si="22"/>
        <v>0.13963131606766974</v>
      </c>
      <c r="T1532" t="s">
        <v>4756</v>
      </c>
      <c r="U1532" t="s">
        <v>1390</v>
      </c>
    </row>
    <row r="1533" spans="1:21" x14ac:dyDescent="0.25">
      <c r="A1533" t="s">
        <v>4646</v>
      </c>
      <c r="B1533" t="s">
        <v>4759</v>
      </c>
      <c r="C1533" t="s">
        <v>4760</v>
      </c>
      <c r="D1533" t="s">
        <v>4761</v>
      </c>
      <c r="E1533" t="s">
        <v>4762</v>
      </c>
      <c r="F1533" t="s">
        <v>4760</v>
      </c>
      <c r="G1533" s="1">
        <v>250000</v>
      </c>
      <c r="H1533" s="1">
        <v>89.569828000000001</v>
      </c>
      <c r="I1533" s="2">
        <v>223924.57</v>
      </c>
      <c r="J1533" s="3">
        <v>1.9724599999999998E-2</v>
      </c>
      <c r="K1533" s="4">
        <v>11352552.948839379</v>
      </c>
      <c r="L1533" s="5">
        <v>450001</v>
      </c>
      <c r="M1533" s="6">
        <v>25.227839379999999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f>IF(OR($A1533="TUA",$A1533="TYA"),"",IF(ISNUMBER(_xll.BDP($C1533,"DUR_ADJ_OAS_MID")),_xll.BDP($C1533,"DUR_ADJ_OAS_MID"),IF(ISNUMBER(_xll.BDP($E1533&amp;" ISIN","DUR_ADJ_OAS_MID")),_xll.BDP($E1533&amp;" ISIN","DUR_ADJ_OAS_MID")," ")))</f>
        <v>8.6499305223758789</v>
      </c>
      <c r="S1533" s="7">
        <f t="shared" si="22"/>
        <v>0.17061641958165524</v>
      </c>
      <c r="T1533" t="s">
        <v>4760</v>
      </c>
      <c r="U1533" t="s">
        <v>1390</v>
      </c>
    </row>
    <row r="1534" spans="1:21" x14ac:dyDescent="0.25">
      <c r="A1534" t="s">
        <v>4646</v>
      </c>
      <c r="B1534" t="s">
        <v>4763</v>
      </c>
      <c r="C1534" t="s">
        <v>4764</v>
      </c>
      <c r="D1534" t="s">
        <v>4765</v>
      </c>
      <c r="E1534" t="s">
        <v>4766</v>
      </c>
      <c r="F1534" t="s">
        <v>4764</v>
      </c>
      <c r="G1534" s="1">
        <v>150000</v>
      </c>
      <c r="H1534" s="1">
        <v>95.282773000000006</v>
      </c>
      <c r="I1534" s="2">
        <v>142924.16</v>
      </c>
      <c r="J1534" s="3">
        <v>1.2589609999999999E-2</v>
      </c>
      <c r="K1534" s="4">
        <v>11352552.948839379</v>
      </c>
      <c r="L1534" s="5">
        <v>450001</v>
      </c>
      <c r="M1534" s="6">
        <v>25.227839379999999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f>IF(OR($A1534="TUA",$A1534="TYA"),"",IF(ISNUMBER(_xll.BDP($C1534,"DUR_ADJ_OAS_MID")),_xll.BDP($C1534,"DUR_ADJ_OAS_MID"),IF(ISNUMBER(_xll.BDP($E1534&amp;" ISIN","DUR_ADJ_OAS_MID")),_xll.BDP($E1534&amp;" ISIN","DUR_ADJ_OAS_MID")," ")))</f>
        <v>2.2190994368474253</v>
      </c>
      <c r="S1534" s="7">
        <f t="shared" si="22"/>
        <v>2.7937596461128714E-2</v>
      </c>
      <c r="T1534" t="s">
        <v>4764</v>
      </c>
      <c r="U1534" t="s">
        <v>1390</v>
      </c>
    </row>
    <row r="1535" spans="1:21" x14ac:dyDescent="0.25">
      <c r="A1535" t="s">
        <v>4646</v>
      </c>
      <c r="B1535" t="s">
        <v>4767</v>
      </c>
      <c r="C1535" t="s">
        <v>4768</v>
      </c>
      <c r="D1535" t="s">
        <v>4769</v>
      </c>
      <c r="E1535" t="s">
        <v>4770</v>
      </c>
      <c r="F1535" t="s">
        <v>4768</v>
      </c>
      <c r="G1535" s="1">
        <v>200000</v>
      </c>
      <c r="H1535" s="1">
        <v>90.672039999999996</v>
      </c>
      <c r="I1535" s="2">
        <v>181344.08</v>
      </c>
      <c r="J1535" s="3">
        <v>1.5973859999999999E-2</v>
      </c>
      <c r="K1535" s="4">
        <v>11352552.948839379</v>
      </c>
      <c r="L1535" s="5">
        <v>450001</v>
      </c>
      <c r="M1535" s="6">
        <v>25.227839379999999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f>IF(OR($A1535="TUA",$A1535="TYA"),"",IF(ISNUMBER(_xll.BDP($C1535,"DUR_ADJ_OAS_MID")),_xll.BDP($C1535,"DUR_ADJ_OAS_MID"),IF(ISNUMBER(_xll.BDP($E1535&amp;" ISIN","DUR_ADJ_OAS_MID")),_xll.BDP($E1535&amp;" ISIN","DUR_ADJ_OAS_MID")," ")))</f>
        <v>4.075309380227111</v>
      </c>
      <c r="S1535" s="7">
        <f t="shared" si="22"/>
        <v>6.5098421496434633E-2</v>
      </c>
      <c r="T1535" t="s">
        <v>4768</v>
      </c>
      <c r="U1535" t="s">
        <v>1390</v>
      </c>
    </row>
    <row r="1536" spans="1:21" x14ac:dyDescent="0.25">
      <c r="A1536" t="s">
        <v>4646</v>
      </c>
      <c r="B1536" t="s">
        <v>4771</v>
      </c>
      <c r="C1536" t="s">
        <v>4772</v>
      </c>
      <c r="D1536" t="s">
        <v>4773</v>
      </c>
      <c r="E1536" t="s">
        <v>4774</v>
      </c>
      <c r="F1536" t="s">
        <v>4772</v>
      </c>
      <c r="G1536" s="1">
        <v>408000</v>
      </c>
      <c r="H1536" s="1">
        <v>88.27252</v>
      </c>
      <c r="I1536" s="2">
        <v>360151.88</v>
      </c>
      <c r="J1536" s="3">
        <v>3.1724309999999999E-2</v>
      </c>
      <c r="K1536" s="4">
        <v>11352552.948839379</v>
      </c>
      <c r="L1536" s="5">
        <v>450001</v>
      </c>
      <c r="M1536" s="6">
        <v>25.227839379999999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f>IF(OR($A1536="TUA",$A1536="TYA"),"",IF(ISNUMBER(_xll.BDP($C1536,"DUR_ADJ_OAS_MID")),_xll.BDP($C1536,"DUR_ADJ_OAS_MID"),IF(ISNUMBER(_xll.BDP($E1536&amp;" ISIN","DUR_ADJ_OAS_MID")),_xll.BDP($E1536&amp;" ISIN","DUR_ADJ_OAS_MID")," ")))</f>
        <v>4.3837917352016591</v>
      </c>
      <c r="S1536" s="7">
        <f t="shared" si="22"/>
        <v>0.13907276798297533</v>
      </c>
      <c r="T1536" t="s">
        <v>4772</v>
      </c>
      <c r="U1536" t="s">
        <v>1390</v>
      </c>
    </row>
    <row r="1537" spans="1:33" x14ac:dyDescent="0.25">
      <c r="A1537" t="s">
        <v>4646</v>
      </c>
      <c r="B1537" t="s">
        <v>4775</v>
      </c>
      <c r="C1537" t="s">
        <v>4776</v>
      </c>
      <c r="D1537" t="s">
        <v>4777</v>
      </c>
      <c r="E1537" t="s">
        <v>4778</v>
      </c>
      <c r="F1537" t="s">
        <v>4776</v>
      </c>
      <c r="G1537" s="1">
        <v>343000</v>
      </c>
      <c r="H1537" s="1">
        <v>82.45</v>
      </c>
      <c r="I1537" s="2">
        <v>282803.5</v>
      </c>
      <c r="J1537" s="3">
        <v>2.4910999999999999E-2</v>
      </c>
      <c r="K1537" s="4">
        <v>11352552.948839379</v>
      </c>
      <c r="L1537" s="5">
        <v>450001</v>
      </c>
      <c r="M1537" s="6">
        <v>25.227839379999999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f>IF(OR($A1537="TUA",$A1537="TYA"),"",IF(ISNUMBER(_xll.BDP($C1537,"DUR_ADJ_OAS_MID")),_xll.BDP($C1537,"DUR_ADJ_OAS_MID"),IF(ISNUMBER(_xll.BDP($E1537&amp;" ISIN","DUR_ADJ_OAS_MID")),_xll.BDP($E1537&amp;" ISIN","DUR_ADJ_OAS_MID")," ")))</f>
        <v>12.822976873712305</v>
      </c>
      <c r="S1537" s="7">
        <f t="shared" si="22"/>
        <v>0.31943317690104722</v>
      </c>
      <c r="T1537" t="s">
        <v>4776</v>
      </c>
      <c r="U1537" t="s">
        <v>1390</v>
      </c>
    </row>
    <row r="1538" spans="1:33" x14ac:dyDescent="0.25">
      <c r="A1538" t="s">
        <v>4646</v>
      </c>
      <c r="B1538" t="s">
        <v>4779</v>
      </c>
      <c r="C1538" t="s">
        <v>4780</v>
      </c>
      <c r="D1538" t="s">
        <v>4781</v>
      </c>
      <c r="E1538" t="s">
        <v>4782</v>
      </c>
      <c r="F1538" t="s">
        <v>4780</v>
      </c>
      <c r="G1538" s="1">
        <v>250000</v>
      </c>
      <c r="H1538" s="1">
        <v>93.174999999999997</v>
      </c>
      <c r="I1538" s="2">
        <v>232937.5</v>
      </c>
      <c r="J1538" s="3">
        <v>2.051851E-2</v>
      </c>
      <c r="K1538" s="4">
        <v>11352552.948839379</v>
      </c>
      <c r="L1538" s="5">
        <v>450001</v>
      </c>
      <c r="M1538" s="6">
        <v>25.227839379999999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f>IF(OR($A1538="TUA",$A1538="TYA"),"",IF(ISNUMBER(_xll.BDP($C1538,"DUR_ADJ_OAS_MID")),_xll.BDP($C1538,"DUR_ADJ_OAS_MID"),IF(ISNUMBER(_xll.BDP($E1538&amp;" ISIN","DUR_ADJ_OAS_MID")),_xll.BDP($E1538&amp;" ISIN","DUR_ADJ_OAS_MID")," ")))</f>
        <v>2.9888747958644664</v>
      </c>
      <c r="S1538" s="7">
        <f t="shared" si="22"/>
        <v>6.1327257387693013E-2</v>
      </c>
      <c r="T1538" t="s">
        <v>4780</v>
      </c>
      <c r="U1538" t="s">
        <v>1390</v>
      </c>
    </row>
    <row r="1539" spans="1:33" x14ac:dyDescent="0.25">
      <c r="A1539" t="s">
        <v>4646</v>
      </c>
      <c r="B1539" t="s">
        <v>4783</v>
      </c>
      <c r="C1539" t="s">
        <v>4784</v>
      </c>
      <c r="D1539" t="s">
        <v>4785</v>
      </c>
      <c r="E1539" t="s">
        <v>4786</v>
      </c>
      <c r="F1539" t="s">
        <v>4784</v>
      </c>
      <c r="G1539" s="1">
        <v>100000</v>
      </c>
      <c r="H1539" s="1">
        <v>91.130499999999998</v>
      </c>
      <c r="I1539" s="2">
        <v>91130.5</v>
      </c>
      <c r="J1539" s="3">
        <v>8.0273099999999993E-3</v>
      </c>
      <c r="K1539" s="4">
        <v>11352552.948839379</v>
      </c>
      <c r="L1539" s="5">
        <v>450001</v>
      </c>
      <c r="M1539" s="6">
        <v>25.227839379999999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f>IF(OR($A1539="TUA",$A1539="TYA"),"",IF(ISNUMBER(_xll.BDP($C1539,"DUR_ADJ_OAS_MID")),_xll.BDP($C1539,"DUR_ADJ_OAS_MID"),IF(ISNUMBER(_xll.BDP($E1539&amp;" ISIN","DUR_ADJ_OAS_MID")),_xll.BDP($E1539&amp;" ISIN","DUR_ADJ_OAS_MID")," ")))</f>
        <v>7.5369854562842322</v>
      </c>
      <c r="S1539" s="7">
        <f t="shared" ref="S1539:S1602" si="23">IF(ISNUMBER(N1539),Q1539*N1539,IF(ISNUMBER(R1539),J1539*R1539," "))</f>
        <v>6.0501718723084977E-2</v>
      </c>
      <c r="T1539" t="s">
        <v>4784</v>
      </c>
      <c r="U1539" t="s">
        <v>1390</v>
      </c>
    </row>
    <row r="1540" spans="1:33" x14ac:dyDescent="0.25">
      <c r="A1540" t="s">
        <v>4646</v>
      </c>
      <c r="B1540" t="s">
        <v>4787</v>
      </c>
      <c r="C1540" t="s">
        <v>4788</v>
      </c>
      <c r="D1540" t="s">
        <v>4789</v>
      </c>
      <c r="E1540" t="s">
        <v>4790</v>
      </c>
      <c r="F1540" t="s">
        <v>4788</v>
      </c>
      <c r="G1540" s="1">
        <v>200000</v>
      </c>
      <c r="H1540" s="1">
        <v>105.744755</v>
      </c>
      <c r="I1540" s="2">
        <v>211489.51</v>
      </c>
      <c r="J1540" s="3">
        <v>1.862925E-2</v>
      </c>
      <c r="K1540" s="4">
        <v>11352552.948839379</v>
      </c>
      <c r="L1540" s="5">
        <v>450001</v>
      </c>
      <c r="M1540" s="6">
        <v>25.227839379999999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f>IF(OR($A1540="TUA",$A1540="TYA"),"",IF(ISNUMBER(_xll.BDP($C1540,"DUR_ADJ_OAS_MID")),_xll.BDP($C1540,"DUR_ADJ_OAS_MID"),IF(ISNUMBER(_xll.BDP($E1540&amp;" ISIN","DUR_ADJ_OAS_MID")),_xll.BDP($E1540&amp;" ISIN","DUR_ADJ_OAS_MID")," ")))</f>
        <v>0.77880122143850761</v>
      </c>
      <c r="S1540" s="7">
        <f t="shared" si="23"/>
        <v>1.4508482654483318E-2</v>
      </c>
      <c r="T1540" t="s">
        <v>4788</v>
      </c>
      <c r="U1540" t="s">
        <v>1390</v>
      </c>
    </row>
    <row r="1541" spans="1:33" x14ac:dyDescent="0.25">
      <c r="A1541" t="s">
        <v>4646</v>
      </c>
      <c r="B1541" t="s">
        <v>4791</v>
      </c>
      <c r="C1541" t="s">
        <v>4792</v>
      </c>
      <c r="D1541" t="s">
        <v>4793</v>
      </c>
      <c r="E1541" t="s">
        <v>4794</v>
      </c>
      <c r="F1541" t="s">
        <v>4792</v>
      </c>
      <c r="G1541" s="1">
        <v>200000</v>
      </c>
      <c r="H1541" s="1">
        <v>99.341999999999999</v>
      </c>
      <c r="I1541" s="2">
        <v>198684</v>
      </c>
      <c r="J1541" s="3">
        <v>1.7501260000000001E-2</v>
      </c>
      <c r="K1541" s="4">
        <v>11352552.948839379</v>
      </c>
      <c r="L1541" s="5">
        <v>450001</v>
      </c>
      <c r="M1541" s="6">
        <v>25.227839379999999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f>IF(OR($A1541="TUA",$A1541="TYA"),"",IF(ISNUMBER(_xll.BDP($C1541,"DUR_ADJ_OAS_MID")),_xll.BDP($C1541,"DUR_ADJ_OAS_MID"),IF(ISNUMBER(_xll.BDP($E1541&amp;" ISIN","DUR_ADJ_OAS_MID")),_xll.BDP($E1541&amp;" ISIN","DUR_ADJ_OAS_MID")," ")))</f>
        <v>2.4177358823199757</v>
      </c>
      <c r="S1541" s="7">
        <f t="shared" si="23"/>
        <v>4.2313424287811298E-2</v>
      </c>
      <c r="T1541" t="s">
        <v>4792</v>
      </c>
      <c r="U1541" t="s">
        <v>1390</v>
      </c>
    </row>
    <row r="1542" spans="1:33" x14ac:dyDescent="0.25">
      <c r="A1542" t="s">
        <v>4646</v>
      </c>
      <c r="B1542" t="s">
        <v>4795</v>
      </c>
      <c r="C1542" t="s">
        <v>4796</v>
      </c>
      <c r="D1542" t="s">
        <v>4797</v>
      </c>
      <c r="E1542" t="s">
        <v>4798</v>
      </c>
      <c r="F1542" t="s">
        <v>4796</v>
      </c>
      <c r="G1542" s="1">
        <v>200000</v>
      </c>
      <c r="H1542" s="1">
        <v>90.59666</v>
      </c>
      <c r="I1542" s="2">
        <v>181193.32</v>
      </c>
      <c r="J1542" s="3">
        <v>1.5960579999999999E-2</v>
      </c>
      <c r="K1542" s="4">
        <v>11352552.948839379</v>
      </c>
      <c r="L1542" s="5">
        <v>450001</v>
      </c>
      <c r="M1542" s="6">
        <v>25.227839379999999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f>IF(OR($A1542="TUA",$A1542="TYA"),"",IF(ISNUMBER(_xll.BDP($C1542,"DUR_ADJ_OAS_MID")),_xll.BDP($C1542,"DUR_ADJ_OAS_MID"),IF(ISNUMBER(_xll.BDP($E1542&amp;" ISIN","DUR_ADJ_OAS_MID")),_xll.BDP($E1542&amp;" ISIN","DUR_ADJ_OAS_MID")," ")))</f>
        <v>3.7036401465561348</v>
      </c>
      <c r="S1542" s="7">
        <f t="shared" si="23"/>
        <v>5.9112244850320912E-2</v>
      </c>
      <c r="T1542" t="s">
        <v>4796</v>
      </c>
      <c r="U1542" t="s">
        <v>1390</v>
      </c>
    </row>
    <row r="1543" spans="1:33" x14ac:dyDescent="0.25">
      <c r="A1543" t="s">
        <v>4646</v>
      </c>
      <c r="B1543" t="s">
        <v>4799</v>
      </c>
      <c r="C1543" t="s">
        <v>4800</v>
      </c>
      <c r="D1543" t="s">
        <v>4801</v>
      </c>
      <c r="E1543" t="s">
        <v>4802</v>
      </c>
      <c r="F1543" t="s">
        <v>4800</v>
      </c>
      <c r="G1543" s="1">
        <v>202777.1225</v>
      </c>
      <c r="H1543" s="1">
        <v>89.249999000000003</v>
      </c>
      <c r="I1543" s="2">
        <v>180978.58</v>
      </c>
      <c r="J1543" s="3">
        <v>1.594166E-2</v>
      </c>
      <c r="K1543" s="4">
        <v>11352552.948839379</v>
      </c>
      <c r="L1543" s="5">
        <v>450001</v>
      </c>
      <c r="M1543" s="6">
        <v>25.227839379999999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f>IF(OR($A1543="TUA",$A1543="TYA"),"",IF(ISNUMBER(_xll.BDP($C1543,"DUR_ADJ_OAS_MID")),_xll.BDP($C1543,"DUR_ADJ_OAS_MID"),IF(ISNUMBER(_xll.BDP($E1543&amp;" ISIN","DUR_ADJ_OAS_MID")),_xll.BDP($E1543&amp;" ISIN","DUR_ADJ_OAS_MID")," ")))</f>
        <v>4.9086961282576373</v>
      </c>
      <c r="S1543" s="7">
        <f t="shared" si="23"/>
        <v>7.8252764719999646E-2</v>
      </c>
      <c r="T1543" t="s">
        <v>4800</v>
      </c>
      <c r="U1543" t="s">
        <v>1390</v>
      </c>
    </row>
    <row r="1544" spans="1:33" x14ac:dyDescent="0.25">
      <c r="A1544" t="s">
        <v>4646</v>
      </c>
      <c r="B1544" t="s">
        <v>4803</v>
      </c>
      <c r="C1544" t="s">
        <v>4804</v>
      </c>
      <c r="D1544" t="s">
        <v>4805</v>
      </c>
      <c r="E1544" t="s">
        <v>4806</v>
      </c>
      <c r="F1544" t="s">
        <v>4804</v>
      </c>
      <c r="G1544" s="1">
        <v>200000</v>
      </c>
      <c r="H1544" s="1">
        <v>94.063450000000003</v>
      </c>
      <c r="I1544" s="2">
        <v>188126.9</v>
      </c>
      <c r="J1544" s="3">
        <v>1.6571329999999999E-2</v>
      </c>
      <c r="K1544" s="4">
        <v>11352552.948839379</v>
      </c>
      <c r="L1544" s="5">
        <v>450001</v>
      </c>
      <c r="M1544" s="6">
        <v>25.227839379999999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f>IF(OR($A1544="TUA",$A1544="TYA"),"",IF(ISNUMBER(_xll.BDP($C1544,"DUR_ADJ_OAS_MID")),_xll.BDP($C1544,"DUR_ADJ_OAS_MID"),IF(ISNUMBER(_xll.BDP($E1544&amp;" ISIN","DUR_ADJ_OAS_MID")),_xll.BDP($E1544&amp;" ISIN","DUR_ADJ_OAS_MID")," ")))</f>
        <v>3.5667592645996335</v>
      </c>
      <c r="S1544" s="7">
        <f t="shared" si="23"/>
        <v>5.9105944804237844E-2</v>
      </c>
      <c r="T1544" t="s">
        <v>4804</v>
      </c>
      <c r="U1544" t="s">
        <v>1390</v>
      </c>
    </row>
    <row r="1545" spans="1:33" x14ac:dyDescent="0.25">
      <c r="A1545" t="s">
        <v>4646</v>
      </c>
      <c r="B1545" t="s">
        <v>4807</v>
      </c>
      <c r="C1545" t="s">
        <v>4808</v>
      </c>
      <c r="E1545" t="s">
        <v>4809</v>
      </c>
      <c r="F1545" t="s">
        <v>4808</v>
      </c>
      <c r="G1545" s="1">
        <v>60000000</v>
      </c>
      <c r="H1545" s="1">
        <v>94.587999999999994</v>
      </c>
      <c r="I1545" s="2">
        <v>965019.55</v>
      </c>
      <c r="J1545" s="3">
        <v>8.5004629999999998E-2</v>
      </c>
      <c r="K1545" s="4">
        <v>11352552.948839379</v>
      </c>
      <c r="L1545" s="5">
        <v>450001</v>
      </c>
      <c r="M1545" s="6">
        <v>25.227839379999999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f>IF(OR($A1545="TUA",$A1545="TYA"),"",IF(ISNUMBER(_xll.BDP($C1545,"DUR_ADJ_OAS_MID")),_xll.BDP($C1545,"DUR_ADJ_OAS_MID"),IF(ISNUMBER(_xll.BDP($E1545&amp;" ISIN","DUR_ADJ_OAS_MID")),_xll.BDP($E1545&amp;" ISIN","DUR_ADJ_OAS_MID")," ")))</f>
        <v>2.3693998023532368</v>
      </c>
      <c r="S1545" s="7">
        <f t="shared" si="23"/>
        <v>0.20140995352111002</v>
      </c>
      <c r="T1545" t="s">
        <v>4808</v>
      </c>
      <c r="U1545" t="s">
        <v>1390</v>
      </c>
    </row>
    <row r="1546" spans="1:33" x14ac:dyDescent="0.25">
      <c r="A1546" t="s">
        <v>4646</v>
      </c>
      <c r="B1546" t="s">
        <v>4810</v>
      </c>
      <c r="C1546" t="s">
        <v>4810</v>
      </c>
      <c r="D1546" t="s">
        <v>4811</v>
      </c>
      <c r="E1546" t="s">
        <v>4812</v>
      </c>
      <c r="F1546" t="s">
        <v>4813</v>
      </c>
      <c r="G1546" s="1">
        <v>45000</v>
      </c>
      <c r="H1546" s="1">
        <v>99.672488999999999</v>
      </c>
      <c r="I1546" s="2">
        <v>44852.62</v>
      </c>
      <c r="J1546" s="3">
        <v>3.9508800000000004E-3</v>
      </c>
      <c r="K1546" s="4">
        <v>11352552.948839379</v>
      </c>
      <c r="L1546" s="5">
        <v>450001</v>
      </c>
      <c r="M1546" s="6">
        <v>25.227839379999999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f>IF(OR($A1546="TUA",$A1546="TYA"),"",IF(ISNUMBER(_xll.BDP($C1546,"DUR_ADJ_OAS_MID")),_xll.BDP($C1546,"DUR_ADJ_OAS_MID"),IF(ISNUMBER(_xll.BDP($E1546&amp;" ISIN","DUR_ADJ_OAS_MID")),_xll.BDP($E1546&amp;" ISIN","DUR_ADJ_OAS_MID")," ")))</f>
        <v>7.5040193902960711E-2</v>
      </c>
      <c r="S1546" s="7">
        <f t="shared" si="23"/>
        <v>2.9647480128732942E-4</v>
      </c>
      <c r="T1546" t="s">
        <v>4813</v>
      </c>
      <c r="U1546" t="s">
        <v>83</v>
      </c>
    </row>
    <row r="1547" spans="1:33" x14ac:dyDescent="0.25">
      <c r="A1547" t="s">
        <v>4646</v>
      </c>
      <c r="B1547" t="s">
        <v>96</v>
      </c>
      <c r="C1547" t="s">
        <v>96</v>
      </c>
      <c r="G1547" s="1">
        <v>240099.87883937999</v>
      </c>
      <c r="H1547" s="1">
        <v>1</v>
      </c>
      <c r="I1547" s="2">
        <v>240099.87883937999</v>
      </c>
      <c r="J1547" s="3">
        <v>2.1149419999999999E-2</v>
      </c>
      <c r="K1547" s="4">
        <v>11352552.948839379</v>
      </c>
      <c r="L1547" s="5">
        <v>450001</v>
      </c>
      <c r="M1547" s="6">
        <v>25.227839379999999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3"/>
        <v xml:space="preserve"> </v>
      </c>
      <c r="T1547" t="s">
        <v>96</v>
      </c>
      <c r="U1547" t="s">
        <v>96</v>
      </c>
    </row>
    <row r="1548" spans="1:33" x14ac:dyDescent="0.25">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3"/>
        <v xml:space="preserve"> </v>
      </c>
    </row>
    <row r="1549" spans="1:33" x14ac:dyDescent="0.25">
      <c r="A1549" t="s">
        <v>4578</v>
      </c>
      <c r="B1549" t="s">
        <v>1630</v>
      </c>
      <c r="C1549" t="s">
        <v>1631</v>
      </c>
      <c r="F1549" t="s">
        <v>1632</v>
      </c>
      <c r="G1549" s="1">
        <v>103</v>
      </c>
      <c r="H1549" s="1">
        <v>48.97</v>
      </c>
      <c r="I1549" s="2">
        <v>3026346</v>
      </c>
      <c r="J1549" s="3">
        <v>8.1465419999999997E-2</v>
      </c>
      <c r="K1549" s="4">
        <v>37148840.149999999</v>
      </c>
      <c r="L1549" s="5">
        <v>1325001</v>
      </c>
      <c r="M1549" s="6">
        <v>28.036839329999999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3"/>
        <v xml:space="preserve"> </v>
      </c>
      <c r="T1549" t="s">
        <v>1633</v>
      </c>
      <c r="U1549" t="s">
        <v>46</v>
      </c>
      <c r="AG1549">
        <v>1.0319999999999999E-3</v>
      </c>
    </row>
    <row r="1550" spans="1:33" x14ac:dyDescent="0.25">
      <c r="A1550" t="s">
        <v>4578</v>
      </c>
      <c r="B1550" t="s">
        <v>1634</v>
      </c>
      <c r="C1550" t="s">
        <v>1635</v>
      </c>
      <c r="F1550" t="s">
        <v>1634</v>
      </c>
      <c r="G1550" s="1">
        <v>20</v>
      </c>
      <c r="H1550" s="1">
        <v>48.92</v>
      </c>
      <c r="I1550" s="2">
        <v>587040</v>
      </c>
      <c r="J1550" s="3">
        <v>1.5802380000000001E-2</v>
      </c>
      <c r="K1550" s="4">
        <v>37148840.149999999</v>
      </c>
      <c r="L1550" s="5">
        <v>1325001</v>
      </c>
      <c r="M1550" s="6">
        <v>28.036839329999999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3"/>
        <v xml:space="preserve"> </v>
      </c>
      <c r="T1550" t="s">
        <v>1636</v>
      </c>
      <c r="U1550" t="s">
        <v>46</v>
      </c>
      <c r="AG1550">
        <v>1.0319999999999999E-3</v>
      </c>
    </row>
    <row r="1551" spans="1:33" x14ac:dyDescent="0.25">
      <c r="A1551" t="s">
        <v>4578</v>
      </c>
      <c r="B1551" t="s">
        <v>1637</v>
      </c>
      <c r="C1551" t="s">
        <v>1638</v>
      </c>
      <c r="F1551" t="s">
        <v>1637</v>
      </c>
      <c r="G1551" s="1">
        <v>7</v>
      </c>
      <c r="H1551" s="1">
        <v>48.76</v>
      </c>
      <c r="I1551" s="2">
        <v>204792</v>
      </c>
      <c r="J1551" s="3">
        <v>5.5127400000000003E-3</v>
      </c>
      <c r="K1551" s="4">
        <v>37148840.149999999</v>
      </c>
      <c r="L1551" s="5">
        <v>1325001</v>
      </c>
      <c r="M1551" s="6">
        <v>28.036839329999999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3"/>
        <v xml:space="preserve"> </v>
      </c>
      <c r="T1551" t="s">
        <v>1639</v>
      </c>
      <c r="U1551" t="s">
        <v>46</v>
      </c>
      <c r="AG1551">
        <v>1.0319999999999999E-3</v>
      </c>
    </row>
    <row r="1552" spans="1:33" x14ac:dyDescent="0.25">
      <c r="A1552" t="s">
        <v>4578</v>
      </c>
      <c r="B1552" t="s">
        <v>1640</v>
      </c>
      <c r="C1552" t="s">
        <v>1641</v>
      </c>
      <c r="F1552" t="s">
        <v>1640</v>
      </c>
      <c r="G1552" s="1">
        <v>1</v>
      </c>
      <c r="H1552" s="1">
        <v>475.5</v>
      </c>
      <c r="I1552" s="2">
        <v>23775</v>
      </c>
      <c r="J1552" s="3">
        <v>6.3999E-4</v>
      </c>
      <c r="K1552" s="4">
        <v>37148840.149999999</v>
      </c>
      <c r="L1552" s="5">
        <v>1325001</v>
      </c>
      <c r="M1552" s="6">
        <v>28.036839329999999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3"/>
        <v xml:space="preserve"> </v>
      </c>
      <c r="T1552" t="s">
        <v>1642</v>
      </c>
      <c r="U1552" t="s">
        <v>46</v>
      </c>
      <c r="AG1552">
        <v>1.0319999999999999E-3</v>
      </c>
    </row>
    <row r="1553" spans="1:33" x14ac:dyDescent="0.25">
      <c r="A1553" t="s">
        <v>4578</v>
      </c>
      <c r="B1553" t="s">
        <v>4814</v>
      </c>
      <c r="C1553" t="s">
        <v>4815</v>
      </c>
      <c r="F1553" t="s">
        <v>4814</v>
      </c>
      <c r="G1553" s="1">
        <v>2</v>
      </c>
      <c r="H1553" s="1">
        <v>437</v>
      </c>
      <c r="I1553" s="2">
        <v>43700</v>
      </c>
      <c r="J1553" s="3">
        <v>1.1763500000000001E-3</v>
      </c>
      <c r="K1553" s="4">
        <v>37148840.149999999</v>
      </c>
      <c r="L1553" s="5">
        <v>1325001</v>
      </c>
      <c r="M1553" s="6">
        <v>28.036839329999999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3"/>
        <v xml:space="preserve"> </v>
      </c>
      <c r="T1553" t="s">
        <v>4816</v>
      </c>
      <c r="U1553" t="s">
        <v>46</v>
      </c>
      <c r="AG1553">
        <v>1.0319999999999999E-3</v>
      </c>
    </row>
    <row r="1554" spans="1:33" x14ac:dyDescent="0.25">
      <c r="A1554" t="s">
        <v>4578</v>
      </c>
      <c r="B1554" t="s">
        <v>1643</v>
      </c>
      <c r="C1554" t="s">
        <v>1644</v>
      </c>
      <c r="F1554" t="s">
        <v>1643</v>
      </c>
      <c r="G1554" s="1">
        <v>17</v>
      </c>
      <c r="H1554" s="1">
        <v>8887</v>
      </c>
      <c r="I1554" s="2">
        <v>1510790</v>
      </c>
      <c r="J1554" s="3">
        <v>4.0668559999999999E-2</v>
      </c>
      <c r="K1554" s="4">
        <v>37148840.149999999</v>
      </c>
      <c r="L1554" s="5">
        <v>1325001</v>
      </c>
      <c r="M1554" s="6">
        <v>28.036839329999999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3"/>
        <v xml:space="preserve"> </v>
      </c>
      <c r="T1554" t="s">
        <v>1645</v>
      </c>
      <c r="U1554" t="s">
        <v>46</v>
      </c>
      <c r="AG1554">
        <v>1.0319999999999999E-3</v>
      </c>
    </row>
    <row r="1555" spans="1:33" x14ac:dyDescent="0.25">
      <c r="A1555" t="s">
        <v>4578</v>
      </c>
      <c r="B1555" t="s">
        <v>1646</v>
      </c>
      <c r="C1555" t="s">
        <v>1647</v>
      </c>
      <c r="F1555" t="s">
        <v>1646</v>
      </c>
      <c r="G1555" s="1">
        <v>11</v>
      </c>
      <c r="H1555" s="1">
        <v>8578</v>
      </c>
      <c r="I1555" s="2">
        <v>943580</v>
      </c>
      <c r="J1555" s="3">
        <v>2.5399990000000001E-2</v>
      </c>
      <c r="K1555" s="4">
        <v>37148840.149999999</v>
      </c>
      <c r="L1555" s="5">
        <v>1325001</v>
      </c>
      <c r="M1555" s="6">
        <v>28.036839329999999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3"/>
        <v xml:space="preserve"> </v>
      </c>
      <c r="T1555" t="s">
        <v>1648</v>
      </c>
      <c r="U1555" t="s">
        <v>46</v>
      </c>
      <c r="AG1555">
        <v>1.0319999999999999E-3</v>
      </c>
    </row>
    <row r="1556" spans="1:33" x14ac:dyDescent="0.25">
      <c r="A1556" t="s">
        <v>4578</v>
      </c>
      <c r="B1556" t="s">
        <v>1649</v>
      </c>
      <c r="C1556" t="s">
        <v>1650</v>
      </c>
      <c r="F1556" t="s">
        <v>1649</v>
      </c>
      <c r="G1556" s="1">
        <v>4</v>
      </c>
      <c r="H1556" s="1">
        <v>8097</v>
      </c>
      <c r="I1556" s="2">
        <v>323880</v>
      </c>
      <c r="J1556" s="3">
        <v>8.7184399999999992E-3</v>
      </c>
      <c r="K1556" s="4">
        <v>37148840.149999999</v>
      </c>
      <c r="L1556" s="5">
        <v>1325001</v>
      </c>
      <c r="M1556" s="6">
        <v>28.036839329999999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3"/>
        <v xml:space="preserve"> </v>
      </c>
      <c r="T1556" t="s">
        <v>1651</v>
      </c>
      <c r="U1556" t="s">
        <v>46</v>
      </c>
      <c r="AG1556">
        <v>1.0319999999999999E-3</v>
      </c>
    </row>
    <row r="1557" spans="1:33" x14ac:dyDescent="0.25">
      <c r="A1557" t="s">
        <v>4578</v>
      </c>
      <c r="B1557" t="s">
        <v>1652</v>
      </c>
      <c r="C1557" t="s">
        <v>1653</v>
      </c>
      <c r="F1557" t="s">
        <v>1652</v>
      </c>
      <c r="G1557" s="1">
        <v>1</v>
      </c>
      <c r="H1557" s="1">
        <v>56.64</v>
      </c>
      <c r="I1557" s="2">
        <v>56640</v>
      </c>
      <c r="J1557" s="3">
        <v>1.52468E-3</v>
      </c>
      <c r="K1557" s="4">
        <v>37148840.149999999</v>
      </c>
      <c r="L1557" s="5">
        <v>1325001</v>
      </c>
      <c r="M1557" s="6">
        <v>28.036839329999999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3"/>
        <v xml:space="preserve"> </v>
      </c>
      <c r="T1557" t="s">
        <v>1654</v>
      </c>
      <c r="U1557" t="s">
        <v>46</v>
      </c>
      <c r="AG1557">
        <v>1.0319999999999999E-3</v>
      </c>
    </row>
    <row r="1558" spans="1:33" x14ac:dyDescent="0.25">
      <c r="A1558" t="s">
        <v>4578</v>
      </c>
      <c r="B1558" t="s">
        <v>1655</v>
      </c>
      <c r="C1558" t="s">
        <v>1656</v>
      </c>
      <c r="F1558" t="s">
        <v>1657</v>
      </c>
      <c r="G1558" s="1">
        <v>15</v>
      </c>
      <c r="H1558" s="1">
        <v>57.62</v>
      </c>
      <c r="I1558" s="2">
        <v>864300</v>
      </c>
      <c r="J1558" s="3">
        <v>2.3265870000000001E-2</v>
      </c>
      <c r="K1558" s="4">
        <v>37148840.149999999</v>
      </c>
      <c r="L1558" s="5">
        <v>1325001</v>
      </c>
      <c r="M1558" s="6">
        <v>28.036839329999999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3"/>
        <v xml:space="preserve"> </v>
      </c>
      <c r="T1558" t="s">
        <v>1658</v>
      </c>
      <c r="U1558" t="s">
        <v>46</v>
      </c>
      <c r="AG1558">
        <v>1.0319999999999999E-3</v>
      </c>
    </row>
    <row r="1559" spans="1:33" x14ac:dyDescent="0.25">
      <c r="A1559" t="s">
        <v>4578</v>
      </c>
      <c r="B1559" t="s">
        <v>1659</v>
      </c>
      <c r="C1559" t="s">
        <v>1660</v>
      </c>
      <c r="F1559" t="s">
        <v>1661</v>
      </c>
      <c r="G1559" s="1">
        <v>2</v>
      </c>
      <c r="H1559" s="1">
        <v>57.19</v>
      </c>
      <c r="I1559" s="2">
        <v>114380</v>
      </c>
      <c r="J1559" s="3">
        <v>3.0789699999999999E-3</v>
      </c>
      <c r="K1559" s="4">
        <v>37148840.149999999</v>
      </c>
      <c r="L1559" s="5">
        <v>1325001</v>
      </c>
      <c r="M1559" s="6">
        <v>28.036839329999999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3"/>
        <v xml:space="preserve"> </v>
      </c>
      <c r="T1559" t="s">
        <v>1662</v>
      </c>
      <c r="U1559" t="s">
        <v>46</v>
      </c>
      <c r="AG1559">
        <v>1.0319999999999999E-3</v>
      </c>
    </row>
    <row r="1560" spans="1:33" x14ac:dyDescent="0.25">
      <c r="A1560" t="s">
        <v>4578</v>
      </c>
      <c r="B1560" t="s">
        <v>1666</v>
      </c>
      <c r="C1560" t="s">
        <v>1667</v>
      </c>
      <c r="F1560" t="s">
        <v>1668</v>
      </c>
      <c r="G1560" s="1">
        <v>2</v>
      </c>
      <c r="H1560" s="1">
        <v>56.68</v>
      </c>
      <c r="I1560" s="2">
        <v>113360</v>
      </c>
      <c r="J1560" s="3">
        <v>3.0515099999999999E-3</v>
      </c>
      <c r="K1560" s="4">
        <v>37148840.149999999</v>
      </c>
      <c r="L1560" s="5">
        <v>1325001</v>
      </c>
      <c r="M1560" s="6">
        <v>28.036839329999999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3"/>
        <v xml:space="preserve"> </v>
      </c>
      <c r="T1560" t="s">
        <v>1669</v>
      </c>
      <c r="U1560" t="s">
        <v>46</v>
      </c>
      <c r="AG1560">
        <v>1.0319999999999999E-3</v>
      </c>
    </row>
    <row r="1561" spans="1:33" x14ac:dyDescent="0.25">
      <c r="A1561" t="s">
        <v>4578</v>
      </c>
      <c r="B1561" t="s">
        <v>1670</v>
      </c>
      <c r="C1561" t="s">
        <v>1671</v>
      </c>
      <c r="F1561" t="s">
        <v>1670</v>
      </c>
      <c r="G1561" s="1">
        <v>2</v>
      </c>
      <c r="H1561" s="1">
        <v>56.6</v>
      </c>
      <c r="I1561" s="2">
        <v>113200</v>
      </c>
      <c r="J1561" s="3">
        <v>3.0471999999999999E-3</v>
      </c>
      <c r="K1561" s="4">
        <v>37148840.149999999</v>
      </c>
      <c r="L1561" s="5">
        <v>1325001</v>
      </c>
      <c r="M1561" s="6">
        <v>28.036839329999999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3"/>
        <v xml:space="preserve"> </v>
      </c>
      <c r="T1561" t="s">
        <v>1672</v>
      </c>
      <c r="U1561" t="s">
        <v>46</v>
      </c>
      <c r="AG1561">
        <v>1.0319999999999999E-3</v>
      </c>
    </row>
    <row r="1562" spans="1:33" x14ac:dyDescent="0.25">
      <c r="A1562" t="s">
        <v>4578</v>
      </c>
      <c r="B1562" t="s">
        <v>1673</v>
      </c>
      <c r="C1562" t="s">
        <v>1674</v>
      </c>
      <c r="F1562" t="s">
        <v>1673</v>
      </c>
      <c r="G1562" s="1">
        <v>12</v>
      </c>
      <c r="H1562" s="1">
        <v>56.6</v>
      </c>
      <c r="I1562" s="2">
        <v>679200</v>
      </c>
      <c r="J1562" s="3">
        <v>1.8283210000000001E-2</v>
      </c>
      <c r="K1562" s="4">
        <v>37148840.149999999</v>
      </c>
      <c r="L1562" s="5">
        <v>1325001</v>
      </c>
      <c r="M1562" s="6">
        <v>28.036839329999999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3"/>
        <v xml:space="preserve"> </v>
      </c>
      <c r="T1562" t="s">
        <v>1675</v>
      </c>
      <c r="U1562" t="s">
        <v>46</v>
      </c>
      <c r="AG1562">
        <v>1.0319999999999999E-3</v>
      </c>
    </row>
    <row r="1563" spans="1:33" x14ac:dyDescent="0.25">
      <c r="A1563" t="s">
        <v>4578</v>
      </c>
      <c r="B1563" t="s">
        <v>1694</v>
      </c>
      <c r="C1563" t="s">
        <v>1695</v>
      </c>
      <c r="F1563" t="s">
        <v>1696</v>
      </c>
      <c r="G1563" s="1">
        <v>8</v>
      </c>
      <c r="H1563" s="1">
        <v>66.02</v>
      </c>
      <c r="I1563" s="2">
        <v>264080</v>
      </c>
      <c r="J1563" s="3">
        <v>7.1086999999999999E-3</v>
      </c>
      <c r="K1563" s="4">
        <v>37148840.149999999</v>
      </c>
      <c r="L1563" s="5">
        <v>1325001</v>
      </c>
      <c r="M1563" s="6">
        <v>28.036839329999999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3"/>
        <v xml:space="preserve"> </v>
      </c>
      <c r="T1563" t="s">
        <v>1697</v>
      </c>
      <c r="U1563" t="s">
        <v>46</v>
      </c>
      <c r="AG1563">
        <v>1.0319999999999999E-3</v>
      </c>
    </row>
    <row r="1564" spans="1:33" x14ac:dyDescent="0.25">
      <c r="A1564" t="s">
        <v>4578</v>
      </c>
      <c r="B1564" t="s">
        <v>1698</v>
      </c>
      <c r="C1564" t="s">
        <v>1699</v>
      </c>
      <c r="F1564" t="s">
        <v>1698</v>
      </c>
      <c r="G1564" s="1">
        <v>2</v>
      </c>
      <c r="H1564" s="1">
        <v>67.790000000000006</v>
      </c>
      <c r="I1564" s="2">
        <v>67790</v>
      </c>
      <c r="J1564" s="3">
        <v>1.82482E-3</v>
      </c>
      <c r="K1564" s="4">
        <v>37148840.149999999</v>
      </c>
      <c r="L1564" s="5">
        <v>1325001</v>
      </c>
      <c r="M1564" s="6">
        <v>28.036839329999999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3"/>
        <v xml:space="preserve"> </v>
      </c>
      <c r="T1564" t="s">
        <v>1700</v>
      </c>
      <c r="U1564" t="s">
        <v>46</v>
      </c>
      <c r="AG1564">
        <v>1.0319999999999999E-3</v>
      </c>
    </row>
    <row r="1565" spans="1:33" x14ac:dyDescent="0.25">
      <c r="A1565" t="s">
        <v>4578</v>
      </c>
      <c r="B1565" t="s">
        <v>1704</v>
      </c>
      <c r="C1565" t="s">
        <v>1705</v>
      </c>
      <c r="F1565" t="s">
        <v>1704</v>
      </c>
      <c r="G1565" s="1">
        <v>2</v>
      </c>
      <c r="H1565" s="1">
        <v>292.57499999999999</v>
      </c>
      <c r="I1565" s="2">
        <v>292575</v>
      </c>
      <c r="J1565" s="3">
        <v>7.8757500000000008E-3</v>
      </c>
      <c r="K1565" s="4">
        <v>37148840.149999999</v>
      </c>
      <c r="L1565" s="5">
        <v>1325001</v>
      </c>
      <c r="M1565" s="6">
        <v>28.036839329999999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3"/>
        <v xml:space="preserve"> </v>
      </c>
      <c r="T1565" t="s">
        <v>1706</v>
      </c>
      <c r="U1565" t="s">
        <v>46</v>
      </c>
      <c r="AG1565">
        <v>1.0319999999999999E-3</v>
      </c>
    </row>
    <row r="1566" spans="1:33" x14ac:dyDescent="0.25">
      <c r="A1566" t="s">
        <v>4578</v>
      </c>
      <c r="B1566" t="s">
        <v>1707</v>
      </c>
      <c r="C1566" t="s">
        <v>1708</v>
      </c>
      <c r="F1566" t="s">
        <v>1707</v>
      </c>
      <c r="G1566" s="1">
        <v>23</v>
      </c>
      <c r="H1566" s="1">
        <v>295.02499999999998</v>
      </c>
      <c r="I1566" s="2">
        <v>3392787.5</v>
      </c>
      <c r="J1566" s="3">
        <v>9.1329569999999999E-2</v>
      </c>
      <c r="K1566" s="4">
        <v>37148840.149999999</v>
      </c>
      <c r="L1566" s="5">
        <v>1325001</v>
      </c>
      <c r="M1566" s="6">
        <v>28.036839329999999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3"/>
        <v xml:space="preserve"> </v>
      </c>
      <c r="T1566" t="s">
        <v>1709</v>
      </c>
      <c r="U1566" t="s">
        <v>46</v>
      </c>
      <c r="AG1566">
        <v>1.0319999999999999E-3</v>
      </c>
    </row>
    <row r="1567" spans="1:33" x14ac:dyDescent="0.25">
      <c r="A1567" t="s">
        <v>4578</v>
      </c>
      <c r="B1567" t="s">
        <v>1710</v>
      </c>
      <c r="C1567" t="s">
        <v>1711</v>
      </c>
      <c r="F1567" t="s">
        <v>1710</v>
      </c>
      <c r="G1567" s="1">
        <v>9</v>
      </c>
      <c r="H1567" s="1">
        <v>293.8</v>
      </c>
      <c r="I1567" s="2">
        <v>1322100</v>
      </c>
      <c r="J1567" s="3">
        <v>3.5589269999999999E-2</v>
      </c>
      <c r="K1567" s="4">
        <v>37148840.149999999</v>
      </c>
      <c r="L1567" s="5">
        <v>1325001</v>
      </c>
      <c r="M1567" s="6">
        <v>28.036839329999999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3"/>
        <v xml:space="preserve"> </v>
      </c>
      <c r="T1567" t="s">
        <v>1712</v>
      </c>
      <c r="U1567" t="s">
        <v>46</v>
      </c>
      <c r="AG1567">
        <v>1.0319999999999999E-3</v>
      </c>
    </row>
    <row r="1568" spans="1:33" x14ac:dyDescent="0.25">
      <c r="A1568" t="s">
        <v>4578</v>
      </c>
      <c r="B1568" t="s">
        <v>1713</v>
      </c>
      <c r="C1568" t="s">
        <v>1714</v>
      </c>
      <c r="F1568" t="s">
        <v>1713</v>
      </c>
      <c r="G1568" s="1">
        <v>7</v>
      </c>
      <c r="H1568" s="1">
        <v>3319.1</v>
      </c>
      <c r="I1568" s="2">
        <v>2323370</v>
      </c>
      <c r="J1568" s="3">
        <v>6.2542189999999998E-2</v>
      </c>
      <c r="K1568" s="4">
        <v>37148840.149999999</v>
      </c>
      <c r="L1568" s="5">
        <v>1325001</v>
      </c>
      <c r="M1568" s="6">
        <v>28.036839329999999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3"/>
        <v xml:space="preserve"> </v>
      </c>
      <c r="T1568" t="s">
        <v>1715</v>
      </c>
      <c r="U1568" t="s">
        <v>46</v>
      </c>
      <c r="AG1568">
        <v>1.0319999999999999E-3</v>
      </c>
    </row>
    <row r="1569" spans="1:33" x14ac:dyDescent="0.25">
      <c r="A1569" t="s">
        <v>4578</v>
      </c>
      <c r="B1569" t="s">
        <v>1716</v>
      </c>
      <c r="C1569" t="s">
        <v>1717</v>
      </c>
      <c r="F1569" t="s">
        <v>1718</v>
      </c>
      <c r="G1569" s="1">
        <v>8</v>
      </c>
      <c r="H1569" s="1">
        <v>3347.9</v>
      </c>
      <c r="I1569" s="2">
        <v>2678320</v>
      </c>
      <c r="J1569" s="3">
        <v>7.2096999999999994E-2</v>
      </c>
      <c r="K1569" s="4">
        <v>37148840.149999999</v>
      </c>
      <c r="L1569" s="5">
        <v>1325001</v>
      </c>
      <c r="M1569" s="6">
        <v>28.036839329999999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3"/>
        <v xml:space="preserve"> </v>
      </c>
      <c r="T1569" t="s">
        <v>1719</v>
      </c>
      <c r="U1569" t="s">
        <v>46</v>
      </c>
      <c r="AG1569">
        <v>1.0319999999999999E-3</v>
      </c>
    </row>
    <row r="1570" spans="1:33" x14ac:dyDescent="0.25">
      <c r="A1570" t="s">
        <v>4578</v>
      </c>
      <c r="B1570" t="s">
        <v>1720</v>
      </c>
      <c r="C1570" t="s">
        <v>1721</v>
      </c>
      <c r="F1570" t="s">
        <v>1720</v>
      </c>
      <c r="G1570" s="1">
        <v>2</v>
      </c>
      <c r="H1570" s="1">
        <v>3400.7</v>
      </c>
      <c r="I1570" s="2">
        <v>680140</v>
      </c>
      <c r="J1570" s="3">
        <v>1.830851E-2</v>
      </c>
      <c r="K1570" s="4">
        <v>37148840.149999999</v>
      </c>
      <c r="L1570" s="5">
        <v>1325001</v>
      </c>
      <c r="M1570" s="6">
        <v>28.036839329999999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3"/>
        <v xml:space="preserve"> </v>
      </c>
      <c r="T1570" t="s">
        <v>1722</v>
      </c>
      <c r="U1570" t="s">
        <v>46</v>
      </c>
      <c r="AG1570">
        <v>1.0319999999999999E-3</v>
      </c>
    </row>
    <row r="1571" spans="1:33" x14ac:dyDescent="0.25">
      <c r="A1571" t="s">
        <v>4578</v>
      </c>
      <c r="B1571" t="s">
        <v>1723</v>
      </c>
      <c r="C1571" t="s">
        <v>1724</v>
      </c>
      <c r="F1571" t="s">
        <v>1723</v>
      </c>
      <c r="G1571" s="1">
        <v>6</v>
      </c>
      <c r="H1571" s="1">
        <v>460.9</v>
      </c>
      <c r="I1571" s="2">
        <v>691350</v>
      </c>
      <c r="J1571" s="3">
        <v>1.8610270000000002E-2</v>
      </c>
      <c r="K1571" s="4">
        <v>37148840.149999999</v>
      </c>
      <c r="L1571" s="5">
        <v>1325001</v>
      </c>
      <c r="M1571" s="6">
        <v>28.036839329999999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3"/>
        <v xml:space="preserve"> </v>
      </c>
      <c r="T1571" t="s">
        <v>1725</v>
      </c>
      <c r="U1571" t="s">
        <v>46</v>
      </c>
      <c r="AG1571">
        <v>1.0319999999999999E-3</v>
      </c>
    </row>
    <row r="1572" spans="1:33" x14ac:dyDescent="0.25">
      <c r="A1572" t="s">
        <v>4578</v>
      </c>
      <c r="B1572" t="s">
        <v>1726</v>
      </c>
      <c r="C1572" t="s">
        <v>1727</v>
      </c>
      <c r="F1572" t="s">
        <v>1726</v>
      </c>
      <c r="G1572" s="1">
        <v>-1</v>
      </c>
      <c r="H1572" s="1">
        <v>465.7</v>
      </c>
      <c r="I1572" s="2">
        <v>-116425</v>
      </c>
      <c r="J1572" s="3">
        <v>-3.13401E-3</v>
      </c>
      <c r="K1572" s="4">
        <v>37148840.149999999</v>
      </c>
      <c r="L1572" s="5">
        <v>1325001</v>
      </c>
      <c r="M1572" s="6">
        <v>28.036839329999999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3"/>
        <v xml:space="preserve"> </v>
      </c>
      <c r="T1572" t="s">
        <v>1728</v>
      </c>
      <c r="U1572" t="s">
        <v>46</v>
      </c>
      <c r="AG1572">
        <v>1.0319999999999999E-3</v>
      </c>
    </row>
    <row r="1573" spans="1:33" x14ac:dyDescent="0.25">
      <c r="A1573" t="s">
        <v>4578</v>
      </c>
      <c r="B1573" t="s">
        <v>1732</v>
      </c>
      <c r="C1573" t="s">
        <v>1733</v>
      </c>
      <c r="F1573" t="s">
        <v>1734</v>
      </c>
      <c r="G1573" s="1">
        <v>15</v>
      </c>
      <c r="H1573" s="1">
        <v>200.18</v>
      </c>
      <c r="I1573" s="2">
        <v>1261134</v>
      </c>
      <c r="J1573" s="3">
        <v>3.3948140000000002E-2</v>
      </c>
      <c r="K1573" s="4">
        <v>37148840.149999999</v>
      </c>
      <c r="L1573" s="5">
        <v>1325001</v>
      </c>
      <c r="M1573" s="6">
        <v>28.036839329999999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3"/>
        <v xml:space="preserve"> </v>
      </c>
      <c r="T1573" t="s">
        <v>1735</v>
      </c>
      <c r="U1573" t="s">
        <v>46</v>
      </c>
      <c r="AG1573">
        <v>1.0319999999999999E-3</v>
      </c>
    </row>
    <row r="1574" spans="1:33" x14ac:dyDescent="0.25">
      <c r="A1574" t="s">
        <v>4578</v>
      </c>
      <c r="B1574" t="s">
        <v>1736</v>
      </c>
      <c r="C1574" t="s">
        <v>1737</v>
      </c>
      <c r="F1574" t="s">
        <v>1736</v>
      </c>
      <c r="G1574" s="1">
        <v>12</v>
      </c>
      <c r="H1574" s="1">
        <v>198.5</v>
      </c>
      <c r="I1574" s="2">
        <v>1000440</v>
      </c>
      <c r="J1574" s="3">
        <v>2.6930590000000001E-2</v>
      </c>
      <c r="K1574" s="4">
        <v>37148840.149999999</v>
      </c>
      <c r="L1574" s="5">
        <v>1325001</v>
      </c>
      <c r="M1574" s="6">
        <v>28.036839329999999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3"/>
        <v xml:space="preserve"> </v>
      </c>
      <c r="T1574" t="s">
        <v>1738</v>
      </c>
      <c r="U1574" t="s">
        <v>46</v>
      </c>
      <c r="AG1574">
        <v>1.0319999999999999E-3</v>
      </c>
    </row>
    <row r="1575" spans="1:33" x14ac:dyDescent="0.25">
      <c r="A1575" t="s">
        <v>4578</v>
      </c>
      <c r="B1575" t="s">
        <v>1739</v>
      </c>
      <c r="C1575" t="s">
        <v>1740</v>
      </c>
      <c r="F1575" t="s">
        <v>1739</v>
      </c>
      <c r="G1575" s="1">
        <v>5</v>
      </c>
      <c r="H1575" s="1">
        <v>198.79</v>
      </c>
      <c r="I1575" s="2">
        <v>417459</v>
      </c>
      <c r="J1575" s="3">
        <v>1.1237469999999999E-2</v>
      </c>
      <c r="K1575" s="4">
        <v>37148840.149999999</v>
      </c>
      <c r="L1575" s="5">
        <v>1325001</v>
      </c>
      <c r="M1575" s="6">
        <v>28.036839329999999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3"/>
        <v xml:space="preserve"> </v>
      </c>
      <c r="T1575" t="s">
        <v>1741</v>
      </c>
      <c r="U1575" t="s">
        <v>46</v>
      </c>
      <c r="AG1575">
        <v>1.0319999999999999E-3</v>
      </c>
    </row>
    <row r="1576" spans="1:33" x14ac:dyDescent="0.25">
      <c r="A1576" t="s">
        <v>4578</v>
      </c>
      <c r="B1576" t="s">
        <v>1745</v>
      </c>
      <c r="C1576" t="s">
        <v>1746</v>
      </c>
      <c r="F1576" t="s">
        <v>1745</v>
      </c>
      <c r="G1576" s="1">
        <v>20</v>
      </c>
      <c r="H1576" s="1">
        <v>400.75</v>
      </c>
      <c r="I1576" s="2">
        <v>3005625</v>
      </c>
      <c r="J1576" s="3">
        <v>8.0907640000000003E-2</v>
      </c>
      <c r="K1576" s="4">
        <v>37148840.149999999</v>
      </c>
      <c r="L1576" s="5">
        <v>1325001</v>
      </c>
      <c r="M1576" s="6">
        <v>28.036839329999999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3"/>
        <v xml:space="preserve"> </v>
      </c>
      <c r="T1576" t="s">
        <v>1747</v>
      </c>
      <c r="U1576" t="s">
        <v>46</v>
      </c>
      <c r="AG1576">
        <v>1.0319999999999999E-3</v>
      </c>
    </row>
    <row r="1577" spans="1:33" x14ac:dyDescent="0.25">
      <c r="A1577" t="s">
        <v>4578</v>
      </c>
      <c r="B1577" t="s">
        <v>1748</v>
      </c>
      <c r="C1577" t="s">
        <v>1749</v>
      </c>
      <c r="F1577" t="s">
        <v>1748</v>
      </c>
      <c r="G1577" s="1">
        <v>11</v>
      </c>
      <c r="H1577" s="1">
        <v>393.35</v>
      </c>
      <c r="I1577" s="2">
        <v>1622568.75</v>
      </c>
      <c r="J1577" s="3">
        <v>4.3677510000000003E-2</v>
      </c>
      <c r="K1577" s="4">
        <v>37148840.149999999</v>
      </c>
      <c r="L1577" s="5">
        <v>1325001</v>
      </c>
      <c r="M1577" s="6">
        <v>28.036839329999999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3"/>
        <v xml:space="preserve"> </v>
      </c>
      <c r="T1577" t="s">
        <v>1750</v>
      </c>
      <c r="U1577" t="s">
        <v>46</v>
      </c>
      <c r="AG1577">
        <v>1.0319999999999999E-3</v>
      </c>
    </row>
    <row r="1578" spans="1:33" x14ac:dyDescent="0.25">
      <c r="A1578" t="s">
        <v>4578</v>
      </c>
      <c r="B1578" t="s">
        <v>1751</v>
      </c>
      <c r="C1578" t="s">
        <v>1752</v>
      </c>
      <c r="F1578" t="s">
        <v>1751</v>
      </c>
      <c r="G1578" s="1">
        <v>5</v>
      </c>
      <c r="H1578" s="1">
        <v>383.95</v>
      </c>
      <c r="I1578" s="2">
        <v>719906.25</v>
      </c>
      <c r="J1578" s="3">
        <v>1.9378969999999999E-2</v>
      </c>
      <c r="K1578" s="4">
        <v>37148840.149999999</v>
      </c>
      <c r="L1578" s="5">
        <v>1325001</v>
      </c>
      <c r="M1578" s="6">
        <v>28.036839329999999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3"/>
        <v xml:space="preserve"> </v>
      </c>
      <c r="T1578" t="s">
        <v>1753</v>
      </c>
      <c r="U1578" t="s">
        <v>46</v>
      </c>
      <c r="AG1578">
        <v>1.0319999999999999E-3</v>
      </c>
    </row>
    <row r="1579" spans="1:33" x14ac:dyDescent="0.25">
      <c r="A1579" t="s">
        <v>4578</v>
      </c>
      <c r="B1579" t="s">
        <v>1754</v>
      </c>
      <c r="C1579" t="s">
        <v>1755</v>
      </c>
      <c r="F1579" t="s">
        <v>1756</v>
      </c>
      <c r="G1579" s="1">
        <v>-25</v>
      </c>
      <c r="H1579" s="1">
        <v>529.5</v>
      </c>
      <c r="I1579" s="2">
        <v>-661875</v>
      </c>
      <c r="J1579" s="3">
        <v>-1.781684E-2</v>
      </c>
      <c r="K1579" s="4">
        <v>37148840.149999999</v>
      </c>
      <c r="L1579" s="5">
        <v>1325001</v>
      </c>
      <c r="M1579" s="6">
        <v>28.036839329999999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3"/>
        <v xml:space="preserve"> </v>
      </c>
      <c r="T1579" t="s">
        <v>1757</v>
      </c>
      <c r="U1579" t="s">
        <v>46</v>
      </c>
      <c r="AG1579">
        <v>1.0319999999999999E-3</v>
      </c>
    </row>
    <row r="1580" spans="1:33" x14ac:dyDescent="0.25">
      <c r="A1580" t="s">
        <v>4578</v>
      </c>
      <c r="B1580" t="s">
        <v>1758</v>
      </c>
      <c r="C1580" t="s">
        <v>1759</v>
      </c>
      <c r="F1580" t="s">
        <v>1758</v>
      </c>
      <c r="G1580" s="1">
        <v>-8</v>
      </c>
      <c r="H1580" s="1">
        <v>544.25</v>
      </c>
      <c r="I1580" s="2">
        <v>-217700</v>
      </c>
      <c r="J1580" s="3">
        <v>-5.8602100000000002E-3</v>
      </c>
      <c r="K1580" s="4">
        <v>37148840.149999999</v>
      </c>
      <c r="L1580" s="5">
        <v>1325001</v>
      </c>
      <c r="M1580" s="6">
        <v>28.036839329999999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3"/>
        <v xml:space="preserve"> </v>
      </c>
      <c r="T1580" t="s">
        <v>1760</v>
      </c>
      <c r="U1580" t="s">
        <v>46</v>
      </c>
      <c r="AG1580">
        <v>1.0319999999999999E-3</v>
      </c>
    </row>
    <row r="1581" spans="1:33" x14ac:dyDescent="0.25">
      <c r="A1581" t="s">
        <v>4578</v>
      </c>
      <c r="B1581" t="s">
        <v>1761</v>
      </c>
      <c r="C1581" t="s">
        <v>1762</v>
      </c>
      <c r="F1581" t="s">
        <v>1761</v>
      </c>
      <c r="G1581" s="1">
        <v>-6</v>
      </c>
      <c r="H1581" s="1">
        <v>568.25</v>
      </c>
      <c r="I1581" s="2">
        <v>-170475</v>
      </c>
      <c r="J1581" s="3">
        <v>-4.5889700000000004E-3</v>
      </c>
      <c r="K1581" s="4">
        <v>37148840.149999999</v>
      </c>
      <c r="L1581" s="5">
        <v>1325001</v>
      </c>
      <c r="M1581" s="6">
        <v>28.036839329999999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3"/>
        <v xml:space="preserve"> </v>
      </c>
      <c r="T1581" t="s">
        <v>1763</v>
      </c>
      <c r="U1581" t="s">
        <v>46</v>
      </c>
      <c r="AG1581">
        <v>1.0319999999999999E-3</v>
      </c>
    </row>
    <row r="1582" spans="1:33" x14ac:dyDescent="0.25">
      <c r="A1582" t="s">
        <v>4578</v>
      </c>
      <c r="B1582" t="s">
        <v>1764</v>
      </c>
      <c r="C1582" t="s">
        <v>1765</v>
      </c>
      <c r="F1582" t="s">
        <v>1766</v>
      </c>
      <c r="G1582" s="1">
        <v>53</v>
      </c>
      <c r="H1582" s="1">
        <v>208.4</v>
      </c>
      <c r="I1582" s="2">
        <v>4418080</v>
      </c>
      <c r="J1582" s="3">
        <v>0.11892915</v>
      </c>
      <c r="K1582" s="4">
        <v>37148840.149999999</v>
      </c>
      <c r="L1582" s="5">
        <v>1325001</v>
      </c>
      <c r="M1582" s="6">
        <v>28.036839329999999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3"/>
        <v xml:space="preserve"> </v>
      </c>
      <c r="T1582" t="s">
        <v>1767</v>
      </c>
      <c r="U1582" t="s">
        <v>46</v>
      </c>
      <c r="AG1582">
        <v>1.0319999999999999E-3</v>
      </c>
    </row>
    <row r="1583" spans="1:33" x14ac:dyDescent="0.25">
      <c r="A1583" t="s">
        <v>4578</v>
      </c>
      <c r="B1583" t="s">
        <v>1768</v>
      </c>
      <c r="C1583" t="s">
        <v>1769</v>
      </c>
      <c r="F1583" t="s">
        <v>1770</v>
      </c>
      <c r="G1583" s="1">
        <v>46</v>
      </c>
      <c r="H1583" s="1">
        <v>204.05</v>
      </c>
      <c r="I1583" s="2">
        <v>3754520</v>
      </c>
      <c r="J1583" s="3">
        <v>0.10106695</v>
      </c>
      <c r="K1583" s="4">
        <v>37148840.149999999</v>
      </c>
      <c r="L1583" s="5">
        <v>1325001</v>
      </c>
      <c r="M1583" s="6">
        <v>28.036839329999999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3"/>
        <v xml:space="preserve"> </v>
      </c>
      <c r="T1583" t="s">
        <v>1771</v>
      </c>
      <c r="U1583" t="s">
        <v>46</v>
      </c>
      <c r="AG1583">
        <v>1.0319999999999999E-3</v>
      </c>
    </row>
    <row r="1584" spans="1:33" x14ac:dyDescent="0.25">
      <c r="A1584" t="s">
        <v>4578</v>
      </c>
      <c r="B1584" t="s">
        <v>1772</v>
      </c>
      <c r="C1584" t="s">
        <v>1773</v>
      </c>
      <c r="F1584" t="s">
        <v>1772</v>
      </c>
      <c r="G1584" s="1">
        <v>21</v>
      </c>
      <c r="H1584" s="1">
        <v>201.95</v>
      </c>
      <c r="I1584" s="2">
        <v>1696380</v>
      </c>
      <c r="J1584" s="3">
        <v>4.5664410000000002E-2</v>
      </c>
      <c r="K1584" s="4">
        <v>37148840.149999999</v>
      </c>
      <c r="L1584" s="5">
        <v>1325001</v>
      </c>
      <c r="M1584" s="6">
        <v>28.036839329999999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3"/>
        <v xml:space="preserve"> </v>
      </c>
      <c r="T1584" t="s">
        <v>1774</v>
      </c>
      <c r="U1584" t="s">
        <v>46</v>
      </c>
      <c r="AG1584">
        <v>1.0319999999999999E-3</v>
      </c>
    </row>
    <row r="1585" spans="1:33" x14ac:dyDescent="0.25">
      <c r="A1585" t="s">
        <v>4578</v>
      </c>
      <c r="B1585" t="s">
        <v>1775</v>
      </c>
      <c r="C1585" t="s">
        <v>1776</v>
      </c>
      <c r="F1585" t="s">
        <v>1775</v>
      </c>
      <c r="G1585" s="1">
        <v>19</v>
      </c>
      <c r="H1585" s="1">
        <v>98.275000000000006</v>
      </c>
      <c r="I1585" s="2">
        <v>746890</v>
      </c>
      <c r="J1585" s="3">
        <v>2.0105339999999999E-2</v>
      </c>
      <c r="K1585" s="4">
        <v>37148840.149999999</v>
      </c>
      <c r="L1585" s="5">
        <v>1325001</v>
      </c>
      <c r="M1585" s="6">
        <v>28.036839329999999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3"/>
        <v xml:space="preserve"> </v>
      </c>
      <c r="T1585" t="s">
        <v>1777</v>
      </c>
      <c r="U1585" t="s">
        <v>46</v>
      </c>
      <c r="AG1585">
        <v>1.0319999999999999E-3</v>
      </c>
    </row>
    <row r="1586" spans="1:33" x14ac:dyDescent="0.25">
      <c r="A1586" t="s">
        <v>4578</v>
      </c>
      <c r="B1586" t="s">
        <v>1778</v>
      </c>
      <c r="C1586" t="s">
        <v>1779</v>
      </c>
      <c r="F1586" t="s">
        <v>1780</v>
      </c>
      <c r="G1586" s="1">
        <v>20</v>
      </c>
      <c r="H1586" s="1">
        <v>98.6</v>
      </c>
      <c r="I1586" s="2">
        <v>788800</v>
      </c>
      <c r="J1586" s="3">
        <v>2.1233499999999999E-2</v>
      </c>
      <c r="K1586" s="4">
        <v>37148840.149999999</v>
      </c>
      <c r="L1586" s="5">
        <v>1325001</v>
      </c>
      <c r="M1586" s="6">
        <v>28.036839329999999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3"/>
        <v xml:space="preserve"> </v>
      </c>
      <c r="T1586" t="s">
        <v>1781</v>
      </c>
      <c r="U1586" t="s">
        <v>46</v>
      </c>
      <c r="AG1586">
        <v>1.0319999999999999E-3</v>
      </c>
    </row>
    <row r="1587" spans="1:33" x14ac:dyDescent="0.25">
      <c r="A1587" t="s">
        <v>4578</v>
      </c>
      <c r="B1587" t="s">
        <v>1782</v>
      </c>
      <c r="C1587" t="s">
        <v>1783</v>
      </c>
      <c r="F1587" t="s">
        <v>1782</v>
      </c>
      <c r="G1587" s="1">
        <v>6</v>
      </c>
      <c r="H1587" s="1">
        <v>97.15</v>
      </c>
      <c r="I1587" s="2">
        <v>233160</v>
      </c>
      <c r="J1587" s="3">
        <v>6.2763699999999999E-3</v>
      </c>
      <c r="K1587" s="4">
        <v>37148840.149999999</v>
      </c>
      <c r="L1587" s="5">
        <v>1325001</v>
      </c>
      <c r="M1587" s="6">
        <v>28.036839329999999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3"/>
        <v xml:space="preserve"> </v>
      </c>
      <c r="T1587" t="s">
        <v>1784</v>
      </c>
      <c r="U1587" t="s">
        <v>46</v>
      </c>
      <c r="AG1587">
        <v>1.0319999999999999E-3</v>
      </c>
    </row>
    <row r="1588" spans="1:33" x14ac:dyDescent="0.25">
      <c r="A1588" t="s">
        <v>4578</v>
      </c>
      <c r="B1588" t="s">
        <v>1785</v>
      </c>
      <c r="C1588" t="s">
        <v>1786</v>
      </c>
      <c r="F1588" t="s">
        <v>1785</v>
      </c>
      <c r="G1588" s="1">
        <v>-12</v>
      </c>
      <c r="H1588" s="1">
        <v>4.9240000000000004</v>
      </c>
      <c r="I1588" s="2">
        <v>-590880</v>
      </c>
      <c r="J1588" s="3">
        <v>-1.590575E-2</v>
      </c>
      <c r="K1588" s="4">
        <v>37148840.149999999</v>
      </c>
      <c r="L1588" s="5">
        <v>1325001</v>
      </c>
      <c r="M1588" s="6">
        <v>28.036839329999999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3"/>
        <v xml:space="preserve"> </v>
      </c>
      <c r="T1588" t="s">
        <v>1787</v>
      </c>
      <c r="U1588" t="s">
        <v>46</v>
      </c>
      <c r="AG1588">
        <v>1.0319999999999999E-3</v>
      </c>
    </row>
    <row r="1589" spans="1:33" x14ac:dyDescent="0.25">
      <c r="A1589" t="s">
        <v>4578</v>
      </c>
      <c r="B1589" t="s">
        <v>1788</v>
      </c>
      <c r="C1589" t="s">
        <v>1789</v>
      </c>
      <c r="F1589" t="s">
        <v>1788</v>
      </c>
      <c r="G1589" s="1">
        <v>-5</v>
      </c>
      <c r="H1589" s="1">
        <v>4.6260000000000003</v>
      </c>
      <c r="I1589" s="2">
        <v>-231300</v>
      </c>
      <c r="J1589" s="3">
        <v>-6.2262999999999997E-3</v>
      </c>
      <c r="K1589" s="4">
        <v>37148840.149999999</v>
      </c>
      <c r="L1589" s="5">
        <v>1325001</v>
      </c>
      <c r="M1589" s="6">
        <v>28.036839329999999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3"/>
        <v xml:space="preserve"> </v>
      </c>
      <c r="T1589" t="s">
        <v>1790</v>
      </c>
      <c r="U1589" t="s">
        <v>46</v>
      </c>
      <c r="AG1589">
        <v>1.0319999999999999E-3</v>
      </c>
    </row>
    <row r="1590" spans="1:33" x14ac:dyDescent="0.25">
      <c r="A1590" t="s">
        <v>4578</v>
      </c>
      <c r="B1590" t="s">
        <v>1791</v>
      </c>
      <c r="C1590" t="s">
        <v>1792</v>
      </c>
      <c r="F1590" t="s">
        <v>1793</v>
      </c>
      <c r="G1590" s="1">
        <v>-4</v>
      </c>
      <c r="H1590" s="1">
        <v>3.3260000000000001</v>
      </c>
      <c r="I1590" s="2">
        <v>-133040</v>
      </c>
      <c r="J1590" s="3">
        <v>-3.5812700000000001E-3</v>
      </c>
      <c r="K1590" s="4">
        <v>37148840.149999999</v>
      </c>
      <c r="L1590" s="5">
        <v>1325001</v>
      </c>
      <c r="M1590" s="6">
        <v>28.036839329999999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3"/>
        <v xml:space="preserve"> </v>
      </c>
      <c r="T1590" t="s">
        <v>1794</v>
      </c>
      <c r="U1590" t="s">
        <v>46</v>
      </c>
      <c r="AG1590">
        <v>1.0319999999999999E-3</v>
      </c>
    </row>
    <row r="1591" spans="1:33" x14ac:dyDescent="0.25">
      <c r="A1591" t="s">
        <v>4578</v>
      </c>
      <c r="B1591" t="s">
        <v>1795</v>
      </c>
      <c r="C1591" t="s">
        <v>1796</v>
      </c>
      <c r="F1591" t="s">
        <v>1795</v>
      </c>
      <c r="G1591" s="1">
        <v>-35</v>
      </c>
      <c r="H1591" s="1">
        <v>3.6349999999999998</v>
      </c>
      <c r="I1591" s="2">
        <v>-1272250</v>
      </c>
      <c r="J1591" s="3">
        <v>-3.4247369999999999E-2</v>
      </c>
      <c r="K1591" s="4">
        <v>37148840.149999999</v>
      </c>
      <c r="L1591" s="5">
        <v>1325001</v>
      </c>
      <c r="M1591" s="6">
        <v>28.036839329999999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3"/>
        <v xml:space="preserve"> </v>
      </c>
      <c r="T1591" t="s">
        <v>1797</v>
      </c>
      <c r="U1591" t="s">
        <v>46</v>
      </c>
      <c r="AG1591">
        <v>1.0319999999999999E-3</v>
      </c>
    </row>
    <row r="1592" spans="1:33" x14ac:dyDescent="0.25">
      <c r="A1592" t="s">
        <v>4578</v>
      </c>
      <c r="B1592" t="s">
        <v>1798</v>
      </c>
      <c r="C1592" t="s">
        <v>1799</v>
      </c>
      <c r="F1592" t="s">
        <v>1798</v>
      </c>
      <c r="G1592" s="1">
        <v>-14</v>
      </c>
      <c r="H1592" s="1">
        <v>3.7320000000000002</v>
      </c>
      <c r="I1592" s="2">
        <v>-522480</v>
      </c>
      <c r="J1592" s="3">
        <v>-1.4064500000000001E-2</v>
      </c>
      <c r="K1592" s="4">
        <v>37148840.149999999</v>
      </c>
      <c r="L1592" s="5">
        <v>1325001</v>
      </c>
      <c r="M1592" s="6">
        <v>28.036839329999999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3"/>
        <v xml:space="preserve"> </v>
      </c>
      <c r="T1592" t="s">
        <v>1800</v>
      </c>
      <c r="U1592" t="s">
        <v>46</v>
      </c>
      <c r="AG1592">
        <v>1.0319999999999999E-3</v>
      </c>
    </row>
    <row r="1593" spans="1:33" x14ac:dyDescent="0.25">
      <c r="A1593" t="s">
        <v>4578</v>
      </c>
      <c r="B1593" t="s">
        <v>1801</v>
      </c>
      <c r="C1593" t="s">
        <v>1802</v>
      </c>
      <c r="F1593" t="s">
        <v>1803</v>
      </c>
      <c r="G1593" s="1">
        <v>-14</v>
      </c>
      <c r="H1593" s="1">
        <v>3.718</v>
      </c>
      <c r="I1593" s="2">
        <v>-520520</v>
      </c>
      <c r="J1593" s="3">
        <v>-1.401174E-2</v>
      </c>
      <c r="K1593" s="4">
        <v>37148840.149999999</v>
      </c>
      <c r="L1593" s="5">
        <v>1325001</v>
      </c>
      <c r="M1593" s="6">
        <v>28.036839329999999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3"/>
        <v xml:space="preserve"> </v>
      </c>
      <c r="T1593" t="s">
        <v>1804</v>
      </c>
      <c r="U1593" t="s">
        <v>46</v>
      </c>
      <c r="AG1593">
        <v>1.0319999999999999E-3</v>
      </c>
    </row>
    <row r="1594" spans="1:33" x14ac:dyDescent="0.25">
      <c r="A1594" t="s">
        <v>4578</v>
      </c>
      <c r="B1594" t="s">
        <v>1805</v>
      </c>
      <c r="C1594" t="s">
        <v>1806</v>
      </c>
      <c r="F1594" t="s">
        <v>1805</v>
      </c>
      <c r="G1594" s="1">
        <v>-18</v>
      </c>
      <c r="H1594" s="1">
        <v>3.7930000000000001</v>
      </c>
      <c r="I1594" s="2">
        <v>-682740</v>
      </c>
      <c r="J1594" s="3">
        <v>-1.8378499999999999E-2</v>
      </c>
      <c r="K1594" s="4">
        <v>37148840.149999999</v>
      </c>
      <c r="L1594" s="5">
        <v>1325001</v>
      </c>
      <c r="M1594" s="6">
        <v>28.036839329999999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3"/>
        <v xml:space="preserve"> </v>
      </c>
      <c r="T1594" t="s">
        <v>1807</v>
      </c>
      <c r="U1594" t="s">
        <v>46</v>
      </c>
      <c r="AG1594">
        <v>1.0319999999999999E-3</v>
      </c>
    </row>
    <row r="1595" spans="1:33" x14ac:dyDescent="0.25">
      <c r="A1595" t="s">
        <v>4578</v>
      </c>
      <c r="B1595" t="s">
        <v>1808</v>
      </c>
      <c r="C1595" t="s">
        <v>1809</v>
      </c>
      <c r="F1595" t="s">
        <v>1810</v>
      </c>
      <c r="G1595" s="1">
        <v>-11</v>
      </c>
      <c r="H1595" s="1">
        <v>4.1319999999999997</v>
      </c>
      <c r="I1595" s="2">
        <v>-454520</v>
      </c>
      <c r="J1595" s="3">
        <v>-1.223511E-2</v>
      </c>
      <c r="K1595" s="4">
        <v>37148840.149999999</v>
      </c>
      <c r="L1595" s="5">
        <v>1325001</v>
      </c>
      <c r="M1595" s="6">
        <v>28.036839329999999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3"/>
        <v xml:space="preserve"> </v>
      </c>
      <c r="T1595" t="s">
        <v>1811</v>
      </c>
      <c r="U1595" t="s">
        <v>46</v>
      </c>
      <c r="AG1595">
        <v>1.0319999999999999E-3</v>
      </c>
    </row>
    <row r="1596" spans="1:33" x14ac:dyDescent="0.25">
      <c r="A1596" t="s">
        <v>4578</v>
      </c>
      <c r="B1596" t="s">
        <v>1812</v>
      </c>
      <c r="C1596" t="s">
        <v>1813</v>
      </c>
      <c r="F1596" t="s">
        <v>1812</v>
      </c>
      <c r="G1596" s="1">
        <v>-7</v>
      </c>
      <c r="H1596" s="1">
        <v>4.6379999999999999</v>
      </c>
      <c r="I1596" s="2">
        <v>-324660</v>
      </c>
      <c r="J1596" s="3">
        <v>-8.7394399999999994E-3</v>
      </c>
      <c r="K1596" s="4">
        <v>37148840.149999999</v>
      </c>
      <c r="L1596" s="5">
        <v>1325001</v>
      </c>
      <c r="M1596" s="6">
        <v>28.036839329999999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3"/>
        <v xml:space="preserve"> </v>
      </c>
      <c r="T1596" t="s">
        <v>1814</v>
      </c>
      <c r="U1596" t="s">
        <v>46</v>
      </c>
      <c r="AG1596">
        <v>1.0319999999999999E-3</v>
      </c>
    </row>
    <row r="1597" spans="1:33" x14ac:dyDescent="0.25">
      <c r="A1597" t="s">
        <v>4578</v>
      </c>
      <c r="B1597" t="s">
        <v>1815</v>
      </c>
      <c r="C1597" t="s">
        <v>1816</v>
      </c>
      <c r="F1597" t="s">
        <v>1815</v>
      </c>
      <c r="G1597" s="1">
        <v>12</v>
      </c>
      <c r="H1597" s="1">
        <v>934.4</v>
      </c>
      <c r="I1597" s="2">
        <v>1121280</v>
      </c>
      <c r="J1597" s="3">
        <v>3.0183450000000001E-2</v>
      </c>
      <c r="K1597" s="4">
        <v>37148840.149999999</v>
      </c>
      <c r="L1597" s="5">
        <v>1325001</v>
      </c>
      <c r="M1597" s="6">
        <v>28.036839329999999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3"/>
        <v xml:space="preserve"> </v>
      </c>
      <c r="T1597" t="s">
        <v>1817</v>
      </c>
      <c r="U1597" t="s">
        <v>46</v>
      </c>
      <c r="AG1597">
        <v>1.0319999999999999E-3</v>
      </c>
    </row>
    <row r="1598" spans="1:33" x14ac:dyDescent="0.25">
      <c r="A1598" t="s">
        <v>4578</v>
      </c>
      <c r="B1598" t="s">
        <v>1818</v>
      </c>
      <c r="C1598" t="s">
        <v>1819</v>
      </c>
      <c r="F1598" t="s">
        <v>1818</v>
      </c>
      <c r="G1598" s="1">
        <v>56</v>
      </c>
      <c r="H1598" s="1">
        <v>969.4</v>
      </c>
      <c r="I1598" s="2">
        <v>2714320</v>
      </c>
      <c r="J1598" s="3">
        <v>7.3066080000000005E-2</v>
      </c>
      <c r="K1598" s="4">
        <v>37148840.149999999</v>
      </c>
      <c r="L1598" s="5">
        <v>1325001</v>
      </c>
      <c r="M1598" s="6">
        <v>28.036839329999999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3"/>
        <v xml:space="preserve"> </v>
      </c>
      <c r="T1598" t="s">
        <v>1820</v>
      </c>
      <c r="U1598" t="s">
        <v>46</v>
      </c>
      <c r="AG1598">
        <v>1.0319999999999999E-3</v>
      </c>
    </row>
    <row r="1599" spans="1:33" x14ac:dyDescent="0.25">
      <c r="A1599" t="s">
        <v>4578</v>
      </c>
      <c r="B1599" t="s">
        <v>1821</v>
      </c>
      <c r="C1599" t="s">
        <v>1822</v>
      </c>
      <c r="F1599" t="s">
        <v>1823</v>
      </c>
      <c r="G1599" s="1">
        <v>28</v>
      </c>
      <c r="H1599" s="1">
        <v>692.4</v>
      </c>
      <c r="I1599" s="2">
        <v>281259.25</v>
      </c>
      <c r="J1599" s="3">
        <v>7.5711399999999996E-3</v>
      </c>
      <c r="K1599" s="4">
        <v>37148840.149999999</v>
      </c>
      <c r="L1599" s="5">
        <v>1325001</v>
      </c>
      <c r="M1599" s="6">
        <v>28.036839329999999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3"/>
        <v xml:space="preserve"> </v>
      </c>
      <c r="T1599" t="s">
        <v>1824</v>
      </c>
      <c r="U1599" t="s">
        <v>46</v>
      </c>
      <c r="AG1599">
        <v>1.0319999999999999E-3</v>
      </c>
    </row>
    <row r="1600" spans="1:33" x14ac:dyDescent="0.25">
      <c r="A1600" t="s">
        <v>4578</v>
      </c>
      <c r="B1600" t="s">
        <v>1825</v>
      </c>
      <c r="C1600" t="s">
        <v>1826</v>
      </c>
      <c r="F1600" t="s">
        <v>1825</v>
      </c>
      <c r="G1600" s="1">
        <v>15</v>
      </c>
      <c r="H1600" s="1">
        <v>650.1</v>
      </c>
      <c r="I1600" s="2">
        <v>141469.60999999999</v>
      </c>
      <c r="J1600" s="3">
        <v>3.80818E-3</v>
      </c>
      <c r="K1600" s="4">
        <v>37148840.149999999</v>
      </c>
      <c r="L1600" s="5">
        <v>1325001</v>
      </c>
      <c r="M1600" s="6">
        <v>28.036839329999999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3"/>
        <v xml:space="preserve"> </v>
      </c>
      <c r="T1600" t="s">
        <v>1827</v>
      </c>
      <c r="U1600" t="s">
        <v>46</v>
      </c>
      <c r="AG1600">
        <v>1.0319999999999999E-3</v>
      </c>
    </row>
    <row r="1601" spans="1:33" x14ac:dyDescent="0.25">
      <c r="A1601" t="s">
        <v>4578</v>
      </c>
      <c r="B1601" t="s">
        <v>4817</v>
      </c>
      <c r="C1601" t="s">
        <v>4818</v>
      </c>
      <c r="F1601" t="s">
        <v>4817</v>
      </c>
      <c r="G1601" s="1">
        <v>27</v>
      </c>
      <c r="H1601" s="1">
        <v>1044.5</v>
      </c>
      <c r="I1601" s="2">
        <v>1410075</v>
      </c>
      <c r="J1601" s="3">
        <v>3.7957440000000002E-2</v>
      </c>
      <c r="K1601" s="4">
        <v>37148840.149999999</v>
      </c>
      <c r="L1601" s="5">
        <v>1325001</v>
      </c>
      <c r="M1601" s="6">
        <v>28.036839329999999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3"/>
        <v xml:space="preserve"> </v>
      </c>
      <c r="T1601" t="s">
        <v>4819</v>
      </c>
      <c r="U1601" t="s">
        <v>46</v>
      </c>
      <c r="AG1601">
        <v>1.0319999999999999E-3</v>
      </c>
    </row>
    <row r="1602" spans="1:33" x14ac:dyDescent="0.25">
      <c r="A1602" t="s">
        <v>4578</v>
      </c>
      <c r="B1602" t="s">
        <v>4820</v>
      </c>
      <c r="C1602" t="s">
        <v>4821</v>
      </c>
      <c r="F1602" t="s">
        <v>4820</v>
      </c>
      <c r="G1602" s="1">
        <v>1</v>
      </c>
      <c r="H1602" s="1">
        <v>1038.25</v>
      </c>
      <c r="I1602" s="2">
        <v>51912.5</v>
      </c>
      <c r="J1602" s="3">
        <v>1.3974199999999999E-3</v>
      </c>
      <c r="K1602" s="4">
        <v>37148840.149999999</v>
      </c>
      <c r="L1602" s="5">
        <v>1325001</v>
      </c>
      <c r="M1602" s="6">
        <v>28.036839329999999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3"/>
        <v xml:space="preserve"> </v>
      </c>
      <c r="T1602" t="s">
        <v>4822</v>
      </c>
      <c r="U1602" t="s">
        <v>46</v>
      </c>
      <c r="AG1602">
        <v>1.0319999999999999E-3</v>
      </c>
    </row>
    <row r="1603" spans="1:33" x14ac:dyDescent="0.25">
      <c r="A1603" t="s">
        <v>4578</v>
      </c>
      <c r="B1603" t="s">
        <v>4823</v>
      </c>
      <c r="C1603" t="s">
        <v>4824</v>
      </c>
      <c r="F1603" t="s">
        <v>4823</v>
      </c>
      <c r="G1603" s="1">
        <v>1</v>
      </c>
      <c r="H1603" s="1">
        <v>1015</v>
      </c>
      <c r="I1603" s="2">
        <v>50750</v>
      </c>
      <c r="J1603" s="3">
        <v>1.3661299999999999E-3</v>
      </c>
      <c r="K1603" s="4">
        <v>37148840.149999999</v>
      </c>
      <c r="L1603" s="5">
        <v>1325001</v>
      </c>
      <c r="M1603" s="6">
        <v>28.036839329999999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4">IF(ISNUMBER(N1603),Q1603*N1603,IF(ISNUMBER(R1603),J1603*R1603," "))</f>
        <v xml:space="preserve"> </v>
      </c>
      <c r="T1603" t="s">
        <v>4825</v>
      </c>
      <c r="U1603" t="s">
        <v>46</v>
      </c>
      <c r="AG1603">
        <v>1.0319999999999999E-3</v>
      </c>
    </row>
    <row r="1604" spans="1:33" x14ac:dyDescent="0.25">
      <c r="A1604" t="s">
        <v>4578</v>
      </c>
      <c r="B1604" t="s">
        <v>1828</v>
      </c>
      <c r="C1604" t="s">
        <v>1829</v>
      </c>
      <c r="F1604" t="s">
        <v>1828</v>
      </c>
      <c r="G1604" s="1">
        <v>20</v>
      </c>
      <c r="H1604" s="1">
        <v>17.82</v>
      </c>
      <c r="I1604" s="2">
        <v>399168</v>
      </c>
      <c r="J1604" s="3">
        <v>1.07451E-2</v>
      </c>
      <c r="K1604" s="4">
        <v>37148840.149999999</v>
      </c>
      <c r="L1604" s="5">
        <v>1325001</v>
      </c>
      <c r="M1604" s="6">
        <v>28.036839329999999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T1604" t="s">
        <v>1830</v>
      </c>
      <c r="U1604" t="s">
        <v>46</v>
      </c>
      <c r="AG1604">
        <v>1.0319999999999999E-3</v>
      </c>
    </row>
    <row r="1605" spans="1:33" x14ac:dyDescent="0.25">
      <c r="A1605" t="s">
        <v>4578</v>
      </c>
      <c r="B1605" t="s">
        <v>1831</v>
      </c>
      <c r="C1605" t="s">
        <v>1832</v>
      </c>
      <c r="F1605" t="s">
        <v>1833</v>
      </c>
      <c r="G1605" s="1">
        <v>99</v>
      </c>
      <c r="H1605" s="1">
        <v>17.25</v>
      </c>
      <c r="I1605" s="2">
        <v>1912680</v>
      </c>
      <c r="J1605" s="3">
        <v>5.1486940000000002E-2</v>
      </c>
      <c r="K1605" s="4">
        <v>37148840.149999999</v>
      </c>
      <c r="L1605" s="5">
        <v>1325001</v>
      </c>
      <c r="M1605" s="6">
        <v>28.036839329999999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4"/>
        <v xml:space="preserve"> </v>
      </c>
      <c r="T1605" t="s">
        <v>1834</v>
      </c>
      <c r="U1605" t="s">
        <v>46</v>
      </c>
      <c r="AG1605">
        <v>1.0319999999999999E-3</v>
      </c>
    </row>
    <row r="1606" spans="1:33" x14ac:dyDescent="0.25">
      <c r="A1606" t="s">
        <v>4578</v>
      </c>
      <c r="B1606" t="s">
        <v>1835</v>
      </c>
      <c r="C1606" t="s">
        <v>1836</v>
      </c>
      <c r="F1606" t="s">
        <v>1835</v>
      </c>
      <c r="G1606" s="1">
        <v>58</v>
      </c>
      <c r="H1606" s="1">
        <v>17.420000000000002</v>
      </c>
      <c r="I1606" s="2">
        <v>1131603.2</v>
      </c>
      <c r="J1606" s="3">
        <v>3.0461329999999998E-2</v>
      </c>
      <c r="K1606" s="4">
        <v>37148840.149999999</v>
      </c>
      <c r="L1606" s="5">
        <v>1325001</v>
      </c>
      <c r="M1606" s="6">
        <v>28.036839329999999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4"/>
        <v xml:space="preserve"> </v>
      </c>
      <c r="T1606" t="s">
        <v>1837</v>
      </c>
      <c r="U1606" t="s">
        <v>46</v>
      </c>
      <c r="AG1606">
        <v>1.0319999999999999E-3</v>
      </c>
    </row>
    <row r="1607" spans="1:33" x14ac:dyDescent="0.25">
      <c r="A1607" t="s">
        <v>4578</v>
      </c>
      <c r="B1607" t="s">
        <v>1852</v>
      </c>
      <c r="C1607" t="s">
        <v>1853</v>
      </c>
      <c r="F1607" t="s">
        <v>1852</v>
      </c>
      <c r="G1607" s="1">
        <v>17</v>
      </c>
      <c r="H1607" s="1">
        <v>32.828000000000003</v>
      </c>
      <c r="I1607" s="2">
        <v>2790380</v>
      </c>
      <c r="J1607" s="3">
        <v>7.5113520000000003E-2</v>
      </c>
      <c r="K1607" s="4">
        <v>37148840.149999999</v>
      </c>
      <c r="L1607" s="5">
        <v>1325001</v>
      </c>
      <c r="M1607" s="6">
        <v>28.036839329999999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4"/>
        <v xml:space="preserve"> </v>
      </c>
      <c r="T1607" t="s">
        <v>1854</v>
      </c>
      <c r="U1607" t="s">
        <v>46</v>
      </c>
      <c r="AG1607">
        <v>1.0319999999999999E-3</v>
      </c>
    </row>
    <row r="1608" spans="1:33" x14ac:dyDescent="0.25">
      <c r="A1608" t="s">
        <v>4578</v>
      </c>
      <c r="B1608" t="s">
        <v>1861</v>
      </c>
      <c r="C1608" t="s">
        <v>1862</v>
      </c>
      <c r="F1608" t="s">
        <v>1861</v>
      </c>
      <c r="G1608" s="1">
        <v>-16</v>
      </c>
      <c r="H1608" s="1">
        <v>298</v>
      </c>
      <c r="I1608" s="2">
        <v>-476800</v>
      </c>
      <c r="J1608" s="3">
        <v>-1.283486E-2</v>
      </c>
      <c r="K1608" s="4">
        <v>37148840.149999999</v>
      </c>
      <c r="L1608" s="5">
        <v>1325001</v>
      </c>
      <c r="M1608" s="6">
        <v>28.036839329999999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4"/>
        <v xml:space="preserve"> </v>
      </c>
      <c r="T1608" t="s">
        <v>1863</v>
      </c>
      <c r="U1608" t="s">
        <v>46</v>
      </c>
      <c r="AG1608">
        <v>1.0319999999999999E-3</v>
      </c>
    </row>
    <row r="1609" spans="1:33" x14ac:dyDescent="0.25">
      <c r="A1609" t="s">
        <v>4578</v>
      </c>
      <c r="B1609" t="s">
        <v>1864</v>
      </c>
      <c r="C1609" t="s">
        <v>1865</v>
      </c>
      <c r="F1609" t="s">
        <v>1864</v>
      </c>
      <c r="G1609" s="1">
        <v>-5</v>
      </c>
      <c r="H1609" s="1">
        <v>300.10000000000002</v>
      </c>
      <c r="I1609" s="2">
        <v>-150050</v>
      </c>
      <c r="J1609" s="3">
        <v>-4.03916E-3</v>
      </c>
      <c r="K1609" s="4">
        <v>37148840.149999999</v>
      </c>
      <c r="L1609" s="5">
        <v>1325001</v>
      </c>
      <c r="M1609" s="6">
        <v>28.036839329999999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4"/>
        <v xml:space="preserve"> </v>
      </c>
      <c r="T1609" t="s">
        <v>1866</v>
      </c>
      <c r="U1609" t="s">
        <v>46</v>
      </c>
      <c r="AG1609">
        <v>1.0319999999999999E-3</v>
      </c>
    </row>
    <row r="1610" spans="1:33" x14ac:dyDescent="0.25">
      <c r="A1610" t="s">
        <v>4578</v>
      </c>
      <c r="B1610" t="s">
        <v>1867</v>
      </c>
      <c r="C1610" t="s">
        <v>1868</v>
      </c>
      <c r="F1610" t="s">
        <v>1867</v>
      </c>
      <c r="G1610" s="1">
        <v>-4</v>
      </c>
      <c r="H1610" s="1">
        <v>301.10000000000002</v>
      </c>
      <c r="I1610" s="2">
        <v>-120440</v>
      </c>
      <c r="J1610" s="3">
        <v>-3.24209E-3</v>
      </c>
      <c r="K1610" s="4">
        <v>37148840.149999999</v>
      </c>
      <c r="L1610" s="5">
        <v>1325001</v>
      </c>
      <c r="M1610" s="6">
        <v>28.036839329999999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4"/>
        <v xml:space="preserve"> </v>
      </c>
      <c r="T1610" t="s">
        <v>1869</v>
      </c>
      <c r="U1610" t="s">
        <v>46</v>
      </c>
      <c r="AG1610">
        <v>1.0319999999999999E-3</v>
      </c>
    </row>
    <row r="1611" spans="1:33" x14ac:dyDescent="0.25">
      <c r="A1611" t="s">
        <v>4578</v>
      </c>
      <c r="B1611" t="s">
        <v>1870</v>
      </c>
      <c r="C1611" t="s">
        <v>1871</v>
      </c>
      <c r="F1611" t="s">
        <v>1870</v>
      </c>
      <c r="G1611" s="1">
        <v>-34</v>
      </c>
      <c r="H1611" s="1">
        <v>530.75</v>
      </c>
      <c r="I1611" s="2">
        <v>-902275</v>
      </c>
      <c r="J1611" s="3">
        <v>-2.4288110000000002E-2</v>
      </c>
      <c r="K1611" s="4">
        <v>37148840.149999999</v>
      </c>
      <c r="L1611" s="5">
        <v>1325001</v>
      </c>
      <c r="M1611" s="6">
        <v>28.036839329999999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4"/>
        <v xml:space="preserve"> </v>
      </c>
      <c r="T1611" t="s">
        <v>1872</v>
      </c>
      <c r="U1611" t="s">
        <v>46</v>
      </c>
      <c r="AG1611">
        <v>1.0319999999999999E-3</v>
      </c>
    </row>
    <row r="1612" spans="1:33" x14ac:dyDescent="0.25">
      <c r="A1612" t="s">
        <v>4578</v>
      </c>
      <c r="B1612" t="s">
        <v>1873</v>
      </c>
      <c r="C1612" t="s">
        <v>1874</v>
      </c>
      <c r="F1612" t="s">
        <v>1873</v>
      </c>
      <c r="G1612" s="1">
        <v>-12</v>
      </c>
      <c r="H1612" s="1">
        <v>545</v>
      </c>
      <c r="I1612" s="2">
        <v>-327000</v>
      </c>
      <c r="J1612" s="3">
        <v>-8.80243E-3</v>
      </c>
      <c r="K1612" s="4">
        <v>37148840.149999999</v>
      </c>
      <c r="L1612" s="5">
        <v>1325001</v>
      </c>
      <c r="M1612" s="6">
        <v>28.036839329999999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4"/>
        <v xml:space="preserve"> </v>
      </c>
      <c r="T1612" t="s">
        <v>1875</v>
      </c>
      <c r="U1612" t="s">
        <v>46</v>
      </c>
      <c r="AG1612">
        <v>1.0319999999999999E-3</v>
      </c>
    </row>
    <row r="1613" spans="1:33" x14ac:dyDescent="0.25">
      <c r="A1613" t="s">
        <v>4578</v>
      </c>
      <c r="B1613" t="s">
        <v>1876</v>
      </c>
      <c r="C1613" t="s">
        <v>1877</v>
      </c>
      <c r="F1613" t="s">
        <v>1876</v>
      </c>
      <c r="G1613" s="1">
        <v>-8</v>
      </c>
      <c r="H1613" s="1">
        <v>568.25</v>
      </c>
      <c r="I1613" s="2">
        <v>-227300</v>
      </c>
      <c r="J1613" s="3">
        <v>-6.1186299999999999E-3</v>
      </c>
      <c r="K1613" s="4">
        <v>37148840.149999999</v>
      </c>
      <c r="L1613" s="5">
        <v>1325001</v>
      </c>
      <c r="M1613" s="6">
        <v>28.036839329999999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4"/>
        <v xml:space="preserve"> </v>
      </c>
      <c r="T1613" t="s">
        <v>1878</v>
      </c>
      <c r="U1613" t="s">
        <v>46</v>
      </c>
      <c r="AG1613">
        <v>1.0319999999999999E-3</v>
      </c>
    </row>
    <row r="1614" spans="1:33" x14ac:dyDescent="0.25">
      <c r="A1614" t="s">
        <v>4578</v>
      </c>
      <c r="B1614" t="s">
        <v>1879</v>
      </c>
      <c r="C1614" t="s">
        <v>1880</v>
      </c>
      <c r="F1614" t="s">
        <v>1879</v>
      </c>
      <c r="G1614" s="1">
        <v>12</v>
      </c>
      <c r="H1614" s="1">
        <v>201.77</v>
      </c>
      <c r="I1614" s="2">
        <v>1016920.8</v>
      </c>
      <c r="J1614" s="3">
        <v>2.7374229999999999E-2</v>
      </c>
      <c r="K1614" s="4">
        <v>37148840.149999999</v>
      </c>
      <c r="L1614" s="5">
        <v>1325001</v>
      </c>
      <c r="M1614" s="6">
        <v>28.036839329999999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4"/>
        <v xml:space="preserve"> </v>
      </c>
      <c r="T1614" t="s">
        <v>1881</v>
      </c>
      <c r="U1614" t="s">
        <v>46</v>
      </c>
      <c r="AG1614">
        <v>1.0319999999999999E-3</v>
      </c>
    </row>
    <row r="1615" spans="1:33" x14ac:dyDescent="0.25">
      <c r="A1615" t="s">
        <v>4578</v>
      </c>
      <c r="B1615" t="s">
        <v>1882</v>
      </c>
      <c r="C1615" t="s">
        <v>1883</v>
      </c>
      <c r="F1615" t="s">
        <v>1882</v>
      </c>
      <c r="G1615" s="1">
        <v>9</v>
      </c>
      <c r="H1615" s="1">
        <v>199.27</v>
      </c>
      <c r="I1615" s="2">
        <v>753240.6</v>
      </c>
      <c r="J1615" s="3">
        <v>2.0276289999999999E-2</v>
      </c>
      <c r="K1615" s="4">
        <v>37148840.149999999</v>
      </c>
      <c r="L1615" s="5">
        <v>1325001</v>
      </c>
      <c r="M1615" s="6">
        <v>28.036839329999999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4"/>
        <v xml:space="preserve"> </v>
      </c>
      <c r="T1615" t="s">
        <v>1884</v>
      </c>
      <c r="U1615" t="s">
        <v>46</v>
      </c>
      <c r="AG1615">
        <v>1.0319999999999999E-3</v>
      </c>
    </row>
    <row r="1616" spans="1:33" x14ac:dyDescent="0.25">
      <c r="A1616" t="s">
        <v>4578</v>
      </c>
      <c r="B1616" t="s">
        <v>1885</v>
      </c>
      <c r="C1616" t="s">
        <v>1886</v>
      </c>
      <c r="F1616" t="s">
        <v>1885</v>
      </c>
      <c r="G1616" s="1">
        <v>3</v>
      </c>
      <c r="H1616" s="1">
        <v>196.06</v>
      </c>
      <c r="I1616" s="2">
        <v>247035.6</v>
      </c>
      <c r="J1616" s="3">
        <v>6.6498900000000003E-3</v>
      </c>
      <c r="K1616" s="4">
        <v>37148840.149999999</v>
      </c>
      <c r="L1616" s="5">
        <v>1325001</v>
      </c>
      <c r="M1616" s="6">
        <v>28.036839329999999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4"/>
        <v xml:space="preserve"> </v>
      </c>
      <c r="T1616" t="s">
        <v>1887</v>
      </c>
      <c r="U1616" t="s">
        <v>46</v>
      </c>
      <c r="AG1616">
        <v>1.0319999999999999E-3</v>
      </c>
    </row>
    <row r="1617" spans="1:33" x14ac:dyDescent="0.25">
      <c r="A1617" t="s">
        <v>4578</v>
      </c>
      <c r="B1617" t="s">
        <v>1888</v>
      </c>
      <c r="C1617" t="s">
        <v>1889</v>
      </c>
      <c r="F1617" t="s">
        <v>1888</v>
      </c>
      <c r="G1617" s="1">
        <v>1</v>
      </c>
      <c r="H1617" s="1">
        <v>192.15</v>
      </c>
      <c r="I1617" s="2">
        <v>80703</v>
      </c>
      <c r="J1617" s="3">
        <v>2.17242E-3</v>
      </c>
      <c r="K1617" s="4">
        <v>37148840.149999999</v>
      </c>
      <c r="L1617" s="5">
        <v>1325001</v>
      </c>
      <c r="M1617" s="6">
        <v>28.036839329999999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4"/>
        <v xml:space="preserve"> </v>
      </c>
      <c r="T1617" t="s">
        <v>1890</v>
      </c>
      <c r="U1617" t="s">
        <v>46</v>
      </c>
      <c r="AG1617">
        <v>1.0319999999999999E-3</v>
      </c>
    </row>
    <row r="1618" spans="1:33" x14ac:dyDescent="0.25">
      <c r="A1618" t="s">
        <v>4578</v>
      </c>
      <c r="B1618" t="s">
        <v>1281</v>
      </c>
      <c r="C1618" t="s">
        <v>1281</v>
      </c>
      <c r="D1618" t="s">
        <v>1282</v>
      </c>
      <c r="E1618" t="s">
        <v>1283</v>
      </c>
      <c r="F1618" t="s">
        <v>1284</v>
      </c>
      <c r="G1618" s="1">
        <v>1100000</v>
      </c>
      <c r="H1618" s="1">
        <v>99.448402999999999</v>
      </c>
      <c r="I1618" s="2">
        <v>1093932.43</v>
      </c>
      <c r="J1618" s="3">
        <v>2.9447279999999999E-2</v>
      </c>
      <c r="K1618" s="4">
        <v>37148840.149999999</v>
      </c>
      <c r="L1618" s="5">
        <v>1325001</v>
      </c>
      <c r="M1618" s="6">
        <v>28.036839329999999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f>IF(OR($A1618="TUA",$A1618="TYA"),"",IF(ISNUMBER(_xll.BDP($C1618,"DUR_ADJ_OAS_MID")),_xll.BDP($C1618,"DUR_ADJ_OAS_MID"),IF(ISNUMBER(_xll.BDP($E1618&amp;" ISIN","DUR_ADJ_OAS_MID")),_xll.BDP($E1618&amp;" ISIN","DUR_ADJ_OAS_MID")," ")))</f>
        <v>0.12594849569257502</v>
      </c>
      <c r="S1618" s="7">
        <f t="shared" si="24"/>
        <v>3.7088406182380503E-3</v>
      </c>
      <c r="T1618" t="s">
        <v>1284</v>
      </c>
      <c r="U1618" t="s">
        <v>83</v>
      </c>
      <c r="AG1618">
        <v>1.0319999999999999E-3</v>
      </c>
    </row>
    <row r="1619" spans="1:33" x14ac:dyDescent="0.25">
      <c r="A1619" t="s">
        <v>4578</v>
      </c>
      <c r="B1619" t="s">
        <v>79</v>
      </c>
      <c r="C1619" t="s">
        <v>79</v>
      </c>
      <c r="D1619" t="s">
        <v>80</v>
      </c>
      <c r="E1619" t="s">
        <v>81</v>
      </c>
      <c r="F1619" t="s">
        <v>82</v>
      </c>
      <c r="G1619" s="1">
        <v>6100000</v>
      </c>
      <c r="H1619" s="1">
        <v>99.209500000000006</v>
      </c>
      <c r="I1619" s="2">
        <v>6051779.5</v>
      </c>
      <c r="J1619" s="3">
        <v>0.16290627999999999</v>
      </c>
      <c r="K1619" s="4">
        <v>37148840.149999999</v>
      </c>
      <c r="L1619" s="5">
        <v>1325001</v>
      </c>
      <c r="M1619" s="6">
        <v>28.036839329999999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f>IF(OR($A1619="TUA",$A1619="TYA"),"",IF(ISNUMBER(_xll.BDP($C1619,"DUR_ADJ_OAS_MID")),_xll.BDP($C1619,"DUR_ADJ_OAS_MID"),IF(ISNUMBER(_xll.BDP($E1619&amp;" ISIN","DUR_ADJ_OAS_MID")),_xll.BDP($E1619&amp;" ISIN","DUR_ADJ_OAS_MID")," ")))</f>
        <v>0.18225695875142736</v>
      </c>
      <c r="S1619" s="7">
        <f t="shared" si="24"/>
        <v>2.9690803154308474E-2</v>
      </c>
      <c r="T1619" t="s">
        <v>82</v>
      </c>
      <c r="U1619" t="s">
        <v>83</v>
      </c>
      <c r="AG1619">
        <v>1.0319999999999999E-3</v>
      </c>
    </row>
    <row r="1620" spans="1:33" x14ac:dyDescent="0.25">
      <c r="A1620" t="s">
        <v>4578</v>
      </c>
      <c r="B1620" t="s">
        <v>84</v>
      </c>
      <c r="C1620" t="s">
        <v>84</v>
      </c>
      <c r="D1620" t="s">
        <v>85</v>
      </c>
      <c r="E1620" t="s">
        <v>86</v>
      </c>
      <c r="F1620" t="s">
        <v>87</v>
      </c>
      <c r="G1620" s="1">
        <v>20900000</v>
      </c>
      <c r="H1620" s="1">
        <v>98.965436999999994</v>
      </c>
      <c r="I1620" s="2">
        <v>20683776.34</v>
      </c>
      <c r="J1620" s="3">
        <v>0.55678121000000003</v>
      </c>
      <c r="K1620" s="4">
        <v>37148840.149999999</v>
      </c>
      <c r="L1620" s="5">
        <v>1325001</v>
      </c>
      <c r="M1620" s="6">
        <v>28.036839329999999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f>IF(OR($A1620="TUA",$A1620="TYA"),"",IF(ISNUMBER(_xll.BDP($C1620,"DUR_ADJ_OAS_MID")),_xll.BDP($C1620,"DUR_ADJ_OAS_MID"),IF(ISNUMBER(_xll.BDP($E1620&amp;" ISIN","DUR_ADJ_OAS_MID")),_xll.BDP($E1620&amp;" ISIN","DUR_ADJ_OAS_MID")," ")))</f>
        <v>0.23853138293311249</v>
      </c>
      <c r="S1620" s="7">
        <f t="shared" si="24"/>
        <v>0.13280979201247173</v>
      </c>
      <c r="T1620" t="s">
        <v>87</v>
      </c>
      <c r="U1620" t="s">
        <v>83</v>
      </c>
      <c r="AG1620">
        <v>1.0319999999999999E-3</v>
      </c>
    </row>
    <row r="1621" spans="1:33" x14ac:dyDescent="0.25">
      <c r="A1621" t="s">
        <v>4578</v>
      </c>
      <c r="B1621" t="s">
        <v>88</v>
      </c>
      <c r="C1621" t="s">
        <v>88</v>
      </c>
      <c r="D1621" t="s">
        <v>89</v>
      </c>
      <c r="E1621" t="s">
        <v>90</v>
      </c>
      <c r="F1621" t="s">
        <v>91</v>
      </c>
      <c r="G1621" s="1">
        <v>6300000</v>
      </c>
      <c r="H1621" s="1">
        <v>98.885155999999995</v>
      </c>
      <c r="I1621" s="2">
        <v>6229764.8300000001</v>
      </c>
      <c r="J1621" s="3">
        <v>0.16769742000000001</v>
      </c>
      <c r="K1621" s="4">
        <v>37148840.149999999</v>
      </c>
      <c r="L1621" s="5">
        <v>1325001</v>
      </c>
      <c r="M1621" s="6">
        <v>28.036839329999999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f>IF(OR($A1621="TUA",$A1621="TYA"),"",IF(ISNUMBER(_xll.BDP($C1621,"DUR_ADJ_OAS_MID")),_xll.BDP($C1621,"DUR_ADJ_OAS_MID"),IF(ISNUMBER(_xll.BDP($E1621&amp;" ISIN","DUR_ADJ_OAS_MID")),_xll.BDP($E1621&amp;" ISIN","DUR_ADJ_OAS_MID")," ")))</f>
        <v>0.25728837978956359</v>
      </c>
      <c r="S1621" s="7">
        <f t="shared" si="24"/>
        <v>4.3146597486689961E-2</v>
      </c>
      <c r="T1621" t="s">
        <v>91</v>
      </c>
      <c r="U1621" t="s">
        <v>83</v>
      </c>
      <c r="AG1621">
        <v>1.0319999999999999E-3</v>
      </c>
    </row>
    <row r="1622" spans="1:33" x14ac:dyDescent="0.25">
      <c r="A1622" t="s">
        <v>4578</v>
      </c>
      <c r="B1622" t="s">
        <v>92</v>
      </c>
      <c r="C1622" t="s">
        <v>92</v>
      </c>
      <c r="D1622" t="s">
        <v>93</v>
      </c>
      <c r="E1622" t="s">
        <v>94</v>
      </c>
      <c r="F1622" t="s">
        <v>95</v>
      </c>
      <c r="G1622" s="1">
        <v>2600000</v>
      </c>
      <c r="H1622" s="1">
        <v>98.643124999999998</v>
      </c>
      <c r="I1622" s="2">
        <v>2564721.25</v>
      </c>
      <c r="J1622" s="3">
        <v>6.9039069999999994E-2</v>
      </c>
      <c r="K1622" s="4">
        <v>37148840.149999999</v>
      </c>
      <c r="L1622" s="5">
        <v>1325001</v>
      </c>
      <c r="M1622" s="6">
        <v>28.036839329999999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f>IF(OR($A1622="TUA",$A1622="TYA"),"",IF(ISNUMBER(_xll.BDP($C1622,"DUR_ADJ_OAS_MID")),_xll.BDP($C1622,"DUR_ADJ_OAS_MID"),IF(ISNUMBER(_xll.BDP($E1622&amp;" ISIN","DUR_ADJ_OAS_MID")),_xll.BDP($E1622&amp;" ISIN","DUR_ADJ_OAS_MID")," ")))</f>
        <v>0.31355995770255912</v>
      </c>
      <c r="S1622" s="7">
        <f t="shared" si="24"/>
        <v>2.1647887869024017E-2</v>
      </c>
      <c r="T1622" t="s">
        <v>95</v>
      </c>
      <c r="U1622" t="s">
        <v>83</v>
      </c>
      <c r="AG1622">
        <v>1.0319999999999999E-3</v>
      </c>
    </row>
    <row r="1623" spans="1:33" x14ac:dyDescent="0.25">
      <c r="A1623" t="s">
        <v>4578</v>
      </c>
      <c r="B1623" t="s">
        <v>96</v>
      </c>
      <c r="C1623" t="s">
        <v>96</v>
      </c>
      <c r="G1623" s="1">
        <v>524865.80000000005</v>
      </c>
      <c r="H1623" s="1">
        <v>1</v>
      </c>
      <c r="I1623" s="2">
        <v>524865.80000000005</v>
      </c>
      <c r="J1623" s="3">
        <v>1.4128730000000001E-2</v>
      </c>
      <c r="K1623" s="4">
        <v>37148840.149999999</v>
      </c>
      <c r="L1623" s="5">
        <v>1325001</v>
      </c>
      <c r="M1623" s="6">
        <v>28.036839329999999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4"/>
        <v xml:space="preserve"> </v>
      </c>
      <c r="T1623" t="s">
        <v>96</v>
      </c>
      <c r="U1623" t="s">
        <v>96</v>
      </c>
      <c r="AG1623">
        <v>1.0319999999999999E-3</v>
      </c>
    </row>
    <row r="1624" spans="1:33" x14ac:dyDescent="0.25">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4"/>
        <v xml:space="preserve"> </v>
      </c>
    </row>
    <row r="1625" spans="1:33" x14ac:dyDescent="0.25">
      <c r="A1625" t="s">
        <v>4826</v>
      </c>
      <c r="B1625" t="s">
        <v>4827</v>
      </c>
      <c r="C1625" t="s">
        <v>4828</v>
      </c>
      <c r="D1625" t="s">
        <v>4829</v>
      </c>
      <c r="E1625" t="s">
        <v>4830</v>
      </c>
      <c r="F1625" t="s">
        <v>4831</v>
      </c>
      <c r="G1625" s="1">
        <v>721972</v>
      </c>
      <c r="H1625" s="1">
        <v>557.96</v>
      </c>
      <c r="I1625" s="2">
        <v>402831497.12</v>
      </c>
      <c r="J1625" s="3">
        <v>0.99308205999999999</v>
      </c>
      <c r="K1625" s="4">
        <v>405637673.98000002</v>
      </c>
      <c r="L1625" s="5">
        <v>14150001</v>
      </c>
      <c r="M1625" s="6">
        <v>28.666971400000001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4"/>
        <v xml:space="preserve"> </v>
      </c>
      <c r="T1625" t="s">
        <v>4831</v>
      </c>
      <c r="U1625" t="s">
        <v>41</v>
      </c>
      <c r="AG1625">
        <v>-6.9999999999999999E-6</v>
      </c>
    </row>
    <row r="1626" spans="1:33" x14ac:dyDescent="0.25">
      <c r="A1626" t="s">
        <v>4826</v>
      </c>
      <c r="B1626" t="s">
        <v>4832</v>
      </c>
      <c r="C1626" t="s">
        <v>4832</v>
      </c>
      <c r="F1626" t="s">
        <v>4833</v>
      </c>
      <c r="G1626" s="1">
        <v>-242</v>
      </c>
      <c r="H1626" s="1">
        <v>0.25</v>
      </c>
      <c r="I1626" s="2">
        <v>-6050</v>
      </c>
      <c r="J1626" s="3">
        <v>-1.491E-5</v>
      </c>
      <c r="K1626" s="4">
        <v>405637673.98000002</v>
      </c>
      <c r="L1626" s="5">
        <v>14150001</v>
      </c>
      <c r="M1626" s="6">
        <v>28.666971400000001</v>
      </c>
      <c r="N1626" s="7">
        <f>IF(ISNUMBER(_xll.BDP($C1626, "DELTA_MID")),_xll.BDP($C1626, "DELTA_MID")," ")</f>
        <v>2.8900000000000002E-3</v>
      </c>
      <c r="O1626" s="7" t="str">
        <f>IF(ISNUMBER(N1626),_xll.BDP($C1626, "OPT_UNDL_TICKER"),"")</f>
        <v>SPX</v>
      </c>
      <c r="P1626" s="8">
        <f>IF(ISNUMBER(N1626),_xll.BDP($C1626, "OPT_UNDL_PX")," ")</f>
        <v>5569.06</v>
      </c>
      <c r="Q1626" s="7">
        <f>IF(ISNUMBER(N1626),+G1626*_xll.BDP($C1626, "PX_POS_MULT_FACTOR")*P1626/K1626," ")</f>
        <v>-0.33224540185743423</v>
      </c>
      <c r="R1626" s="8" t="str">
        <f>IF(OR($A1626="TUA",$A1626="TYA"),"",IF(ISNUMBER(_xll.BDP($C1626,"DUR_ADJ_OAS_MID")),_xll.BDP($C1626,"DUR_ADJ_OAS_MID"),IF(ISNUMBER(_xll.BDP($E1626&amp;" ISIN","DUR_ADJ_OAS_MID")),_xll.BDP($E1626&amp;" ISIN","DUR_ADJ_OAS_MID")," ")))</f>
        <v xml:space="preserve"> </v>
      </c>
      <c r="S1626" s="7">
        <f t="shared" si="24"/>
        <v>-9.6018921136798504E-4</v>
      </c>
      <c r="T1626" t="s">
        <v>4833</v>
      </c>
      <c r="U1626" t="s">
        <v>54</v>
      </c>
      <c r="AG1626">
        <v>-6.9999999999999999E-6</v>
      </c>
    </row>
    <row r="1627" spans="1:33" x14ac:dyDescent="0.25">
      <c r="A1627" t="s">
        <v>4826</v>
      </c>
      <c r="B1627" t="s">
        <v>4834</v>
      </c>
      <c r="C1627" t="s">
        <v>4834</v>
      </c>
      <c r="F1627" t="s">
        <v>4835</v>
      </c>
      <c r="G1627" s="1">
        <v>-242</v>
      </c>
      <c r="H1627" s="1">
        <v>6.7</v>
      </c>
      <c r="I1627" s="2">
        <v>-162140</v>
      </c>
      <c r="J1627" s="3">
        <v>-3.9972E-4</v>
      </c>
      <c r="K1627" s="4">
        <v>405637673.98000002</v>
      </c>
      <c r="L1627" s="5">
        <v>14150001</v>
      </c>
      <c r="M1627" s="6">
        <v>28.666971400000001</v>
      </c>
      <c r="N1627" s="7">
        <f>IF(ISNUMBER(_xll.BDP($C1627, "DELTA_MID")),_xll.BDP($C1627, "DELTA_MID")," ")</f>
        <v>-3.0712E-2</v>
      </c>
      <c r="O1627" s="7" t="str">
        <f>IF(ISNUMBER(N1627),_xll.BDP($C1627, "OPT_UNDL_TICKER"),"")</f>
        <v>SPX</v>
      </c>
      <c r="P1627" s="8">
        <f>IF(ISNUMBER(N1627),_xll.BDP($C1627, "OPT_UNDL_PX")," ")</f>
        <v>5569.06</v>
      </c>
      <c r="Q1627" s="7">
        <f>IF(ISNUMBER(N1627),+G1627*_xll.BDP($C1627, "PX_POS_MULT_FACTOR")*P1627/K1627," ")</f>
        <v>-0.33224540185743423</v>
      </c>
      <c r="R1627" s="8" t="str">
        <f>IF(OR($A1627="TUA",$A1627="TYA"),"",IF(ISNUMBER(_xll.BDP($C1627,"DUR_ADJ_OAS_MID")),_xll.BDP($C1627,"DUR_ADJ_OAS_MID"),IF(ISNUMBER(_xll.BDP($E1627&amp;" ISIN","DUR_ADJ_OAS_MID")),_xll.BDP($E1627&amp;" ISIN","DUR_ADJ_OAS_MID")," ")))</f>
        <v xml:space="preserve"> </v>
      </c>
      <c r="S1627" s="7">
        <f t="shared" si="24"/>
        <v>1.0203920781845521E-2</v>
      </c>
      <c r="T1627" t="s">
        <v>4835</v>
      </c>
      <c r="U1627" t="s">
        <v>54</v>
      </c>
      <c r="AG1627">
        <v>-6.9999999999999999E-6</v>
      </c>
    </row>
    <row r="1628" spans="1:33" x14ac:dyDescent="0.25">
      <c r="A1628" t="s">
        <v>4826</v>
      </c>
      <c r="B1628" t="s">
        <v>4836</v>
      </c>
      <c r="C1628" t="s">
        <v>4836</v>
      </c>
      <c r="F1628" t="s">
        <v>4837</v>
      </c>
      <c r="G1628" s="1">
        <v>242</v>
      </c>
      <c r="H1628" s="1">
        <v>239.25</v>
      </c>
      <c r="I1628" s="2">
        <v>5789850</v>
      </c>
      <c r="J1628" s="3">
        <v>1.427345E-2</v>
      </c>
      <c r="K1628" s="4">
        <v>405637673.98000002</v>
      </c>
      <c r="L1628" s="5">
        <v>14150001</v>
      </c>
      <c r="M1628" s="6">
        <v>28.666971400000001</v>
      </c>
      <c r="N1628" s="7">
        <f>IF(ISNUMBER(_xll.BDP($C1628, "DELTA_MID")),_xll.BDP($C1628, "DELTA_MID")," ")</f>
        <v>-0.80093400000000003</v>
      </c>
      <c r="O1628" s="7" t="str">
        <f>IF(ISNUMBER(N1628),_xll.BDP($C1628, "OPT_UNDL_TICKER"),"")</f>
        <v>SPX</v>
      </c>
      <c r="P1628" s="8">
        <f>IF(ISNUMBER(N1628),_xll.BDP($C1628, "OPT_UNDL_PX")," ")</f>
        <v>5569.06</v>
      </c>
      <c r="Q1628" s="7">
        <f>IF(ISNUMBER(N1628),+G1628*_xll.BDP($C1628, "PX_POS_MULT_FACTOR")*P1628/K1628," ")</f>
        <v>0.33224540185743423</v>
      </c>
      <c r="R1628" s="8" t="str">
        <f>IF(OR($A1628="TUA",$A1628="TYA"),"",IF(ISNUMBER(_xll.BDP($C1628,"DUR_ADJ_OAS_MID")),_xll.BDP($C1628,"DUR_ADJ_OAS_MID"),IF(ISNUMBER(_xll.BDP($E1628&amp;" ISIN","DUR_ADJ_OAS_MID")),_xll.BDP($E1628&amp;" ISIN","DUR_ADJ_OAS_MID")," ")))</f>
        <v xml:space="preserve"> </v>
      </c>
      <c r="S1628" s="7">
        <f t="shared" si="24"/>
        <v>-0.26610663869128226</v>
      </c>
      <c r="T1628" t="s">
        <v>4837</v>
      </c>
      <c r="U1628" t="s">
        <v>54</v>
      </c>
      <c r="AG1628">
        <v>-6.9999999999999999E-6</v>
      </c>
    </row>
    <row r="1629" spans="1:33" x14ac:dyDescent="0.25">
      <c r="A1629" t="s">
        <v>4826</v>
      </c>
      <c r="B1629" t="s">
        <v>4838</v>
      </c>
      <c r="C1629" t="s">
        <v>4838</v>
      </c>
      <c r="F1629" t="s">
        <v>4839</v>
      </c>
      <c r="G1629" s="1">
        <v>-242</v>
      </c>
      <c r="H1629" s="1">
        <v>27.35</v>
      </c>
      <c r="I1629" s="2">
        <v>-661870</v>
      </c>
      <c r="J1629" s="3">
        <v>-1.6316799999999999E-3</v>
      </c>
      <c r="K1629" s="4">
        <v>405637673.98000002</v>
      </c>
      <c r="L1629" s="5">
        <v>14150001</v>
      </c>
      <c r="M1629" s="6">
        <v>28.666971400000001</v>
      </c>
      <c r="N1629" s="7">
        <f>IF(ISNUMBER(_xll.BDP($C1629, "DELTA_MID")),_xll.BDP($C1629, "DELTA_MID")," ")</f>
        <v>0.20138500000000001</v>
      </c>
      <c r="O1629" s="7" t="str">
        <f>IF(ISNUMBER(N1629),_xll.BDP($C1629, "OPT_UNDL_TICKER"),"")</f>
        <v>SPX</v>
      </c>
      <c r="P1629" s="8">
        <f>IF(ISNUMBER(N1629),_xll.BDP($C1629, "OPT_UNDL_PX")," ")</f>
        <v>5569.06</v>
      </c>
      <c r="Q1629" s="7">
        <f>IF(ISNUMBER(N1629),+G1629*_xll.BDP($C1629, "PX_POS_MULT_FACTOR")*P1629/K1629," ")</f>
        <v>-0.33224540185743423</v>
      </c>
      <c r="R1629" s="8" t="str">
        <f>IF(OR($A1629="TUA",$A1629="TYA"),"",IF(ISNUMBER(_xll.BDP($C1629,"DUR_ADJ_OAS_MID")),_xll.BDP($C1629,"DUR_ADJ_OAS_MID"),IF(ISNUMBER(_xll.BDP($E1629&amp;" ISIN","DUR_ADJ_OAS_MID")),_xll.BDP($E1629&amp;" ISIN","DUR_ADJ_OAS_MID")," ")))</f>
        <v xml:space="preserve"> </v>
      </c>
      <c r="S1629" s="7">
        <f t="shared" si="24"/>
        <v>-6.6909240253059402E-2</v>
      </c>
      <c r="T1629" t="s">
        <v>4839</v>
      </c>
      <c r="U1629" t="s">
        <v>54</v>
      </c>
      <c r="AG1629">
        <v>-6.9999999999999999E-6</v>
      </c>
    </row>
    <row r="1630" spans="1:33" x14ac:dyDescent="0.25">
      <c r="A1630" t="s">
        <v>4826</v>
      </c>
      <c r="B1630" t="s">
        <v>4840</v>
      </c>
      <c r="C1630" t="s">
        <v>4840</v>
      </c>
      <c r="F1630" t="s">
        <v>4841</v>
      </c>
      <c r="G1630" s="1">
        <v>-242</v>
      </c>
      <c r="H1630" s="1">
        <v>14.1</v>
      </c>
      <c r="I1630" s="2">
        <v>-341220</v>
      </c>
      <c r="J1630" s="3">
        <v>-8.4119000000000001E-4</v>
      </c>
      <c r="K1630" s="4">
        <v>405637673.98000002</v>
      </c>
      <c r="L1630" s="5">
        <v>14150001</v>
      </c>
      <c r="M1630" s="6">
        <v>28.666971400000001</v>
      </c>
      <c r="N1630" s="7">
        <f>IF(ISNUMBER(_xll.BDP($C1630, "DELTA_MID")),_xll.BDP($C1630, "DELTA_MID")," ")</f>
        <v>-3.9726999999999998E-2</v>
      </c>
      <c r="O1630" s="7" t="str">
        <f>IF(ISNUMBER(N1630),_xll.BDP($C1630, "OPT_UNDL_TICKER"),"")</f>
        <v>SPX</v>
      </c>
      <c r="P1630" s="8">
        <f>IF(ISNUMBER(N1630),_xll.BDP($C1630, "OPT_UNDL_PX")," ")</f>
        <v>5569.06</v>
      </c>
      <c r="Q1630" s="7">
        <f>IF(ISNUMBER(N1630),+G1630*_xll.BDP($C1630, "PX_POS_MULT_FACTOR")*P1630/K1630," ")</f>
        <v>-0.33224540185743423</v>
      </c>
      <c r="R1630" s="8" t="str">
        <f>IF(OR($A1630="TUA",$A1630="TYA"),"",IF(ISNUMBER(_xll.BDP($C1630,"DUR_ADJ_OAS_MID")),_xll.BDP($C1630,"DUR_ADJ_OAS_MID"),IF(ISNUMBER(_xll.BDP($E1630&amp;" ISIN","DUR_ADJ_OAS_MID")),_xll.BDP($E1630&amp;" ISIN","DUR_ADJ_OAS_MID")," ")))</f>
        <v xml:space="preserve"> </v>
      </c>
      <c r="S1630" s="7">
        <f t="shared" si="24"/>
        <v>1.3199113079590289E-2</v>
      </c>
      <c r="T1630" t="s">
        <v>4841</v>
      </c>
      <c r="U1630" t="s">
        <v>54</v>
      </c>
      <c r="AG1630">
        <v>-6.9999999999999999E-6</v>
      </c>
    </row>
    <row r="1631" spans="1:33" x14ac:dyDescent="0.25">
      <c r="A1631" t="s">
        <v>4826</v>
      </c>
      <c r="B1631" t="s">
        <v>4842</v>
      </c>
      <c r="C1631" t="s">
        <v>4842</v>
      </c>
      <c r="F1631" t="s">
        <v>4843</v>
      </c>
      <c r="G1631" s="1">
        <v>242</v>
      </c>
      <c r="H1631" s="1">
        <v>107.3</v>
      </c>
      <c r="I1631" s="2">
        <v>2596660</v>
      </c>
      <c r="J1631" s="3">
        <v>6.4014299999999996E-3</v>
      </c>
      <c r="K1631" s="4">
        <v>405637673.98000002</v>
      </c>
      <c r="L1631" s="5">
        <v>14150001</v>
      </c>
      <c r="M1631" s="6">
        <v>28.666971400000001</v>
      </c>
      <c r="N1631" s="7">
        <f>IF(ISNUMBER(_xll.BDP($C1631, "DELTA_MID")),_xll.BDP($C1631, "DELTA_MID")," ")</f>
        <v>-0.28168300000000002</v>
      </c>
      <c r="O1631" s="7" t="str">
        <f>IF(ISNUMBER(N1631),_xll.BDP($C1631, "OPT_UNDL_TICKER"),"")</f>
        <v>SPX</v>
      </c>
      <c r="P1631" s="8">
        <f>IF(ISNUMBER(N1631),_xll.BDP($C1631, "OPT_UNDL_PX")," ")</f>
        <v>5569.06</v>
      </c>
      <c r="Q1631" s="7">
        <f>IF(ISNUMBER(N1631),+G1631*_xll.BDP($C1631, "PX_POS_MULT_FACTOR")*P1631/K1631," ")</f>
        <v>0.33224540185743423</v>
      </c>
      <c r="R1631" s="8" t="str">
        <f>IF(OR($A1631="TUA",$A1631="TYA"),"",IF(ISNUMBER(_xll.BDP($C1631,"DUR_ADJ_OAS_MID")),_xll.BDP($C1631,"DUR_ADJ_OAS_MID"),IF(ISNUMBER(_xll.BDP($E1631&amp;" ISIN","DUR_ADJ_OAS_MID")),_xll.BDP($E1631&amp;" ISIN","DUR_ADJ_OAS_MID")," ")))</f>
        <v xml:space="preserve"> </v>
      </c>
      <c r="S1631" s="7">
        <f t="shared" si="24"/>
        <v>-9.3587881531407652E-2</v>
      </c>
      <c r="T1631" t="s">
        <v>4843</v>
      </c>
      <c r="U1631" t="s">
        <v>54</v>
      </c>
      <c r="AG1631">
        <v>-6.9999999999999999E-6</v>
      </c>
    </row>
    <row r="1632" spans="1:33" x14ac:dyDescent="0.25">
      <c r="A1632" t="s">
        <v>4826</v>
      </c>
      <c r="B1632" t="s">
        <v>4844</v>
      </c>
      <c r="C1632" t="s">
        <v>4844</v>
      </c>
      <c r="F1632" t="s">
        <v>4845</v>
      </c>
      <c r="G1632" s="1">
        <v>-247</v>
      </c>
      <c r="H1632" s="1">
        <v>229.95</v>
      </c>
      <c r="I1632" s="2">
        <v>-5679765</v>
      </c>
      <c r="J1632" s="3">
        <v>-1.400206E-2</v>
      </c>
      <c r="K1632" s="4">
        <v>405637673.98000002</v>
      </c>
      <c r="L1632" s="5">
        <v>14150001</v>
      </c>
      <c r="M1632" s="6">
        <v>28.666971400000001</v>
      </c>
      <c r="N1632" s="7">
        <f>IF(ISNUMBER(_xll.BDP($C1632, "DELTA_MID")),_xll.BDP($C1632, "DELTA_MID")," ")</f>
        <v>0.57090799999999997</v>
      </c>
      <c r="O1632" s="7" t="str">
        <f>IF(ISNUMBER(N1632),_xll.BDP($C1632, "OPT_UNDL_TICKER"),"")</f>
        <v>SPX</v>
      </c>
      <c r="P1632" s="8">
        <f>IF(ISNUMBER(N1632),_xll.BDP($C1632, "OPT_UNDL_PX")," ")</f>
        <v>5569.06</v>
      </c>
      <c r="Q1632" s="7">
        <f>IF(ISNUMBER(N1632),+G1632*_xll.BDP($C1632, "PX_POS_MULT_FACTOR")*P1632/K1632," ")</f>
        <v>-0.33910997627597628</v>
      </c>
      <c r="R1632" s="8" t="str">
        <f>IF(OR($A1632="TUA",$A1632="TYA"),"",IF(ISNUMBER(_xll.BDP($C1632,"DUR_ADJ_OAS_MID")),_xll.BDP($C1632,"DUR_ADJ_OAS_MID"),IF(ISNUMBER(_xll.BDP($E1632&amp;" ISIN","DUR_ADJ_OAS_MID")),_xll.BDP($E1632&amp;" ISIN","DUR_ADJ_OAS_MID")," ")))</f>
        <v xml:space="preserve"> </v>
      </c>
      <c r="S1632" s="7">
        <f t="shared" si="24"/>
        <v>-0.19360059833576507</v>
      </c>
      <c r="T1632" t="s">
        <v>4845</v>
      </c>
      <c r="U1632" t="s">
        <v>54</v>
      </c>
      <c r="AG1632">
        <v>-6.9999999999999999E-6</v>
      </c>
    </row>
    <row r="1633" spans="1:33" x14ac:dyDescent="0.25">
      <c r="A1633" t="s">
        <v>4826</v>
      </c>
      <c r="B1633" t="s">
        <v>4846</v>
      </c>
      <c r="C1633" t="s">
        <v>4846</v>
      </c>
      <c r="F1633" t="s">
        <v>4847</v>
      </c>
      <c r="G1633" s="1">
        <v>-247</v>
      </c>
      <c r="H1633" s="1">
        <v>16.350000000000001</v>
      </c>
      <c r="I1633" s="2">
        <v>-403845</v>
      </c>
      <c r="J1633" s="3">
        <v>-9.9558000000000003E-4</v>
      </c>
      <c r="K1633" s="4">
        <v>405637673.98000002</v>
      </c>
      <c r="L1633" s="5">
        <v>14150001</v>
      </c>
      <c r="M1633" s="6">
        <v>28.666971400000001</v>
      </c>
      <c r="N1633" s="7">
        <f>IF(ISNUMBER(_xll.BDP($C1633, "DELTA_MID")),_xll.BDP($C1633, "DELTA_MID")," ")</f>
        <v>-3.4333000000000002E-2</v>
      </c>
      <c r="O1633" s="7" t="str">
        <f>IF(ISNUMBER(N1633),_xll.BDP($C1633, "OPT_UNDL_TICKER"),"")</f>
        <v>SPX</v>
      </c>
      <c r="P1633" s="8">
        <f>IF(ISNUMBER(N1633),_xll.BDP($C1633, "OPT_UNDL_PX")," ")</f>
        <v>5569.06</v>
      </c>
      <c r="Q1633" s="7">
        <f>IF(ISNUMBER(N1633),+G1633*_xll.BDP($C1633, "PX_POS_MULT_FACTOR")*P1633/K1633," ")</f>
        <v>-0.33910997627597628</v>
      </c>
      <c r="R1633" s="8" t="str">
        <f>IF(OR($A1633="TUA",$A1633="TYA"),"",IF(ISNUMBER(_xll.BDP($C1633,"DUR_ADJ_OAS_MID")),_xll.BDP($C1633,"DUR_ADJ_OAS_MID"),IF(ISNUMBER(_xll.BDP($E1633&amp;" ISIN","DUR_ADJ_OAS_MID")),_xll.BDP($E1633&amp;" ISIN","DUR_ADJ_OAS_MID")," ")))</f>
        <v xml:space="preserve"> </v>
      </c>
      <c r="S1633" s="7">
        <f t="shared" si="24"/>
        <v>1.1642662815483094E-2</v>
      </c>
      <c r="T1633" t="s">
        <v>4847</v>
      </c>
      <c r="U1633" t="s">
        <v>54</v>
      </c>
      <c r="AG1633">
        <v>-6.9999999999999999E-6</v>
      </c>
    </row>
    <row r="1634" spans="1:33" x14ac:dyDescent="0.25">
      <c r="A1634" t="s">
        <v>4826</v>
      </c>
      <c r="B1634" t="s">
        <v>4848</v>
      </c>
      <c r="C1634" t="s">
        <v>4848</v>
      </c>
      <c r="F1634" t="s">
        <v>4849</v>
      </c>
      <c r="G1634" s="1">
        <v>247</v>
      </c>
      <c r="H1634" s="1">
        <v>67.7</v>
      </c>
      <c r="I1634" s="2">
        <v>1672190</v>
      </c>
      <c r="J1634" s="3">
        <v>4.1223700000000002E-3</v>
      </c>
      <c r="K1634" s="4">
        <v>405637673.98000002</v>
      </c>
      <c r="L1634" s="5">
        <v>14150001</v>
      </c>
      <c r="M1634" s="6">
        <v>28.666971400000001</v>
      </c>
      <c r="N1634" s="7">
        <f>IF(ISNUMBER(_xll.BDP($C1634, "DELTA_MID")),_xll.BDP($C1634, "DELTA_MID")," ")</f>
        <v>-0.14482900000000001</v>
      </c>
      <c r="O1634" s="7" t="str">
        <f>IF(ISNUMBER(N1634),_xll.BDP($C1634, "OPT_UNDL_TICKER"),"")</f>
        <v>SPX</v>
      </c>
      <c r="P1634" s="8">
        <f>IF(ISNUMBER(N1634),_xll.BDP($C1634, "OPT_UNDL_PX")," ")</f>
        <v>5569.06</v>
      </c>
      <c r="Q1634" s="7">
        <f>IF(ISNUMBER(N1634),+G1634*_xll.BDP($C1634, "PX_POS_MULT_FACTOR")*P1634/K1634," ")</f>
        <v>0.33910997627597628</v>
      </c>
      <c r="R1634" s="8" t="str">
        <f>IF(OR($A1634="TUA",$A1634="TYA"),"",IF(ISNUMBER(_xll.BDP($C1634,"DUR_ADJ_OAS_MID")),_xll.BDP($C1634,"DUR_ADJ_OAS_MID"),IF(ISNUMBER(_xll.BDP($E1634&amp;" ISIN","DUR_ADJ_OAS_MID")),_xll.BDP($E1634&amp;" ISIN","DUR_ADJ_OAS_MID")," ")))</f>
        <v xml:space="preserve"> </v>
      </c>
      <c r="S1634" s="7">
        <f t="shared" si="24"/>
        <v>-4.9112958754073371E-2</v>
      </c>
      <c r="T1634" t="s">
        <v>4849</v>
      </c>
      <c r="U1634" t="s">
        <v>54</v>
      </c>
      <c r="AG1634">
        <v>-6.9999999999999999E-6</v>
      </c>
    </row>
    <row r="1635" spans="1:33" x14ac:dyDescent="0.25">
      <c r="A1635" t="s">
        <v>4826</v>
      </c>
      <c r="B1635" t="s">
        <v>96</v>
      </c>
      <c r="C1635" t="s">
        <v>96</v>
      </c>
      <c r="G1635" s="1">
        <v>2366.86</v>
      </c>
      <c r="H1635" s="1">
        <v>1</v>
      </c>
      <c r="I1635" s="2">
        <v>2366.86</v>
      </c>
      <c r="J1635" s="3">
        <v>5.8300000000000001E-6</v>
      </c>
      <c r="K1635" s="4">
        <v>405637673.98000002</v>
      </c>
      <c r="L1635" s="5">
        <v>14150001</v>
      </c>
      <c r="M1635" s="6">
        <v>28.666971400000001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4"/>
        <v xml:space="preserve"> </v>
      </c>
      <c r="T1635" t="s">
        <v>96</v>
      </c>
      <c r="U1635" t="s">
        <v>96</v>
      </c>
      <c r="AG1635">
        <v>-6.9999999999999999E-6</v>
      </c>
    </row>
    <row r="1636" spans="1:33" x14ac:dyDescent="0.25">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4"/>
        <v xml:space="preserve"> </v>
      </c>
    </row>
    <row r="1637" spans="1:33" x14ac:dyDescent="0.25">
      <c r="A1637" t="s">
        <v>4850</v>
      </c>
      <c r="B1637" t="s">
        <v>99</v>
      </c>
      <c r="C1637" t="s">
        <v>100</v>
      </c>
      <c r="F1637" t="s">
        <v>101</v>
      </c>
      <c r="G1637" s="1">
        <v>2145</v>
      </c>
      <c r="H1637" s="1">
        <v>0.04</v>
      </c>
      <c r="I1637" s="2">
        <v>8580</v>
      </c>
      <c r="J1637" s="3">
        <v>4.6480000000000002E-5</v>
      </c>
      <c r="K1637" s="4">
        <v>184590453.87</v>
      </c>
      <c r="L1637" s="5">
        <v>7800001</v>
      </c>
      <c r="M1637" s="6">
        <v>23.665439769999999</v>
      </c>
      <c r="N1637" s="7">
        <f>IF(ISNUMBER(_xll.BDP($C1637, "DELTA_MID")),_xll.BDP($C1637, "DELTA_MID")," ")</f>
        <v>-5.4130000000000003E-3</v>
      </c>
      <c r="O1637" s="7" t="str">
        <f>IF(ISNUMBER(N1637),_xll.BDP($C1637, "OPT_UNDL_TICKER"),"")</f>
        <v>GLD US</v>
      </c>
      <c r="P1637" s="8">
        <f>IF(ISNUMBER(N1637),_xll.BDP($C1637, "OPT_UNDL_PX")," ")</f>
        <v>303.77</v>
      </c>
      <c r="Q1637" s="7">
        <f>IF(ISNUMBER(N1637),+G1637*_xll.BDP($C1637, "PX_POS_MULT_FACTOR")*P1637/K1637," ")</f>
        <v>0.35299043712135164</v>
      </c>
      <c r="R1637" s="8" t="str">
        <f>IF(OR($A1637="TUA",$A1637="TYA"),"",IF(ISNUMBER(_xll.BDP($C1637,"DUR_ADJ_OAS_MID")),_xll.BDP($C1637,"DUR_ADJ_OAS_MID"),IF(ISNUMBER(_xll.BDP($E1637&amp;" ISIN","DUR_ADJ_OAS_MID")),_xll.BDP($E1637&amp;" ISIN","DUR_ADJ_OAS_MID")," ")))</f>
        <v xml:space="preserve"> </v>
      </c>
      <c r="S1637" s="7">
        <f t="shared" si="24"/>
        <v>-1.9107372361378766E-3</v>
      </c>
      <c r="T1637" t="s">
        <v>101</v>
      </c>
      <c r="U1637" t="s">
        <v>54</v>
      </c>
      <c r="AG1637">
        <v>-3.7190000000000001E-2</v>
      </c>
    </row>
    <row r="1638" spans="1:33" x14ac:dyDescent="0.25">
      <c r="A1638" t="s">
        <v>4850</v>
      </c>
      <c r="B1638" t="s">
        <v>102</v>
      </c>
      <c r="C1638" t="s">
        <v>103</v>
      </c>
      <c r="F1638" t="s">
        <v>104</v>
      </c>
      <c r="G1638" s="1">
        <v>-2145</v>
      </c>
      <c r="H1638" s="1">
        <v>0.03</v>
      </c>
      <c r="I1638" s="2">
        <v>-6435</v>
      </c>
      <c r="J1638" s="3">
        <v>-3.4860000000000002E-5</v>
      </c>
      <c r="K1638" s="4">
        <v>184590453.87</v>
      </c>
      <c r="L1638" s="5">
        <v>7800001</v>
      </c>
      <c r="M1638" s="6">
        <v>23.665439769999999</v>
      </c>
      <c r="N1638" s="7">
        <f>IF(ISNUMBER(_xll.BDP($C1638, "DELTA_MID")),_xll.BDP($C1638, "DELTA_MID")," ")</f>
        <v>-1.0727E-2</v>
      </c>
      <c r="O1638" s="7" t="str">
        <f>IF(ISNUMBER(N1638),_xll.BDP($C1638, "OPT_UNDL_TICKER"),"")</f>
        <v>GLD US</v>
      </c>
      <c r="P1638" s="8">
        <f>IF(ISNUMBER(N1638),_xll.BDP($C1638, "OPT_UNDL_PX")," ")</f>
        <v>303.77</v>
      </c>
      <c r="Q1638" s="7">
        <f>IF(ISNUMBER(N1638),+G1638*_xll.BDP($C1638, "PX_POS_MULT_FACTOR")*P1638/K1638," ")</f>
        <v>-0.35299043712135164</v>
      </c>
      <c r="R1638" s="8" t="str">
        <f>IF(OR($A1638="TUA",$A1638="TYA"),"",IF(ISNUMBER(_xll.BDP($C1638,"DUR_ADJ_OAS_MID")),_xll.BDP($C1638,"DUR_ADJ_OAS_MID"),IF(ISNUMBER(_xll.BDP($E1638&amp;" ISIN","DUR_ADJ_OAS_MID")),_xll.BDP($E1638&amp;" ISIN","DUR_ADJ_OAS_MID")," ")))</f>
        <v xml:space="preserve"> </v>
      </c>
      <c r="S1638" s="7">
        <f t="shared" si="24"/>
        <v>3.786528419000739E-3</v>
      </c>
      <c r="T1638" t="s">
        <v>104</v>
      </c>
      <c r="U1638" t="s">
        <v>54</v>
      </c>
      <c r="AG1638">
        <v>-3.7190000000000001E-2</v>
      </c>
    </row>
    <row r="1639" spans="1:33" x14ac:dyDescent="0.25">
      <c r="A1639" t="s">
        <v>4850</v>
      </c>
      <c r="B1639" t="s">
        <v>105</v>
      </c>
      <c r="C1639" t="s">
        <v>106</v>
      </c>
      <c r="F1639" t="s">
        <v>107</v>
      </c>
      <c r="G1639" s="1">
        <v>1920</v>
      </c>
      <c r="H1639" s="1">
        <v>4.4999999999999998E-2</v>
      </c>
      <c r="I1639" s="2">
        <v>8640</v>
      </c>
      <c r="J1639" s="3">
        <v>4.6810000000000001E-5</v>
      </c>
      <c r="K1639" s="4">
        <v>184590453.87</v>
      </c>
      <c r="L1639" s="5">
        <v>7800001</v>
      </c>
      <c r="M1639" s="6">
        <v>23.665439769999999</v>
      </c>
      <c r="N1639" s="7">
        <f>IF(ISNUMBER(_xll.BDP($C1639, "DELTA_MID")),_xll.BDP($C1639, "DELTA_MID")," ")</f>
        <v>-9.8910000000000005E-3</v>
      </c>
      <c r="O1639" s="7" t="str">
        <f>IF(ISNUMBER(N1639),_xll.BDP($C1639, "OPT_UNDL_TICKER"),"")</f>
        <v>GLD US</v>
      </c>
      <c r="P1639" s="8">
        <f>IF(ISNUMBER(N1639),_xll.BDP($C1639, "OPT_UNDL_PX")," ")</f>
        <v>303.77</v>
      </c>
      <c r="Q1639" s="7">
        <f>IF(ISNUMBER(N1639),+G1639*_xll.BDP($C1639, "PX_POS_MULT_FACTOR")*P1639/K1639," ")</f>
        <v>0.31596346819253857</v>
      </c>
      <c r="R1639" s="8" t="str">
        <f>IF(OR($A1639="TUA",$A1639="TYA"),"",IF(ISNUMBER(_xll.BDP($C1639,"DUR_ADJ_OAS_MID")),_xll.BDP($C1639,"DUR_ADJ_OAS_MID"),IF(ISNUMBER(_xll.BDP($E1639&amp;" ISIN","DUR_ADJ_OAS_MID")),_xll.BDP($E1639&amp;" ISIN","DUR_ADJ_OAS_MID")," ")))</f>
        <v xml:space="preserve"> </v>
      </c>
      <c r="S1639" s="7">
        <f t="shared" si="24"/>
        <v>-3.1251946638923989E-3</v>
      </c>
      <c r="T1639" t="s">
        <v>107</v>
      </c>
      <c r="U1639" t="s">
        <v>54</v>
      </c>
      <c r="AG1639">
        <v>-3.7190000000000001E-2</v>
      </c>
    </row>
    <row r="1640" spans="1:33" x14ac:dyDescent="0.25">
      <c r="A1640" t="s">
        <v>4850</v>
      </c>
      <c r="B1640" t="s">
        <v>108</v>
      </c>
      <c r="C1640" t="s">
        <v>109</v>
      </c>
      <c r="F1640" t="s">
        <v>110</v>
      </c>
      <c r="G1640" s="1">
        <v>-1920</v>
      </c>
      <c r="H1640" s="1">
        <v>0.155</v>
      </c>
      <c r="I1640" s="2">
        <v>-29760</v>
      </c>
      <c r="J1640" s="3">
        <v>-1.6122E-4</v>
      </c>
      <c r="K1640" s="4">
        <v>184590453.87</v>
      </c>
      <c r="L1640" s="5">
        <v>7800001</v>
      </c>
      <c r="M1640" s="6">
        <v>23.665439769999999</v>
      </c>
      <c r="N1640" s="7">
        <f>IF(ISNUMBER(_xll.BDP($C1640, "DELTA_MID")),_xll.BDP($C1640, "DELTA_MID")," ")</f>
        <v>-3.4840999999999997E-2</v>
      </c>
      <c r="O1640" s="7" t="str">
        <f>IF(ISNUMBER(N1640),_xll.BDP($C1640, "OPT_UNDL_TICKER"),"")</f>
        <v>GLD US</v>
      </c>
      <c r="P1640" s="8">
        <f>IF(ISNUMBER(N1640),_xll.BDP($C1640, "OPT_UNDL_PX")," ")</f>
        <v>303.77</v>
      </c>
      <c r="Q1640" s="7">
        <f>IF(ISNUMBER(N1640),+G1640*_xll.BDP($C1640, "PX_POS_MULT_FACTOR")*P1640/K1640," ")</f>
        <v>-0.31596346819253857</v>
      </c>
      <c r="R1640" s="8" t="str">
        <f>IF(OR($A1640="TUA",$A1640="TYA"),"",IF(ISNUMBER(_xll.BDP($C1640,"DUR_ADJ_OAS_MID")),_xll.BDP($C1640,"DUR_ADJ_OAS_MID"),IF(ISNUMBER(_xll.BDP($E1640&amp;" ISIN","DUR_ADJ_OAS_MID")),_xll.BDP($E1640&amp;" ISIN","DUR_ADJ_OAS_MID")," ")))</f>
        <v xml:space="preserve"> </v>
      </c>
      <c r="S1640" s="7">
        <f t="shared" si="24"/>
        <v>1.1008483195296235E-2</v>
      </c>
      <c r="T1640" t="s">
        <v>110</v>
      </c>
      <c r="U1640" t="s">
        <v>54</v>
      </c>
      <c r="AG1640">
        <v>-3.7190000000000001E-2</v>
      </c>
    </row>
    <row r="1641" spans="1:33" x14ac:dyDescent="0.25">
      <c r="A1641" t="s">
        <v>4850</v>
      </c>
      <c r="B1641" t="s">
        <v>111</v>
      </c>
      <c r="C1641" t="s">
        <v>112</v>
      </c>
      <c r="F1641" t="s">
        <v>113</v>
      </c>
      <c r="G1641" s="1">
        <v>1769</v>
      </c>
      <c r="H1641" s="1">
        <v>7.4999999999999997E-2</v>
      </c>
      <c r="I1641" s="2">
        <v>13267.5</v>
      </c>
      <c r="J1641" s="3">
        <v>7.1879999999999996E-5</v>
      </c>
      <c r="K1641" s="4">
        <v>184590453.87</v>
      </c>
      <c r="L1641" s="5">
        <v>7800001</v>
      </c>
      <c r="M1641" s="6">
        <v>23.665439769999999</v>
      </c>
      <c r="N1641" s="7">
        <f>IF(ISNUMBER(_xll.BDP($C1641, "DELTA_MID")),_xll.BDP($C1641, "DELTA_MID")," ")</f>
        <v>-1.4815999999999999E-2</v>
      </c>
      <c r="O1641" s="7" t="str">
        <f>IF(ISNUMBER(N1641),_xll.BDP($C1641, "OPT_UNDL_TICKER"),"")</f>
        <v>GLD US</v>
      </c>
      <c r="P1641" s="8">
        <f>IF(ISNUMBER(N1641),_xll.BDP($C1641, "OPT_UNDL_PX")," ")</f>
        <v>303.77</v>
      </c>
      <c r="Q1641" s="7">
        <f>IF(ISNUMBER(N1641),+G1641*_xll.BDP($C1641, "PX_POS_MULT_FACTOR")*P1641/K1641," ")</f>
        <v>0.2911142579336462</v>
      </c>
      <c r="R1641" s="8" t="str">
        <f>IF(OR($A1641="TUA",$A1641="TYA"),"",IF(ISNUMBER(_xll.BDP($C1641,"DUR_ADJ_OAS_MID")),_xll.BDP($C1641,"DUR_ADJ_OAS_MID"),IF(ISNUMBER(_xll.BDP($E1641&amp;" ISIN","DUR_ADJ_OAS_MID")),_xll.BDP($E1641&amp;" ISIN","DUR_ADJ_OAS_MID")," ")))</f>
        <v xml:space="preserve"> </v>
      </c>
      <c r="S1641" s="7">
        <f t="shared" si="24"/>
        <v>-4.3131488455449016E-3</v>
      </c>
      <c r="T1641" t="s">
        <v>113</v>
      </c>
      <c r="U1641" t="s">
        <v>54</v>
      </c>
      <c r="AG1641">
        <v>-3.7190000000000001E-2</v>
      </c>
    </row>
    <row r="1642" spans="1:33" x14ac:dyDescent="0.25">
      <c r="A1642" t="s">
        <v>4850</v>
      </c>
      <c r="B1642" t="s">
        <v>114</v>
      </c>
      <c r="C1642" t="s">
        <v>115</v>
      </c>
      <c r="F1642" t="s">
        <v>116</v>
      </c>
      <c r="G1642" s="1">
        <v>-1769</v>
      </c>
      <c r="H1642" s="1">
        <v>0.32500000000000001</v>
      </c>
      <c r="I1642" s="2">
        <v>-57492.5</v>
      </c>
      <c r="J1642" s="3">
        <v>-3.1146E-4</v>
      </c>
      <c r="K1642" s="4">
        <v>184590453.87</v>
      </c>
      <c r="L1642" s="5">
        <v>7800001</v>
      </c>
      <c r="M1642" s="6">
        <v>23.665439769999999</v>
      </c>
      <c r="N1642" s="7">
        <f>IF(ISNUMBER(_xll.BDP($C1642, "DELTA_MID")),_xll.BDP($C1642, "DELTA_MID")," ")</f>
        <v>-6.3870999999999997E-2</v>
      </c>
      <c r="O1642" s="7" t="str">
        <f>IF(ISNUMBER(N1642),_xll.BDP($C1642, "OPT_UNDL_TICKER"),"")</f>
        <v>GLD US</v>
      </c>
      <c r="P1642" s="8">
        <f>IF(ISNUMBER(N1642),_xll.BDP($C1642, "OPT_UNDL_PX")," ")</f>
        <v>303.77</v>
      </c>
      <c r="Q1642" s="7">
        <f>IF(ISNUMBER(N1642),+G1642*_xll.BDP($C1642, "PX_POS_MULT_FACTOR")*P1642/K1642," ")</f>
        <v>-0.2911142579336462</v>
      </c>
      <c r="R1642" s="8" t="str">
        <f>IF(OR($A1642="TUA",$A1642="TYA"),"",IF(ISNUMBER(_xll.BDP($C1642,"DUR_ADJ_OAS_MID")),_xll.BDP($C1642,"DUR_ADJ_OAS_MID"),IF(ISNUMBER(_xll.BDP($E1642&amp;" ISIN","DUR_ADJ_OAS_MID")),_xll.BDP($E1642&amp;" ISIN","DUR_ADJ_OAS_MID")," ")))</f>
        <v xml:space="preserve"> </v>
      </c>
      <c r="S1642" s="7">
        <f t="shared" si="24"/>
        <v>1.8593758768479917E-2</v>
      </c>
      <c r="T1642" t="s">
        <v>116</v>
      </c>
      <c r="U1642" t="s">
        <v>54</v>
      </c>
      <c r="AG1642">
        <v>-3.7190000000000001E-2</v>
      </c>
    </row>
    <row r="1643" spans="1:33" x14ac:dyDescent="0.25">
      <c r="A1643" t="s">
        <v>4850</v>
      </c>
      <c r="B1643" t="s">
        <v>117</v>
      </c>
      <c r="C1643" t="s">
        <v>118</v>
      </c>
      <c r="F1643" t="s">
        <v>119</v>
      </c>
      <c r="G1643" s="1">
        <v>2162</v>
      </c>
      <c r="H1643" s="1">
        <v>0.23</v>
      </c>
      <c r="I1643" s="2">
        <v>49726</v>
      </c>
      <c r="J1643" s="3">
        <v>2.6938999999999999E-4</v>
      </c>
      <c r="K1643" s="4">
        <v>184590453.87</v>
      </c>
      <c r="L1643" s="5">
        <v>7800001</v>
      </c>
      <c r="M1643" s="6">
        <v>23.665439769999999</v>
      </c>
      <c r="N1643" s="7">
        <f>IF(ISNUMBER(_xll.BDP($C1643, "DELTA_MID")),_xll.BDP($C1643, "DELTA_MID")," ")</f>
        <v>-3.8863000000000002E-2</v>
      </c>
      <c r="O1643" s="7" t="str">
        <f>IF(ISNUMBER(N1643),_xll.BDP($C1643, "OPT_UNDL_TICKER"),"")</f>
        <v>GLD US</v>
      </c>
      <c r="P1643" s="8">
        <f>IF(ISNUMBER(N1643),_xll.BDP($C1643, "OPT_UNDL_PX")," ")</f>
        <v>303.77</v>
      </c>
      <c r="Q1643" s="7">
        <f>IF(ISNUMBER(N1643),+G1643*_xll.BDP($C1643, "PX_POS_MULT_FACTOR")*P1643/K1643," ")</f>
        <v>0.35578803032930639</v>
      </c>
      <c r="R1643" s="8" t="str">
        <f>IF(OR($A1643="TUA",$A1643="TYA"),"",IF(ISNUMBER(_xll.BDP($C1643,"DUR_ADJ_OAS_MID")),_xll.BDP($C1643,"DUR_ADJ_OAS_MID"),IF(ISNUMBER(_xll.BDP($E1643&amp;" ISIN","DUR_ADJ_OAS_MID")),_xll.BDP($E1643&amp;" ISIN","DUR_ADJ_OAS_MID")," ")))</f>
        <v xml:space="preserve"> </v>
      </c>
      <c r="S1643" s="7">
        <f t="shared" si="24"/>
        <v>-1.3826990222687834E-2</v>
      </c>
      <c r="T1643" t="s">
        <v>119</v>
      </c>
      <c r="U1643" t="s">
        <v>54</v>
      </c>
      <c r="AG1643">
        <v>-3.7190000000000001E-2</v>
      </c>
    </row>
    <row r="1644" spans="1:33" x14ac:dyDescent="0.25">
      <c r="A1644" t="s">
        <v>4850</v>
      </c>
      <c r="B1644" t="s">
        <v>120</v>
      </c>
      <c r="C1644" t="s">
        <v>121</v>
      </c>
      <c r="F1644" t="s">
        <v>122</v>
      </c>
      <c r="G1644" s="1">
        <v>-2162</v>
      </c>
      <c r="H1644" s="1">
        <v>0.74</v>
      </c>
      <c r="I1644" s="2">
        <v>-159988</v>
      </c>
      <c r="J1644" s="3">
        <v>-8.6671999999999997E-4</v>
      </c>
      <c r="K1644" s="4">
        <v>184590453.87</v>
      </c>
      <c r="L1644" s="5">
        <v>7800001</v>
      </c>
      <c r="M1644" s="6">
        <v>23.665439769999999</v>
      </c>
      <c r="N1644" s="7">
        <f>IF(ISNUMBER(_xll.BDP($C1644, "DELTA_MID")),_xll.BDP($C1644, "DELTA_MID")," ")</f>
        <v>-0.113707</v>
      </c>
      <c r="O1644" s="7" t="str">
        <f>IF(ISNUMBER(N1644),_xll.BDP($C1644, "OPT_UNDL_TICKER"),"")</f>
        <v>GLD US</v>
      </c>
      <c r="P1644" s="8">
        <f>IF(ISNUMBER(N1644),_xll.BDP($C1644, "OPT_UNDL_PX")," ")</f>
        <v>303.77</v>
      </c>
      <c r="Q1644" s="7">
        <f>IF(ISNUMBER(N1644),+G1644*_xll.BDP($C1644, "PX_POS_MULT_FACTOR")*P1644/K1644," ")</f>
        <v>-0.35578803032930639</v>
      </c>
      <c r="R1644" s="8" t="str">
        <f>IF(OR($A1644="TUA",$A1644="TYA"),"",IF(ISNUMBER(_xll.BDP($C1644,"DUR_ADJ_OAS_MID")),_xll.BDP($C1644,"DUR_ADJ_OAS_MID"),IF(ISNUMBER(_xll.BDP($E1644&amp;" ISIN","DUR_ADJ_OAS_MID")),_xll.BDP($E1644&amp;" ISIN","DUR_ADJ_OAS_MID")," ")))</f>
        <v xml:space="preserve"> </v>
      </c>
      <c r="S1644" s="7">
        <f t="shared" si="24"/>
        <v>4.0455589564654441E-2</v>
      </c>
      <c r="T1644" t="s">
        <v>122</v>
      </c>
      <c r="U1644" t="s">
        <v>54</v>
      </c>
      <c r="AG1644">
        <v>-3.7190000000000001E-2</v>
      </c>
    </row>
    <row r="1645" spans="1:33" x14ac:dyDescent="0.25">
      <c r="A1645" t="s">
        <v>4850</v>
      </c>
      <c r="B1645" t="s">
        <v>123</v>
      </c>
      <c r="C1645" t="s">
        <v>124</v>
      </c>
      <c r="F1645" t="s">
        <v>125</v>
      </c>
      <c r="G1645" s="1">
        <v>383</v>
      </c>
      <c r="H1645" s="1">
        <v>1.0449999999999999</v>
      </c>
      <c r="I1645" s="2">
        <v>40023.5</v>
      </c>
      <c r="J1645" s="3">
        <v>2.1682E-4</v>
      </c>
      <c r="K1645" s="4">
        <v>184590453.87</v>
      </c>
      <c r="L1645" s="5">
        <v>7800001</v>
      </c>
      <c r="M1645" s="6">
        <v>23.665439769999999</v>
      </c>
      <c r="N1645" s="7">
        <f>IF(ISNUMBER(_xll.BDP($C1645, "DELTA_MID")),_xll.BDP($C1645, "DELTA_MID")," ")</f>
        <v>-3.0401000000000001E-2</v>
      </c>
      <c r="O1645" s="7" t="str">
        <f>IF(ISNUMBER(N1645),_xll.BDP($C1645, "OPT_UNDL_TICKER"),"")</f>
        <v>MSTR US</v>
      </c>
      <c r="P1645" s="8">
        <f>IF(ISNUMBER(N1645),_xll.BDP($C1645, "OPT_UNDL_PX")," ")</f>
        <v>380.11</v>
      </c>
      <c r="Q1645" s="7">
        <f>IF(ISNUMBER(N1645),+G1645*_xll.BDP($C1645, "PX_POS_MULT_FACTOR")*P1645/K1645," ")</f>
        <v>7.8867637490359022E-2</v>
      </c>
      <c r="R1645" s="8" t="str">
        <f>IF(OR($A1645="TUA",$A1645="TYA"),"",IF(ISNUMBER(_xll.BDP($C1645,"DUR_ADJ_OAS_MID")),_xll.BDP($C1645,"DUR_ADJ_OAS_MID"),IF(ISNUMBER(_xll.BDP($E1645&amp;" ISIN","DUR_ADJ_OAS_MID")),_xll.BDP($E1645&amp;" ISIN","DUR_ADJ_OAS_MID")," ")))</f>
        <v xml:space="preserve"> </v>
      </c>
      <c r="S1645" s="7">
        <f t="shared" si="24"/>
        <v>-2.3976550473444047E-3</v>
      </c>
      <c r="T1645" t="s">
        <v>125</v>
      </c>
      <c r="U1645" t="s">
        <v>54</v>
      </c>
      <c r="AG1645">
        <v>-3.7190000000000001E-2</v>
      </c>
    </row>
    <row r="1646" spans="1:33" x14ac:dyDescent="0.25">
      <c r="A1646" t="s">
        <v>4850</v>
      </c>
      <c r="B1646" t="s">
        <v>126</v>
      </c>
      <c r="C1646" t="s">
        <v>127</v>
      </c>
      <c r="F1646" t="s">
        <v>128</v>
      </c>
      <c r="G1646" s="1">
        <v>-383</v>
      </c>
      <c r="H1646" s="1">
        <v>1.87</v>
      </c>
      <c r="I1646" s="2">
        <v>-71621</v>
      </c>
      <c r="J1646" s="3">
        <v>-3.88E-4</v>
      </c>
      <c r="K1646" s="4">
        <v>184590453.87</v>
      </c>
      <c r="L1646" s="5">
        <v>7800001</v>
      </c>
      <c r="M1646" s="6">
        <v>23.665439769999999</v>
      </c>
      <c r="N1646" s="7">
        <f>IF(ISNUMBER(_xll.BDP($C1646, "DELTA_MID")),_xll.BDP($C1646, "DELTA_MID")," ")</f>
        <v>-7.1088999999999999E-2</v>
      </c>
      <c r="O1646" s="7" t="str">
        <f>IF(ISNUMBER(N1646),_xll.BDP($C1646, "OPT_UNDL_TICKER"),"")</f>
        <v>MSTR US</v>
      </c>
      <c r="P1646" s="8">
        <f>IF(ISNUMBER(N1646),_xll.BDP($C1646, "OPT_UNDL_PX")," ")</f>
        <v>380.11</v>
      </c>
      <c r="Q1646" s="7">
        <f>IF(ISNUMBER(N1646),+G1646*_xll.BDP($C1646, "PX_POS_MULT_FACTOR")*P1646/K1646," ")</f>
        <v>-7.8867637490359022E-2</v>
      </c>
      <c r="R1646" s="8" t="str">
        <f>IF(OR($A1646="TUA",$A1646="TYA"),"",IF(ISNUMBER(_xll.BDP($C1646,"DUR_ADJ_OAS_MID")),_xll.BDP($C1646,"DUR_ADJ_OAS_MID"),IF(ISNUMBER(_xll.BDP($E1646&amp;" ISIN","DUR_ADJ_OAS_MID")),_xll.BDP($E1646&amp;" ISIN","DUR_ADJ_OAS_MID")," ")))</f>
        <v xml:space="preserve"> </v>
      </c>
      <c r="S1646" s="7">
        <f t="shared" si="24"/>
        <v>5.6066214815521324E-3</v>
      </c>
      <c r="T1646" t="s">
        <v>128</v>
      </c>
      <c r="U1646" t="s">
        <v>54</v>
      </c>
      <c r="AG1646">
        <v>-3.7190000000000001E-2</v>
      </c>
    </row>
    <row r="1647" spans="1:33" x14ac:dyDescent="0.25">
      <c r="A1647" t="s">
        <v>4850</v>
      </c>
      <c r="B1647" t="s">
        <v>129</v>
      </c>
      <c r="C1647" t="s">
        <v>130</v>
      </c>
      <c r="F1647" t="s">
        <v>131</v>
      </c>
      <c r="G1647" s="1">
        <v>759</v>
      </c>
      <c r="H1647" s="1">
        <v>1.76</v>
      </c>
      <c r="I1647" s="2">
        <v>133584</v>
      </c>
      <c r="J1647" s="3">
        <v>7.2367999999999998E-4</v>
      </c>
      <c r="K1647" s="4">
        <v>184590453.87</v>
      </c>
      <c r="L1647" s="5">
        <v>7800001</v>
      </c>
      <c r="M1647" s="6">
        <v>23.665439769999999</v>
      </c>
      <c r="N1647" s="7">
        <f>IF(ISNUMBER(_xll.BDP($C1647, "DELTA_MID")),_xll.BDP($C1647, "DELTA_MID")," ")</f>
        <v>-4.6843999999999997E-2</v>
      </c>
      <c r="O1647" s="7" t="str">
        <f>IF(ISNUMBER(N1647),_xll.BDP($C1647, "OPT_UNDL_TICKER"),"")</f>
        <v>MSTR US</v>
      </c>
      <c r="P1647" s="8">
        <f>IF(ISNUMBER(N1647),_xll.BDP($C1647, "OPT_UNDL_PX")," ")</f>
        <v>380.11</v>
      </c>
      <c r="Q1647" s="7">
        <f>IF(ISNUMBER(N1647),+G1647*_xll.BDP($C1647, "PX_POS_MULT_FACTOR")*P1647/K1647," ")</f>
        <v>0.15629382990909269</v>
      </c>
      <c r="R1647" s="8" t="str">
        <f>IF(OR($A1647="TUA",$A1647="TYA"),"",IF(ISNUMBER(_xll.BDP($C1647,"DUR_ADJ_OAS_MID")),_xll.BDP($C1647,"DUR_ADJ_OAS_MID"),IF(ISNUMBER(_xll.BDP($E1647&amp;" ISIN","DUR_ADJ_OAS_MID")),_xll.BDP($E1647&amp;" ISIN","DUR_ADJ_OAS_MID")," ")))</f>
        <v xml:space="preserve"> </v>
      </c>
      <c r="S1647" s="7">
        <f t="shared" si="24"/>
        <v>-7.3214281682615371E-3</v>
      </c>
      <c r="T1647" t="s">
        <v>131</v>
      </c>
      <c r="U1647" t="s">
        <v>54</v>
      </c>
      <c r="AG1647">
        <v>-3.7190000000000001E-2</v>
      </c>
    </row>
    <row r="1648" spans="1:33" x14ac:dyDescent="0.25">
      <c r="A1648" t="s">
        <v>4850</v>
      </c>
      <c r="B1648" t="s">
        <v>132</v>
      </c>
      <c r="C1648" t="s">
        <v>133</v>
      </c>
      <c r="F1648" t="s">
        <v>134</v>
      </c>
      <c r="G1648" s="1">
        <v>-759</v>
      </c>
      <c r="H1648" s="1">
        <v>3.7749999999999999</v>
      </c>
      <c r="I1648" s="2">
        <v>-286522.5</v>
      </c>
      <c r="J1648" s="3">
        <v>-1.55221E-3</v>
      </c>
      <c r="K1648" s="4">
        <v>184590453.87</v>
      </c>
      <c r="L1648" s="5">
        <v>7800001</v>
      </c>
      <c r="M1648" s="6">
        <v>23.665439769999999</v>
      </c>
      <c r="N1648" s="7">
        <f>IF(ISNUMBER(_xll.BDP($C1648, "DELTA_MID")),_xll.BDP($C1648, "DELTA_MID")," ")</f>
        <v>-0.119107</v>
      </c>
      <c r="O1648" s="7" t="str">
        <f>IF(ISNUMBER(N1648),_xll.BDP($C1648, "OPT_UNDL_TICKER"),"")</f>
        <v>MSTR US</v>
      </c>
      <c r="P1648" s="8">
        <f>IF(ISNUMBER(N1648),_xll.BDP($C1648, "OPT_UNDL_PX")," ")</f>
        <v>380.11</v>
      </c>
      <c r="Q1648" s="7">
        <f>IF(ISNUMBER(N1648),+G1648*_xll.BDP($C1648, "PX_POS_MULT_FACTOR")*P1648/K1648," ")</f>
        <v>-0.15629382990909269</v>
      </c>
      <c r="R1648" s="8" t="str">
        <f>IF(OR($A1648="TUA",$A1648="TYA"),"",IF(ISNUMBER(_xll.BDP($C1648,"DUR_ADJ_OAS_MID")),_xll.BDP($C1648,"DUR_ADJ_OAS_MID"),IF(ISNUMBER(_xll.BDP($E1648&amp;" ISIN","DUR_ADJ_OAS_MID")),_xll.BDP($E1648&amp;" ISIN","DUR_ADJ_OAS_MID")," ")))</f>
        <v xml:space="preserve"> </v>
      </c>
      <c r="S1648" s="7">
        <f t="shared" si="24"/>
        <v>1.8615689198982304E-2</v>
      </c>
      <c r="T1648" t="s">
        <v>134</v>
      </c>
      <c r="U1648" t="s">
        <v>54</v>
      </c>
      <c r="AG1648">
        <v>-3.7190000000000001E-2</v>
      </c>
    </row>
    <row r="1649" spans="1:33" x14ac:dyDescent="0.25">
      <c r="A1649" t="s">
        <v>4850</v>
      </c>
      <c r="B1649" t="s">
        <v>135</v>
      </c>
      <c r="C1649" t="s">
        <v>135</v>
      </c>
      <c r="F1649" t="s">
        <v>136</v>
      </c>
      <c r="G1649" s="1">
        <v>58</v>
      </c>
      <c r="H1649" s="1">
        <v>8.9499999999999993</v>
      </c>
      <c r="I1649" s="2">
        <v>51910</v>
      </c>
      <c r="J1649" s="3">
        <v>2.8121999999999999E-4</v>
      </c>
      <c r="K1649" s="4">
        <v>184590453.87</v>
      </c>
      <c r="L1649" s="5">
        <v>7800001</v>
      </c>
      <c r="M1649" s="6">
        <v>23.665439769999999</v>
      </c>
      <c r="N1649" s="7">
        <f>IF(ISNUMBER(_xll.BDP($C1649, "DELTA_MID")),_xll.BDP($C1649, "DELTA_MID")," ")</f>
        <v>-1.2619E-2</v>
      </c>
      <c r="O1649" s="7" t="str">
        <f>IF(ISNUMBER(N1649),_xll.BDP($C1649, "OPT_UNDL_TICKER"),"")</f>
        <v>NDX</v>
      </c>
      <c r="P1649" s="8">
        <f>IF(ISNUMBER(N1649),_xll.BDP($C1649, "OPT_UNDL_PX")," ")</f>
        <v>19571.02</v>
      </c>
      <c r="Q1649" s="7">
        <f>IF(ISNUMBER(N1649),+G1649*_xll.BDP($C1649, "PX_POS_MULT_FACTOR")*P1649/K1649," ")</f>
        <v>0.61493925400899718</v>
      </c>
      <c r="R1649" s="8" t="str">
        <f>IF(OR($A1649="TUA",$A1649="TYA"),"",IF(ISNUMBER(_xll.BDP($C1649,"DUR_ADJ_OAS_MID")),_xll.BDP($C1649,"DUR_ADJ_OAS_MID"),IF(ISNUMBER(_xll.BDP($E1649&amp;" ISIN","DUR_ADJ_OAS_MID")),_xll.BDP($E1649&amp;" ISIN","DUR_ADJ_OAS_MID")," ")))</f>
        <v xml:space="preserve"> </v>
      </c>
      <c r="S1649" s="7">
        <f t="shared" si="24"/>
        <v>-7.7599184463395358E-3</v>
      </c>
      <c r="T1649" t="s">
        <v>136</v>
      </c>
      <c r="U1649" t="s">
        <v>54</v>
      </c>
      <c r="AG1649">
        <v>-3.7190000000000001E-2</v>
      </c>
    </row>
    <row r="1650" spans="1:33" x14ac:dyDescent="0.25">
      <c r="A1650" t="s">
        <v>4850</v>
      </c>
      <c r="B1650" t="s">
        <v>137</v>
      </c>
      <c r="C1650" t="s">
        <v>137</v>
      </c>
      <c r="F1650" t="s">
        <v>138</v>
      </c>
      <c r="G1650" s="1">
        <v>-58</v>
      </c>
      <c r="H1650" s="1">
        <v>46</v>
      </c>
      <c r="I1650" s="2">
        <v>-266800</v>
      </c>
      <c r="J1650" s="3">
        <v>-1.4453599999999999E-3</v>
      </c>
      <c r="K1650" s="4">
        <v>184590453.87</v>
      </c>
      <c r="L1650" s="5">
        <v>7800001</v>
      </c>
      <c r="M1650" s="6">
        <v>23.665439769999999</v>
      </c>
      <c r="N1650" s="7">
        <f>IF(ISNUMBER(_xll.BDP($C1650, "DELTA_MID")),_xll.BDP($C1650, "DELTA_MID")," ")</f>
        <v>-5.4528E-2</v>
      </c>
      <c r="O1650" s="7" t="str">
        <f>IF(ISNUMBER(N1650),_xll.BDP($C1650, "OPT_UNDL_TICKER"),"")</f>
        <v>NDX</v>
      </c>
      <c r="P1650" s="8">
        <f>IF(ISNUMBER(N1650),_xll.BDP($C1650, "OPT_UNDL_PX")," ")</f>
        <v>19571.02</v>
      </c>
      <c r="Q1650" s="7">
        <f>IF(ISNUMBER(N1650),+G1650*_xll.BDP($C1650, "PX_POS_MULT_FACTOR")*P1650/K1650," ")</f>
        <v>-0.61493925400899718</v>
      </c>
      <c r="R1650" s="8" t="str">
        <f>IF(OR($A1650="TUA",$A1650="TYA"),"",IF(ISNUMBER(_xll.BDP($C1650,"DUR_ADJ_OAS_MID")),_xll.BDP($C1650,"DUR_ADJ_OAS_MID"),IF(ISNUMBER(_xll.BDP($E1650&amp;" ISIN","DUR_ADJ_OAS_MID")),_xll.BDP($E1650&amp;" ISIN","DUR_ADJ_OAS_MID")," ")))</f>
        <v xml:space="preserve"> </v>
      </c>
      <c r="S1650" s="7">
        <f t="shared" si="24"/>
        <v>3.3531407642602595E-2</v>
      </c>
      <c r="T1650" t="s">
        <v>138</v>
      </c>
      <c r="U1650" t="s">
        <v>54</v>
      </c>
      <c r="AG1650">
        <v>-3.7190000000000001E-2</v>
      </c>
    </row>
    <row r="1651" spans="1:33" x14ac:dyDescent="0.25">
      <c r="A1651" t="s">
        <v>4850</v>
      </c>
      <c r="B1651" t="s">
        <v>4851</v>
      </c>
      <c r="C1651" t="s">
        <v>4851</v>
      </c>
      <c r="F1651" t="s">
        <v>4852</v>
      </c>
      <c r="G1651" s="1">
        <v>17</v>
      </c>
      <c r="H1651" s="1">
        <v>20.3</v>
      </c>
      <c r="I1651" s="2">
        <v>34510</v>
      </c>
      <c r="J1651" s="3">
        <v>1.8694999999999999E-4</v>
      </c>
      <c r="K1651" s="4">
        <v>184590453.87</v>
      </c>
      <c r="L1651" s="5">
        <v>7800001</v>
      </c>
      <c r="M1651" s="6">
        <v>23.665439769999999</v>
      </c>
      <c r="N1651" s="7">
        <f>IF(ISNUMBER(_xll.BDP($C1651, "DELTA_MID")),_xll.BDP($C1651, "DELTA_MID")," ")</f>
        <v>-2.7310999999999998E-2</v>
      </c>
      <c r="O1651" s="7" t="str">
        <f>IF(ISNUMBER(N1651),_xll.BDP($C1651, "OPT_UNDL_TICKER"),"")</f>
        <v>NDX</v>
      </c>
      <c r="P1651" s="8">
        <f>IF(ISNUMBER(N1651),_xll.BDP($C1651, "OPT_UNDL_PX")," ")</f>
        <v>19571.02</v>
      </c>
      <c r="Q1651" s="7">
        <f>IF(ISNUMBER(N1651),+G1651*_xll.BDP($C1651, "PX_POS_MULT_FACTOR")*P1651/K1651," ")</f>
        <v>0.18024081583022331</v>
      </c>
      <c r="R1651" s="8" t="str">
        <f>IF(OR($A1651="TUA",$A1651="TYA"),"",IF(ISNUMBER(_xll.BDP($C1651,"DUR_ADJ_OAS_MID")),_xll.BDP($C1651,"DUR_ADJ_OAS_MID"),IF(ISNUMBER(_xll.BDP($E1651&amp;" ISIN","DUR_ADJ_OAS_MID")),_xll.BDP($E1651&amp;" ISIN","DUR_ADJ_OAS_MID")," ")))</f>
        <v xml:space="preserve"> </v>
      </c>
      <c r="S1651" s="7">
        <f t="shared" si="24"/>
        <v>-4.9225569211392281E-3</v>
      </c>
      <c r="T1651" t="s">
        <v>4852</v>
      </c>
      <c r="U1651" t="s">
        <v>54</v>
      </c>
      <c r="AG1651">
        <v>-3.7190000000000001E-2</v>
      </c>
    </row>
    <row r="1652" spans="1:33" x14ac:dyDescent="0.25">
      <c r="A1652" t="s">
        <v>4850</v>
      </c>
      <c r="B1652" t="s">
        <v>4853</v>
      </c>
      <c r="C1652" t="s">
        <v>4853</v>
      </c>
      <c r="F1652" t="s">
        <v>4854</v>
      </c>
      <c r="G1652" s="1">
        <v>-17</v>
      </c>
      <c r="H1652" s="1">
        <v>81.900000000000006</v>
      </c>
      <c r="I1652" s="2">
        <v>-139230</v>
      </c>
      <c r="J1652" s="3">
        <v>-7.5425999999999998E-4</v>
      </c>
      <c r="K1652" s="4">
        <v>184590453.87</v>
      </c>
      <c r="L1652" s="5">
        <v>7800001</v>
      </c>
      <c r="M1652" s="6">
        <v>23.665439769999999</v>
      </c>
      <c r="N1652" s="7">
        <f>IF(ISNUMBER(_xll.BDP($C1652, "DELTA_MID")),_xll.BDP($C1652, "DELTA_MID")," ")</f>
        <v>-0.10263</v>
      </c>
      <c r="O1652" s="7" t="str">
        <f>IF(ISNUMBER(N1652),_xll.BDP($C1652, "OPT_UNDL_TICKER"),"")</f>
        <v>NDX</v>
      </c>
      <c r="P1652" s="8">
        <f>IF(ISNUMBER(N1652),_xll.BDP($C1652, "OPT_UNDL_PX")," ")</f>
        <v>19571.02</v>
      </c>
      <c r="Q1652" s="7">
        <f>IF(ISNUMBER(N1652),+G1652*_xll.BDP($C1652, "PX_POS_MULT_FACTOR")*P1652/K1652," ")</f>
        <v>-0.18024081583022331</v>
      </c>
      <c r="R1652" s="8" t="str">
        <f>IF(OR($A1652="TUA",$A1652="TYA"),"",IF(ISNUMBER(_xll.BDP($C1652,"DUR_ADJ_OAS_MID")),_xll.BDP($C1652,"DUR_ADJ_OAS_MID"),IF(ISNUMBER(_xll.BDP($E1652&amp;" ISIN","DUR_ADJ_OAS_MID")),_xll.BDP($E1652&amp;" ISIN","DUR_ADJ_OAS_MID")," ")))</f>
        <v xml:space="preserve"> </v>
      </c>
      <c r="S1652" s="7">
        <f t="shared" si="24"/>
        <v>1.8498114928655818E-2</v>
      </c>
      <c r="T1652" t="s">
        <v>4854</v>
      </c>
      <c r="U1652" t="s">
        <v>54</v>
      </c>
      <c r="AG1652">
        <v>-3.7190000000000001E-2</v>
      </c>
    </row>
    <row r="1653" spans="1:33" x14ac:dyDescent="0.25">
      <c r="A1653" t="s">
        <v>4850</v>
      </c>
      <c r="B1653" t="s">
        <v>139</v>
      </c>
      <c r="C1653" t="s">
        <v>139</v>
      </c>
      <c r="F1653" t="s">
        <v>140</v>
      </c>
      <c r="G1653" s="1">
        <v>195</v>
      </c>
      <c r="H1653" s="1">
        <v>1.55</v>
      </c>
      <c r="I1653" s="2">
        <v>30225</v>
      </c>
      <c r="J1653" s="3">
        <v>1.6374E-4</v>
      </c>
      <c r="K1653" s="4">
        <v>184590453.87</v>
      </c>
      <c r="L1653" s="5">
        <v>7800001</v>
      </c>
      <c r="M1653" s="6">
        <v>23.665439769999999</v>
      </c>
      <c r="N1653" s="7">
        <f>IF(ISNUMBER(_xll.BDP($C1653, "DELTA_MID")),_xll.BDP($C1653, "DELTA_MID")," ")</f>
        <v>-6.4990999999999993E-2</v>
      </c>
      <c r="O1653" s="7" t="str">
        <f>IF(ISNUMBER(N1653),_xll.BDP($C1653, "OPT_UNDL_TICKER"),"")</f>
        <v>RUY</v>
      </c>
      <c r="P1653" s="8">
        <f>IF(ISNUMBER(N1653),_xll.BDP($C1653, "OPT_UNDL_PX")," ")</f>
        <v>1964.1189999999999</v>
      </c>
      <c r="Q1653" s="7">
        <f>IF(ISNUMBER(N1653),+G1653*_xll.BDP($C1653, "PX_POS_MULT_FACTOR")*P1653/K1653," ")</f>
        <v>0.20748808888553602</v>
      </c>
      <c r="R1653" s="8" t="str">
        <f>IF(OR($A1653="TUA",$A1653="TYA"),"",IF(ISNUMBER(_xll.BDP($C1653,"DUR_ADJ_OAS_MID")),_xll.BDP($C1653,"DUR_ADJ_OAS_MID"),IF(ISNUMBER(_xll.BDP($E1653&amp;" ISIN","DUR_ADJ_OAS_MID")),_xll.BDP($E1653&amp;" ISIN","DUR_ADJ_OAS_MID")," ")))</f>
        <v xml:space="preserve"> </v>
      </c>
      <c r="S1653" s="7">
        <f t="shared" si="24"/>
        <v>-1.348485838475987E-2</v>
      </c>
      <c r="T1653" t="s">
        <v>140</v>
      </c>
      <c r="U1653" t="s">
        <v>54</v>
      </c>
      <c r="AG1653">
        <v>-3.7190000000000001E-2</v>
      </c>
    </row>
    <row r="1654" spans="1:33" x14ac:dyDescent="0.25">
      <c r="A1654" t="s">
        <v>4850</v>
      </c>
      <c r="B1654" t="s">
        <v>141</v>
      </c>
      <c r="C1654" t="s">
        <v>141</v>
      </c>
      <c r="F1654" t="s">
        <v>142</v>
      </c>
      <c r="G1654" s="1">
        <v>-195</v>
      </c>
      <c r="H1654" s="1">
        <v>4.3</v>
      </c>
      <c r="I1654" s="2">
        <v>-83850</v>
      </c>
      <c r="J1654" s="3">
        <v>-4.5425000000000001E-4</v>
      </c>
      <c r="K1654" s="4">
        <v>184590453.87</v>
      </c>
      <c r="L1654" s="5">
        <v>7800001</v>
      </c>
      <c r="M1654" s="6">
        <v>23.665439769999999</v>
      </c>
      <c r="N1654" s="7">
        <f>IF(ISNUMBER(_xll.BDP($C1654, "DELTA_MID")),_xll.BDP($C1654, "DELTA_MID")," ")</f>
        <v>-7.7841999999999995E-2</v>
      </c>
      <c r="O1654" s="7" t="str">
        <f>IF(ISNUMBER(N1654),_xll.BDP($C1654, "OPT_UNDL_TICKER"),"")</f>
        <v>RUY</v>
      </c>
      <c r="P1654" s="8">
        <f>IF(ISNUMBER(N1654),_xll.BDP($C1654, "OPT_UNDL_PX")," ")</f>
        <v>1964.1189999999999</v>
      </c>
      <c r="Q1654" s="7">
        <f>IF(ISNUMBER(N1654),+G1654*_xll.BDP($C1654, "PX_POS_MULT_FACTOR")*P1654/K1654," ")</f>
        <v>-0.20748808888553602</v>
      </c>
      <c r="R1654" s="8" t="str">
        <f>IF(OR($A1654="TUA",$A1654="TYA"),"",IF(ISNUMBER(_xll.BDP($C1654,"DUR_ADJ_OAS_MID")),_xll.BDP($C1654,"DUR_ADJ_OAS_MID"),IF(ISNUMBER(_xll.BDP($E1654&amp;" ISIN","DUR_ADJ_OAS_MID")),_xll.BDP($E1654&amp;" ISIN","DUR_ADJ_OAS_MID")," ")))</f>
        <v xml:space="preserve"> </v>
      </c>
      <c r="S1654" s="7">
        <f t="shared" si="24"/>
        <v>1.6151287815027893E-2</v>
      </c>
      <c r="T1654" t="s">
        <v>142</v>
      </c>
      <c r="U1654" t="s">
        <v>54</v>
      </c>
      <c r="AG1654">
        <v>-3.7190000000000001E-2</v>
      </c>
    </row>
    <row r="1655" spans="1:33" x14ac:dyDescent="0.25">
      <c r="A1655" t="s">
        <v>4850</v>
      </c>
      <c r="B1655" t="s">
        <v>143</v>
      </c>
      <c r="C1655" t="s">
        <v>143</v>
      </c>
      <c r="F1655" t="s">
        <v>144</v>
      </c>
      <c r="G1655" s="1">
        <v>381</v>
      </c>
      <c r="H1655" s="1">
        <v>2.5</v>
      </c>
      <c r="I1655" s="2">
        <v>95250</v>
      </c>
      <c r="J1655" s="3">
        <v>5.1601000000000001E-4</v>
      </c>
      <c r="K1655" s="4">
        <v>184590453.87</v>
      </c>
      <c r="L1655" s="5">
        <v>7800001</v>
      </c>
      <c r="M1655" s="6">
        <v>23.665439769999999</v>
      </c>
      <c r="N1655" s="7">
        <f>IF(ISNUMBER(_xll.BDP($C1655, "DELTA_MID")),_xll.BDP($C1655, "DELTA_MID")," ")</f>
        <v>-4.3586E-2</v>
      </c>
      <c r="O1655" s="7" t="str">
        <f>IF(ISNUMBER(N1655),_xll.BDP($C1655, "OPT_UNDL_TICKER"),"")</f>
        <v>RUY</v>
      </c>
      <c r="P1655" s="8">
        <f>IF(ISNUMBER(N1655),_xll.BDP($C1655, "OPT_UNDL_PX")," ")</f>
        <v>1964.1189999999999</v>
      </c>
      <c r="Q1655" s="7">
        <f>IF(ISNUMBER(N1655),+G1655*_xll.BDP($C1655, "PX_POS_MULT_FACTOR")*P1655/K1655," ")</f>
        <v>0.40539980443789342</v>
      </c>
      <c r="R1655" s="8" t="str">
        <f>IF(OR($A1655="TUA",$A1655="TYA"),"",IF(ISNUMBER(_xll.BDP($C1655,"DUR_ADJ_OAS_MID")),_xll.BDP($C1655,"DUR_ADJ_OAS_MID"),IF(ISNUMBER(_xll.BDP($E1655&amp;" ISIN","DUR_ADJ_OAS_MID")),_xll.BDP($E1655&amp;" ISIN","DUR_ADJ_OAS_MID")," ")))</f>
        <v xml:space="preserve"> </v>
      </c>
      <c r="S1655" s="7">
        <f t="shared" si="24"/>
        <v>-1.7669755876230021E-2</v>
      </c>
      <c r="T1655" t="s">
        <v>144</v>
      </c>
      <c r="U1655" t="s">
        <v>54</v>
      </c>
      <c r="AG1655">
        <v>-3.7190000000000001E-2</v>
      </c>
    </row>
    <row r="1656" spans="1:33" x14ac:dyDescent="0.25">
      <c r="A1656" t="s">
        <v>4850</v>
      </c>
      <c r="B1656" t="s">
        <v>145</v>
      </c>
      <c r="C1656" t="s">
        <v>145</v>
      </c>
      <c r="F1656" t="s">
        <v>146</v>
      </c>
      <c r="G1656" s="1">
        <v>-195</v>
      </c>
      <c r="H1656" s="1">
        <v>8.85</v>
      </c>
      <c r="I1656" s="2">
        <v>-172575</v>
      </c>
      <c r="J1656" s="3">
        <v>-9.3490999999999995E-4</v>
      </c>
      <c r="K1656" s="4">
        <v>184590453.87</v>
      </c>
      <c r="L1656" s="5">
        <v>7800001</v>
      </c>
      <c r="M1656" s="6">
        <v>23.665439769999999</v>
      </c>
      <c r="N1656" s="7">
        <f>IF(ISNUMBER(_xll.BDP($C1656, "DELTA_MID")),_xll.BDP($C1656, "DELTA_MID")," ")</f>
        <v>-0.13364699999999999</v>
      </c>
      <c r="O1656" s="7" t="str">
        <f>IF(ISNUMBER(N1656),_xll.BDP($C1656, "OPT_UNDL_TICKER"),"")</f>
        <v>RUY</v>
      </c>
      <c r="P1656" s="8">
        <f>IF(ISNUMBER(N1656),_xll.BDP($C1656, "OPT_UNDL_PX")," ")</f>
        <v>1964.1189999999999</v>
      </c>
      <c r="Q1656" s="7">
        <f>IF(ISNUMBER(N1656),+G1656*_xll.BDP($C1656, "PX_POS_MULT_FACTOR")*P1656/K1656," ")</f>
        <v>-0.20748808888553602</v>
      </c>
      <c r="R1656" s="8" t="str">
        <f>IF(OR($A1656="TUA",$A1656="TYA"),"",IF(ISNUMBER(_xll.BDP($C1656,"DUR_ADJ_OAS_MID")),_xll.BDP($C1656,"DUR_ADJ_OAS_MID"),IF(ISNUMBER(_xll.BDP($E1656&amp;" ISIN","DUR_ADJ_OAS_MID")),_xll.BDP($E1656&amp;" ISIN","DUR_ADJ_OAS_MID")," ")))</f>
        <v xml:space="preserve"> </v>
      </c>
      <c r="S1656" s="7">
        <f t="shared" si="24"/>
        <v>2.7730160615285229E-2</v>
      </c>
      <c r="T1656" t="s">
        <v>146</v>
      </c>
      <c r="U1656" t="s">
        <v>54</v>
      </c>
      <c r="AG1656">
        <v>-3.7190000000000001E-2</v>
      </c>
    </row>
    <row r="1657" spans="1:33" x14ac:dyDescent="0.25">
      <c r="A1657" t="s">
        <v>4850</v>
      </c>
      <c r="B1657" t="s">
        <v>147</v>
      </c>
      <c r="C1657" t="s">
        <v>147</v>
      </c>
      <c r="F1657" t="s">
        <v>148</v>
      </c>
      <c r="G1657" s="1">
        <v>-186</v>
      </c>
      <c r="H1657" s="1">
        <v>9.0500000000000007</v>
      </c>
      <c r="I1657" s="2">
        <v>-168330</v>
      </c>
      <c r="J1657" s="3">
        <v>-9.1191000000000004E-4</v>
      </c>
      <c r="K1657" s="4">
        <v>184590453.87</v>
      </c>
      <c r="L1657" s="5">
        <v>7800001</v>
      </c>
      <c r="M1657" s="6">
        <v>23.665439769999999</v>
      </c>
      <c r="N1657" s="7">
        <f>IF(ISNUMBER(_xll.BDP($C1657, "DELTA_MID")),_xll.BDP($C1657, "DELTA_MID")," ")</f>
        <v>-0.11978800000000001</v>
      </c>
      <c r="O1657" s="7" t="str">
        <f>IF(ISNUMBER(N1657),_xll.BDP($C1657, "OPT_UNDL_TICKER"),"")</f>
        <v>RUY</v>
      </c>
      <c r="P1657" s="8">
        <f>IF(ISNUMBER(N1657),_xll.BDP($C1657, "OPT_UNDL_PX")," ")</f>
        <v>1964.1189999999999</v>
      </c>
      <c r="Q1657" s="7">
        <f>IF(ISNUMBER(N1657),+G1657*_xll.BDP($C1657, "PX_POS_MULT_FACTOR")*P1657/K1657," ")</f>
        <v>-0.19791171555235745</v>
      </c>
      <c r="R1657" s="8" t="str">
        <f>IF(OR($A1657="TUA",$A1657="TYA"),"",IF(ISNUMBER(_xll.BDP($C1657,"DUR_ADJ_OAS_MID")),_xll.BDP($C1657,"DUR_ADJ_OAS_MID"),IF(ISNUMBER(_xll.BDP($E1657&amp;" ISIN","DUR_ADJ_OAS_MID")),_xll.BDP($E1657&amp;" ISIN","DUR_ADJ_OAS_MID")," ")))</f>
        <v xml:space="preserve"> </v>
      </c>
      <c r="S1657" s="7">
        <f t="shared" si="24"/>
        <v>2.3707448582585795E-2</v>
      </c>
      <c r="T1657" t="s">
        <v>148</v>
      </c>
      <c r="U1657" t="s">
        <v>54</v>
      </c>
      <c r="AG1657">
        <v>-3.7190000000000001E-2</v>
      </c>
    </row>
    <row r="1658" spans="1:33" x14ac:dyDescent="0.25">
      <c r="A1658" t="s">
        <v>4850</v>
      </c>
      <c r="B1658" t="s">
        <v>149</v>
      </c>
      <c r="C1658" t="s">
        <v>149</v>
      </c>
      <c r="F1658" t="s">
        <v>150</v>
      </c>
      <c r="G1658" s="1">
        <v>236</v>
      </c>
      <c r="H1658" s="1">
        <v>33.299999999999997</v>
      </c>
      <c r="I1658" s="2">
        <v>785880</v>
      </c>
      <c r="J1658" s="3">
        <v>4.2574199999999996E-3</v>
      </c>
      <c r="K1658" s="4">
        <v>184590453.87</v>
      </c>
      <c r="L1658" s="5">
        <v>7800001</v>
      </c>
      <c r="M1658" s="6">
        <v>23.665439769999999</v>
      </c>
      <c r="N1658" s="7">
        <f>IF(ISNUMBER(_xll.BDP($C1658, "DELTA_MID")),_xll.BDP($C1658, "DELTA_MID")," ")</f>
        <v>0.55485799999999996</v>
      </c>
      <c r="O1658" s="7" t="str">
        <f>IF(ISNUMBER(N1658),_xll.BDP($C1658, "OPT_UNDL_TICKER"),"")</f>
        <v>SPX</v>
      </c>
      <c r="P1658" s="8">
        <f>IF(ISNUMBER(N1658),_xll.BDP($C1658, "OPT_UNDL_PX")," ")</f>
        <v>5569.06</v>
      </c>
      <c r="Q1658" s="7">
        <f>IF(ISNUMBER(N1658),+G1658*_xll.BDP($C1658, "PX_POS_MULT_FACTOR")*P1658/K1658," ")</f>
        <v>0.71200765394163346</v>
      </c>
      <c r="R1658" s="8" t="str">
        <f>IF(OR($A1658="TUA",$A1658="TYA"),"",IF(ISNUMBER(_xll.BDP($C1658,"DUR_ADJ_OAS_MID")),_xll.BDP($C1658,"DUR_ADJ_OAS_MID"),IF(ISNUMBER(_xll.BDP($E1658&amp;" ISIN","DUR_ADJ_OAS_MID")),_xll.BDP($E1658&amp;" ISIN","DUR_ADJ_OAS_MID")," ")))</f>
        <v xml:space="preserve"> </v>
      </c>
      <c r="S1658" s="7">
        <f t="shared" si="24"/>
        <v>0.39506314285074684</v>
      </c>
      <c r="T1658" t="s">
        <v>150</v>
      </c>
      <c r="U1658" t="s">
        <v>54</v>
      </c>
      <c r="AG1658">
        <v>-3.7190000000000001E-2</v>
      </c>
    </row>
    <row r="1659" spans="1:33" x14ac:dyDescent="0.25">
      <c r="A1659" t="s">
        <v>4850</v>
      </c>
      <c r="B1659" t="s">
        <v>151</v>
      </c>
      <c r="C1659" t="s">
        <v>151</v>
      </c>
      <c r="F1659" t="s">
        <v>152</v>
      </c>
      <c r="G1659" s="1">
        <v>380</v>
      </c>
      <c r="H1659" s="1">
        <v>15.1</v>
      </c>
      <c r="I1659" s="2">
        <v>573800</v>
      </c>
      <c r="J1659" s="3">
        <v>3.1085000000000002E-3</v>
      </c>
      <c r="K1659" s="4">
        <v>184590453.87</v>
      </c>
      <c r="L1659" s="5">
        <v>7800001</v>
      </c>
      <c r="M1659" s="6">
        <v>23.665439769999999</v>
      </c>
      <c r="N1659" s="7">
        <f>IF(ISNUMBER(_xll.BDP($C1659, "DELTA_MID")),_xll.BDP($C1659, "DELTA_MID")," ")</f>
        <v>0.38360899999999998</v>
      </c>
      <c r="O1659" s="7" t="str">
        <f>IF(ISNUMBER(N1659),_xll.BDP($C1659, "OPT_UNDL_TICKER"),"")</f>
        <v>SPX</v>
      </c>
      <c r="P1659" s="8">
        <f>IF(ISNUMBER(N1659),_xll.BDP($C1659, "OPT_UNDL_PX")," ")</f>
        <v>5569.06</v>
      </c>
      <c r="Q1659" s="7">
        <f>IF(ISNUMBER(N1659),+G1659*_xll.BDP($C1659, "PX_POS_MULT_FACTOR")*P1659/K1659," ")</f>
        <v>1.1464530021094097</v>
      </c>
      <c r="R1659" s="8" t="str">
        <f>IF(OR($A1659="TUA",$A1659="TYA"),"",IF(ISNUMBER(_xll.BDP($C1659,"DUR_ADJ_OAS_MID")),_xll.BDP($C1659,"DUR_ADJ_OAS_MID"),IF(ISNUMBER(_xll.BDP($E1659&amp;" ISIN","DUR_ADJ_OAS_MID")),_xll.BDP($E1659&amp;" ISIN","DUR_ADJ_OAS_MID")," ")))</f>
        <v xml:space="preserve"> </v>
      </c>
      <c r="S1659" s="7">
        <f t="shared" si="24"/>
        <v>0.43978968968618853</v>
      </c>
      <c r="T1659" t="s">
        <v>152</v>
      </c>
      <c r="U1659" t="s">
        <v>54</v>
      </c>
      <c r="AG1659">
        <v>-3.7190000000000001E-2</v>
      </c>
    </row>
    <row r="1660" spans="1:33" x14ac:dyDescent="0.25">
      <c r="A1660" t="s">
        <v>4850</v>
      </c>
      <c r="B1660" t="s">
        <v>153</v>
      </c>
      <c r="C1660" t="s">
        <v>153</v>
      </c>
      <c r="F1660" t="s">
        <v>154</v>
      </c>
      <c r="G1660" s="1">
        <v>-937</v>
      </c>
      <c r="H1660" s="1">
        <v>0.17499999999999999</v>
      </c>
      <c r="I1660" s="2">
        <v>-16397.5</v>
      </c>
      <c r="J1660" s="3">
        <v>-8.8830000000000002E-5</v>
      </c>
      <c r="K1660" s="4">
        <v>184590453.87</v>
      </c>
      <c r="L1660" s="5">
        <v>7800001</v>
      </c>
      <c r="M1660" s="6">
        <v>23.665439769999999</v>
      </c>
      <c r="N1660" s="7">
        <f>IF(ISNUMBER(_xll.BDP($C1660, "DELTA_MID")),_xll.BDP($C1660, "DELTA_MID")," ")</f>
        <v>-1.879E-3</v>
      </c>
      <c r="O1660" s="7" t="str">
        <f>IF(ISNUMBER(N1660),_xll.BDP($C1660, "OPT_UNDL_TICKER"),"")</f>
        <v>SPX</v>
      </c>
      <c r="P1660" s="8">
        <f>IF(ISNUMBER(N1660),_xll.BDP($C1660, "OPT_UNDL_PX")," ")</f>
        <v>5569.06</v>
      </c>
      <c r="Q1660" s="7">
        <f>IF(ISNUMBER(N1660),+G1660*_xll.BDP($C1660, "PX_POS_MULT_FACTOR")*P1660/K1660," ")</f>
        <v>-2.8269117446750447</v>
      </c>
      <c r="R1660" s="8" t="str">
        <f>IF(OR($A1660="TUA",$A1660="TYA"),"",IF(ISNUMBER(_xll.BDP($C1660,"DUR_ADJ_OAS_MID")),_xll.BDP($C1660,"DUR_ADJ_OAS_MID"),IF(ISNUMBER(_xll.BDP($E1660&amp;" ISIN","DUR_ADJ_OAS_MID")),_xll.BDP($E1660&amp;" ISIN","DUR_ADJ_OAS_MID")," ")))</f>
        <v xml:space="preserve"> </v>
      </c>
      <c r="S1660" s="7">
        <f t="shared" si="24"/>
        <v>5.3117671682444091E-3</v>
      </c>
      <c r="T1660" t="s">
        <v>154</v>
      </c>
      <c r="U1660" t="s">
        <v>54</v>
      </c>
      <c r="AG1660">
        <v>-3.7190000000000001E-2</v>
      </c>
    </row>
    <row r="1661" spans="1:33" x14ac:dyDescent="0.25">
      <c r="A1661" t="s">
        <v>4850</v>
      </c>
      <c r="B1661" t="s">
        <v>155</v>
      </c>
      <c r="C1661" t="s">
        <v>155</v>
      </c>
      <c r="F1661" t="s">
        <v>156</v>
      </c>
      <c r="G1661" s="1">
        <v>937</v>
      </c>
      <c r="H1661" s="1">
        <v>0.27500000000000002</v>
      </c>
      <c r="I1661" s="2">
        <v>25767.5</v>
      </c>
      <c r="J1661" s="3">
        <v>1.3959000000000001E-4</v>
      </c>
      <c r="K1661" s="4">
        <v>184590453.87</v>
      </c>
      <c r="L1661" s="5">
        <v>7800001</v>
      </c>
      <c r="M1661" s="6">
        <v>23.665439769999999</v>
      </c>
      <c r="N1661" s="7">
        <f>IF(ISNUMBER(_xll.BDP($C1661, "DELTA_MID")),_xll.BDP($C1661, "DELTA_MID")," ")</f>
        <v>-3.2560000000000002E-3</v>
      </c>
      <c r="O1661" s="7" t="str">
        <f>IF(ISNUMBER(N1661),_xll.BDP($C1661, "OPT_UNDL_TICKER"),"")</f>
        <v>SPX</v>
      </c>
      <c r="P1661" s="8">
        <f>IF(ISNUMBER(N1661),_xll.BDP($C1661, "OPT_UNDL_PX")," ")</f>
        <v>5569.06</v>
      </c>
      <c r="Q1661" s="7">
        <f>IF(ISNUMBER(N1661),+G1661*_xll.BDP($C1661, "PX_POS_MULT_FACTOR")*P1661/K1661," ")</f>
        <v>2.8269117446750447</v>
      </c>
      <c r="R1661" s="8" t="str">
        <f>IF(OR($A1661="TUA",$A1661="TYA"),"",IF(ISNUMBER(_xll.BDP($C1661,"DUR_ADJ_OAS_MID")),_xll.BDP($C1661,"DUR_ADJ_OAS_MID"),IF(ISNUMBER(_xll.BDP($E1661&amp;" ISIN","DUR_ADJ_OAS_MID")),_xll.BDP($E1661&amp;" ISIN","DUR_ADJ_OAS_MID")," ")))</f>
        <v xml:space="preserve"> </v>
      </c>
      <c r="S1661" s="7">
        <f t="shared" si="24"/>
        <v>-9.2044246406619463E-3</v>
      </c>
      <c r="T1661" t="s">
        <v>156</v>
      </c>
      <c r="U1661" t="s">
        <v>54</v>
      </c>
      <c r="AG1661">
        <v>-3.7190000000000001E-2</v>
      </c>
    </row>
    <row r="1662" spans="1:33" x14ac:dyDescent="0.25">
      <c r="A1662" t="s">
        <v>4850</v>
      </c>
      <c r="B1662" t="s">
        <v>157</v>
      </c>
      <c r="C1662" t="s">
        <v>157</v>
      </c>
      <c r="F1662" t="s">
        <v>158</v>
      </c>
      <c r="G1662" s="1">
        <v>326</v>
      </c>
      <c r="H1662" s="1">
        <v>4.8499999999999996</v>
      </c>
      <c r="I1662" s="2">
        <v>158110</v>
      </c>
      <c r="J1662" s="3">
        <v>8.5654000000000004E-4</v>
      </c>
      <c r="K1662" s="4">
        <v>184590453.87</v>
      </c>
      <c r="L1662" s="5">
        <v>7800001</v>
      </c>
      <c r="M1662" s="6">
        <v>23.665439769999999</v>
      </c>
      <c r="N1662" s="7">
        <f>IF(ISNUMBER(_xll.BDP($C1662, "DELTA_MID")),_xll.BDP($C1662, "DELTA_MID")," ")</f>
        <v>-2.8087999999999998E-2</v>
      </c>
      <c r="O1662" s="7" t="str">
        <f>IF(ISNUMBER(N1662),_xll.BDP($C1662, "OPT_UNDL_TICKER"),"")</f>
        <v>SPX</v>
      </c>
      <c r="P1662" s="8">
        <f>IF(ISNUMBER(N1662),_xll.BDP($C1662, "OPT_UNDL_PX")," ")</f>
        <v>5569.06</v>
      </c>
      <c r="Q1662" s="7">
        <f>IF(ISNUMBER(N1662),+G1662*_xll.BDP($C1662, "PX_POS_MULT_FACTOR")*P1662/K1662," ")</f>
        <v>0.9835359965464936</v>
      </c>
      <c r="R1662" s="8" t="str">
        <f>IF(OR($A1662="TUA",$A1662="TYA"),"",IF(ISNUMBER(_xll.BDP($C1662,"DUR_ADJ_OAS_MID")),_xll.BDP($C1662,"DUR_ADJ_OAS_MID"),IF(ISNUMBER(_xll.BDP($E1662&amp;" ISIN","DUR_ADJ_OAS_MID")),_xll.BDP($E1662&amp;" ISIN","DUR_ADJ_OAS_MID")," ")))</f>
        <v xml:space="preserve"> </v>
      </c>
      <c r="S1662" s="7">
        <f t="shared" si="24"/>
        <v>-2.762555907099791E-2</v>
      </c>
      <c r="T1662" t="s">
        <v>158</v>
      </c>
      <c r="U1662" t="s">
        <v>54</v>
      </c>
      <c r="AG1662">
        <v>-3.7190000000000001E-2</v>
      </c>
    </row>
    <row r="1663" spans="1:33" x14ac:dyDescent="0.25">
      <c r="A1663" t="s">
        <v>4850</v>
      </c>
      <c r="B1663" t="s">
        <v>159</v>
      </c>
      <c r="C1663" t="s">
        <v>159</v>
      </c>
      <c r="F1663" t="s">
        <v>160</v>
      </c>
      <c r="G1663" s="1">
        <v>-344</v>
      </c>
      <c r="H1663" s="1">
        <v>1.4</v>
      </c>
      <c r="I1663" s="2">
        <v>-48160</v>
      </c>
      <c r="J1663" s="3">
        <v>-2.609E-4</v>
      </c>
      <c r="K1663" s="4">
        <v>184590453.87</v>
      </c>
      <c r="L1663" s="5">
        <v>7800001</v>
      </c>
      <c r="M1663" s="6">
        <v>23.665439769999999</v>
      </c>
      <c r="N1663" s="7">
        <f>IF(ISNUMBER(_xll.BDP($C1663, "DELTA_MID")),_xll.BDP($C1663, "DELTA_MID")," ")</f>
        <v>-1.1778E-2</v>
      </c>
      <c r="O1663" s="7" t="str">
        <f>IF(ISNUMBER(N1663),_xll.BDP($C1663, "OPT_UNDL_TICKER"),"")</f>
        <v>SPX</v>
      </c>
      <c r="P1663" s="8">
        <f>IF(ISNUMBER(N1663),_xll.BDP($C1663, "OPT_UNDL_PX")," ")</f>
        <v>5569.06</v>
      </c>
      <c r="Q1663" s="7">
        <f>IF(ISNUMBER(N1663),+G1663*_xll.BDP($C1663, "PX_POS_MULT_FACTOR")*P1663/K1663," ")</f>
        <v>-1.0378416650674656</v>
      </c>
      <c r="R1663" s="8" t="str">
        <f>IF(OR($A1663="TUA",$A1663="TYA"),"",IF(ISNUMBER(_xll.BDP($C1663,"DUR_ADJ_OAS_MID")),_xll.BDP($C1663,"DUR_ADJ_OAS_MID"),IF(ISNUMBER(_xll.BDP($E1663&amp;" ISIN","DUR_ADJ_OAS_MID")),_xll.BDP($E1663&amp;" ISIN","DUR_ADJ_OAS_MID")," ")))</f>
        <v xml:space="preserve"> </v>
      </c>
      <c r="S1663" s="7">
        <f t="shared" si="24"/>
        <v>1.222369913116461E-2</v>
      </c>
      <c r="T1663" t="s">
        <v>160</v>
      </c>
      <c r="U1663" t="s">
        <v>54</v>
      </c>
      <c r="AG1663">
        <v>-3.7190000000000001E-2</v>
      </c>
    </row>
    <row r="1664" spans="1:33" x14ac:dyDescent="0.25">
      <c r="A1664" t="s">
        <v>4850</v>
      </c>
      <c r="B1664" t="s">
        <v>161</v>
      </c>
      <c r="C1664" t="s">
        <v>161</v>
      </c>
      <c r="F1664" t="s">
        <v>162</v>
      </c>
      <c r="G1664" s="1">
        <v>344</v>
      </c>
      <c r="H1664" s="1">
        <v>2.5</v>
      </c>
      <c r="I1664" s="2">
        <v>86000</v>
      </c>
      <c r="J1664" s="3">
        <v>4.6589999999999999E-4</v>
      </c>
      <c r="K1664" s="4">
        <v>184590453.87</v>
      </c>
      <c r="L1664" s="5">
        <v>7800001</v>
      </c>
      <c r="M1664" s="6">
        <v>23.665439769999999</v>
      </c>
      <c r="N1664" s="7">
        <f>IF(ISNUMBER(_xll.BDP($C1664, "DELTA_MID")),_xll.BDP($C1664, "DELTA_MID")," ")</f>
        <v>-2.1347000000000001E-2</v>
      </c>
      <c r="O1664" s="7" t="str">
        <f>IF(ISNUMBER(N1664),_xll.BDP($C1664, "OPT_UNDL_TICKER"),"")</f>
        <v>SPX</v>
      </c>
      <c r="P1664" s="8">
        <f>IF(ISNUMBER(N1664),_xll.BDP($C1664, "OPT_UNDL_PX")," ")</f>
        <v>5569.06</v>
      </c>
      <c r="Q1664" s="7">
        <f>IF(ISNUMBER(N1664),+G1664*_xll.BDP($C1664, "PX_POS_MULT_FACTOR")*P1664/K1664," ")</f>
        <v>1.0378416650674656</v>
      </c>
      <c r="R1664" s="8" t="str">
        <f>IF(OR($A1664="TUA",$A1664="TYA"),"",IF(ISNUMBER(_xll.BDP($C1664,"DUR_ADJ_OAS_MID")),_xll.BDP($C1664,"DUR_ADJ_OAS_MID"),IF(ISNUMBER(_xll.BDP($E1664&amp;" ISIN","DUR_ADJ_OAS_MID")),_xll.BDP($E1664&amp;" ISIN","DUR_ADJ_OAS_MID")," ")))</f>
        <v xml:space="preserve"> </v>
      </c>
      <c r="S1664" s="7">
        <f t="shared" si="24"/>
        <v>-2.215480602419519E-2</v>
      </c>
      <c r="T1664" t="s">
        <v>162</v>
      </c>
      <c r="U1664" t="s">
        <v>54</v>
      </c>
      <c r="AG1664">
        <v>-3.7190000000000001E-2</v>
      </c>
    </row>
    <row r="1665" spans="1:33" x14ac:dyDescent="0.25">
      <c r="A1665" t="s">
        <v>4850</v>
      </c>
      <c r="B1665" t="s">
        <v>163</v>
      </c>
      <c r="C1665" t="s">
        <v>163</v>
      </c>
      <c r="F1665" t="s">
        <v>164</v>
      </c>
      <c r="G1665" s="1">
        <v>181</v>
      </c>
      <c r="H1665" s="1">
        <v>36.4</v>
      </c>
      <c r="I1665" s="2">
        <v>658840</v>
      </c>
      <c r="J1665" s="3">
        <v>3.5691999999999998E-3</v>
      </c>
      <c r="K1665" s="4">
        <v>184590453.87</v>
      </c>
      <c r="L1665" s="5">
        <v>7800001</v>
      </c>
      <c r="M1665" s="6">
        <v>23.665439769999999</v>
      </c>
      <c r="N1665" s="7">
        <f>IF(ISNUMBER(_xll.BDP($C1665, "DELTA_MID")),_xll.BDP($C1665, "DELTA_MID")," ")</f>
        <v>0.43949300000000002</v>
      </c>
      <c r="O1665" s="7" t="str">
        <f>IF(ISNUMBER(N1665),_xll.BDP($C1665, "OPT_UNDL_TICKER"),"")</f>
        <v>SPX</v>
      </c>
      <c r="P1665" s="8">
        <f>IF(ISNUMBER(N1665),_xll.BDP($C1665, "OPT_UNDL_PX")," ")</f>
        <v>5569.06</v>
      </c>
      <c r="Q1665" s="7">
        <f>IF(ISNUMBER(N1665),+G1665*_xll.BDP($C1665, "PX_POS_MULT_FACTOR")*P1665/K1665," ")</f>
        <v>0.54607366679421876</v>
      </c>
      <c r="R1665" s="8" t="str">
        <f>IF(OR($A1665="TUA",$A1665="TYA"),"",IF(ISNUMBER(_xll.BDP($C1665,"DUR_ADJ_OAS_MID")),_xll.BDP($C1665,"DUR_ADJ_OAS_MID"),IF(ISNUMBER(_xll.BDP($E1665&amp;" ISIN","DUR_ADJ_OAS_MID")),_xll.BDP($E1665&amp;" ISIN","DUR_ADJ_OAS_MID")," ")))</f>
        <v xml:space="preserve"> </v>
      </c>
      <c r="S1665" s="7">
        <f t="shared" si="24"/>
        <v>0.23999555404039161</v>
      </c>
      <c r="T1665" t="s">
        <v>164</v>
      </c>
      <c r="U1665" t="s">
        <v>54</v>
      </c>
      <c r="AG1665">
        <v>-3.7190000000000001E-2</v>
      </c>
    </row>
    <row r="1666" spans="1:33" x14ac:dyDescent="0.25">
      <c r="A1666" t="s">
        <v>4850</v>
      </c>
      <c r="B1666" t="s">
        <v>165</v>
      </c>
      <c r="C1666" t="s">
        <v>165</v>
      </c>
      <c r="F1666" t="s">
        <v>166</v>
      </c>
      <c r="G1666" s="1">
        <v>193</v>
      </c>
      <c r="H1666" s="1">
        <v>2.2000000000000002</v>
      </c>
      <c r="I1666" s="2">
        <v>42460</v>
      </c>
      <c r="J1666" s="3">
        <v>2.3002E-4</v>
      </c>
      <c r="K1666" s="4">
        <v>184590453.87</v>
      </c>
      <c r="L1666" s="5">
        <v>7800001</v>
      </c>
      <c r="M1666" s="6">
        <v>23.665439769999999</v>
      </c>
      <c r="N1666" s="7">
        <f>IF(ISNUMBER(_xll.BDP($C1666, "DELTA_MID")),_xll.BDP($C1666, "DELTA_MID")," ")</f>
        <v>-1.1905000000000001E-2</v>
      </c>
      <c r="O1666" s="7" t="str">
        <f>IF(ISNUMBER(N1666),_xll.BDP($C1666, "OPT_UNDL_TICKER"),"")</f>
        <v>SPX</v>
      </c>
      <c r="P1666" s="8">
        <f>IF(ISNUMBER(N1666),_xll.BDP($C1666, "OPT_UNDL_PX")," ")</f>
        <v>5569.06</v>
      </c>
      <c r="Q1666" s="7">
        <f>IF(ISNUMBER(N1666),+G1666*_xll.BDP($C1666, "PX_POS_MULT_FACTOR")*P1666/K1666," ")</f>
        <v>0.58227744580820029</v>
      </c>
      <c r="R1666" s="8" t="str">
        <f>IF(OR($A1666="TUA",$A1666="TYA"),"",IF(ISNUMBER(_xll.BDP($C1666,"DUR_ADJ_OAS_MID")),_xll.BDP($C1666,"DUR_ADJ_OAS_MID"),IF(ISNUMBER(_xll.BDP($E1666&amp;" ISIN","DUR_ADJ_OAS_MID")),_xll.BDP($E1666&amp;" ISIN","DUR_ADJ_OAS_MID")," ")))</f>
        <v xml:space="preserve"> </v>
      </c>
      <c r="S1666" s="7">
        <f t="shared" si="24"/>
        <v>-6.9320129923466246E-3</v>
      </c>
      <c r="T1666" t="s">
        <v>166</v>
      </c>
      <c r="U1666" t="s">
        <v>54</v>
      </c>
      <c r="AG1666">
        <v>-3.7190000000000001E-2</v>
      </c>
    </row>
    <row r="1667" spans="1:33" x14ac:dyDescent="0.25">
      <c r="A1667" t="s">
        <v>4850</v>
      </c>
      <c r="B1667" t="s">
        <v>167</v>
      </c>
      <c r="C1667" t="s">
        <v>167</v>
      </c>
      <c r="F1667" t="s">
        <v>168</v>
      </c>
      <c r="G1667" s="1">
        <v>-193</v>
      </c>
      <c r="H1667" s="1">
        <v>8.9499999999999993</v>
      </c>
      <c r="I1667" s="2">
        <v>-172735</v>
      </c>
      <c r="J1667" s="3">
        <v>-9.3577000000000005E-4</v>
      </c>
      <c r="K1667" s="4">
        <v>184590453.87</v>
      </c>
      <c r="L1667" s="5">
        <v>7800001</v>
      </c>
      <c r="M1667" s="6">
        <v>23.665439769999999</v>
      </c>
      <c r="N1667" s="7">
        <f>IF(ISNUMBER(_xll.BDP($C1667, "DELTA_MID")),_xll.BDP($C1667, "DELTA_MID")," ")</f>
        <v>-4.4012000000000003E-2</v>
      </c>
      <c r="O1667" s="7" t="str">
        <f>IF(ISNUMBER(N1667),_xll.BDP($C1667, "OPT_UNDL_TICKER"),"")</f>
        <v>SPX</v>
      </c>
      <c r="P1667" s="8">
        <f>IF(ISNUMBER(N1667),_xll.BDP($C1667, "OPT_UNDL_PX")," ")</f>
        <v>5569.06</v>
      </c>
      <c r="Q1667" s="7">
        <f>IF(ISNUMBER(N1667),+G1667*_xll.BDP($C1667, "PX_POS_MULT_FACTOR")*P1667/K1667," ")</f>
        <v>-0.58227744580820029</v>
      </c>
      <c r="R1667" s="8" t="str">
        <f>IF(OR($A1667="TUA",$A1667="TYA"),"",IF(ISNUMBER(_xll.BDP($C1667,"DUR_ADJ_OAS_MID")),_xll.BDP($C1667,"DUR_ADJ_OAS_MID"),IF(ISNUMBER(_xll.BDP($E1667&amp;" ISIN","DUR_ADJ_OAS_MID")),_xll.BDP($E1667&amp;" ISIN","DUR_ADJ_OAS_MID")," ")))</f>
        <v xml:space="preserve"> </v>
      </c>
      <c r="S1667" s="7">
        <f t="shared" ref="S1667:S1730" si="25">IF(ISNUMBER(N1667),Q1667*N1667,IF(ISNUMBER(R1667),J1667*R1667," "))</f>
        <v>2.5627194944910513E-2</v>
      </c>
      <c r="T1667" t="s">
        <v>168</v>
      </c>
      <c r="U1667" t="s">
        <v>54</v>
      </c>
      <c r="AG1667">
        <v>-3.7190000000000001E-2</v>
      </c>
    </row>
    <row r="1668" spans="1:33" x14ac:dyDescent="0.25">
      <c r="A1668" t="s">
        <v>4850</v>
      </c>
      <c r="B1668" t="s">
        <v>169</v>
      </c>
      <c r="C1668" t="s">
        <v>169</v>
      </c>
      <c r="F1668" t="s">
        <v>170</v>
      </c>
      <c r="G1668" s="1">
        <v>62</v>
      </c>
      <c r="H1668" s="1">
        <v>5.85</v>
      </c>
      <c r="I1668" s="2">
        <v>36270</v>
      </c>
      <c r="J1668" s="3">
        <v>1.9649000000000001E-4</v>
      </c>
      <c r="K1668" s="4">
        <v>184590453.87</v>
      </c>
      <c r="L1668" s="5">
        <v>7800001</v>
      </c>
      <c r="M1668" s="6">
        <v>23.665439769999999</v>
      </c>
      <c r="N1668" s="7">
        <f>IF(ISNUMBER(_xll.BDP($C1668, "DELTA_MID")),_xll.BDP($C1668, "DELTA_MID")," ")</f>
        <v>-2.7208E-2</v>
      </c>
      <c r="O1668" s="7" t="str">
        <f>IF(ISNUMBER(N1668),_xll.BDP($C1668, "OPT_UNDL_TICKER"),"")</f>
        <v>SPX</v>
      </c>
      <c r="P1668" s="8">
        <f>IF(ISNUMBER(N1668),_xll.BDP($C1668, "OPT_UNDL_PX")," ")</f>
        <v>5569.06</v>
      </c>
      <c r="Q1668" s="7">
        <f>IF(ISNUMBER(N1668),+G1668*_xll.BDP($C1668, "PX_POS_MULT_FACTOR")*P1668/K1668," ")</f>
        <v>0.18705285823890369</v>
      </c>
      <c r="R1668" s="8" t="str">
        <f>IF(OR($A1668="TUA",$A1668="TYA"),"",IF(ISNUMBER(_xll.BDP($C1668,"DUR_ADJ_OAS_MID")),_xll.BDP($C1668,"DUR_ADJ_OAS_MID"),IF(ISNUMBER(_xll.BDP($E1668&amp;" ISIN","DUR_ADJ_OAS_MID")),_xll.BDP($E1668&amp;" ISIN","DUR_ADJ_OAS_MID")," ")))</f>
        <v xml:space="preserve"> </v>
      </c>
      <c r="S1668" s="7">
        <f t="shared" si="25"/>
        <v>-5.0893341669640919E-3</v>
      </c>
      <c r="T1668" t="s">
        <v>170</v>
      </c>
      <c r="U1668" t="s">
        <v>54</v>
      </c>
      <c r="AG1668">
        <v>-3.7190000000000001E-2</v>
      </c>
    </row>
    <row r="1669" spans="1:33" x14ac:dyDescent="0.25">
      <c r="A1669" t="s">
        <v>4850</v>
      </c>
      <c r="B1669" t="s">
        <v>171</v>
      </c>
      <c r="C1669" t="s">
        <v>171</v>
      </c>
      <c r="F1669" t="s">
        <v>172</v>
      </c>
      <c r="G1669" s="1">
        <v>-62</v>
      </c>
      <c r="H1669" s="1">
        <v>20.3</v>
      </c>
      <c r="I1669" s="2">
        <v>-125860</v>
      </c>
      <c r="J1669" s="3">
        <v>-6.8183000000000002E-4</v>
      </c>
      <c r="K1669" s="4">
        <v>184590453.87</v>
      </c>
      <c r="L1669" s="5">
        <v>7800001</v>
      </c>
      <c r="M1669" s="6">
        <v>23.665439769999999</v>
      </c>
      <c r="N1669" s="7">
        <f>IF(ISNUMBER(_xll.BDP($C1669, "DELTA_MID")),_xll.BDP($C1669, "DELTA_MID")," ")</f>
        <v>-8.8132000000000002E-2</v>
      </c>
      <c r="O1669" s="7" t="str">
        <f>IF(ISNUMBER(N1669),_xll.BDP($C1669, "OPT_UNDL_TICKER"),"")</f>
        <v>SPX</v>
      </c>
      <c r="P1669" s="8">
        <f>IF(ISNUMBER(N1669),_xll.BDP($C1669, "OPT_UNDL_PX")," ")</f>
        <v>5569.06</v>
      </c>
      <c r="Q1669" s="7">
        <f>IF(ISNUMBER(N1669),+G1669*_xll.BDP($C1669, "PX_POS_MULT_FACTOR")*P1669/K1669," ")</f>
        <v>-0.18705285823890369</v>
      </c>
      <c r="R1669" s="8" t="str">
        <f>IF(OR($A1669="TUA",$A1669="TYA"),"",IF(ISNUMBER(_xll.BDP($C1669,"DUR_ADJ_OAS_MID")),_xll.BDP($C1669,"DUR_ADJ_OAS_MID"),IF(ISNUMBER(_xll.BDP($E1669&amp;" ISIN","DUR_ADJ_OAS_MID")),_xll.BDP($E1669&amp;" ISIN","DUR_ADJ_OAS_MID")," ")))</f>
        <v xml:space="preserve"> </v>
      </c>
      <c r="S1669" s="7">
        <f t="shared" si="25"/>
        <v>1.6485342502311061E-2</v>
      </c>
      <c r="T1669" t="s">
        <v>172</v>
      </c>
      <c r="U1669" t="s">
        <v>54</v>
      </c>
      <c r="AG1669">
        <v>-3.7190000000000001E-2</v>
      </c>
    </row>
    <row r="1670" spans="1:33" x14ac:dyDescent="0.25">
      <c r="A1670" t="s">
        <v>4850</v>
      </c>
      <c r="B1670" t="s">
        <v>173</v>
      </c>
      <c r="C1670" t="s">
        <v>173</v>
      </c>
      <c r="F1670" t="s">
        <v>174</v>
      </c>
      <c r="G1670" s="1">
        <v>857</v>
      </c>
      <c r="H1670" s="1">
        <v>14.65</v>
      </c>
      <c r="I1670" s="2">
        <v>1255505</v>
      </c>
      <c r="J1670" s="3">
        <v>6.8015699999999998E-3</v>
      </c>
      <c r="K1670" s="4">
        <v>184590453.87</v>
      </c>
      <c r="L1670" s="5">
        <v>7800001</v>
      </c>
      <c r="M1670" s="6">
        <v>23.665439769999999</v>
      </c>
      <c r="N1670" s="7">
        <f>IF(ISNUMBER(_xll.BDP($C1670, "DELTA_MID")),_xll.BDP($C1670, "DELTA_MID")," ")</f>
        <v>0.20394999999999999</v>
      </c>
      <c r="O1670" s="7" t="str">
        <f>IF(ISNUMBER(N1670),_xll.BDP($C1670, "OPT_UNDL_TICKER"),"")</f>
        <v>SPX</v>
      </c>
      <c r="P1670" s="8">
        <f>IF(ISNUMBER(N1670),_xll.BDP($C1670, "OPT_UNDL_PX")," ")</f>
        <v>5569.06</v>
      </c>
      <c r="Q1670" s="7">
        <f>IF(ISNUMBER(N1670),+G1670*_xll.BDP($C1670, "PX_POS_MULT_FACTOR")*P1670/K1670," ")</f>
        <v>2.585553217915169</v>
      </c>
      <c r="R1670" s="8" t="str">
        <f>IF(OR($A1670="TUA",$A1670="TYA"),"",IF(ISNUMBER(_xll.BDP($C1670,"DUR_ADJ_OAS_MID")),_xll.BDP($C1670,"DUR_ADJ_OAS_MID"),IF(ISNUMBER(_xll.BDP($E1670&amp;" ISIN","DUR_ADJ_OAS_MID")),_xll.BDP($E1670&amp;" ISIN","DUR_ADJ_OAS_MID")," ")))</f>
        <v xml:space="preserve"> </v>
      </c>
      <c r="S1670" s="7">
        <f t="shared" si="25"/>
        <v>0.52732357879379865</v>
      </c>
      <c r="T1670" t="s">
        <v>174</v>
      </c>
      <c r="U1670" t="s">
        <v>54</v>
      </c>
      <c r="AG1670">
        <v>-3.7190000000000001E-2</v>
      </c>
    </row>
    <row r="1671" spans="1:33" x14ac:dyDescent="0.25">
      <c r="A1671" t="s">
        <v>4850</v>
      </c>
      <c r="B1671" t="s">
        <v>79</v>
      </c>
      <c r="C1671" t="s">
        <v>79</v>
      </c>
      <c r="D1671" t="s">
        <v>80</v>
      </c>
      <c r="E1671" t="s">
        <v>81</v>
      </c>
      <c r="F1671" t="s">
        <v>82</v>
      </c>
      <c r="G1671" s="1">
        <v>40500000</v>
      </c>
      <c r="H1671" s="1">
        <v>99.209500000000006</v>
      </c>
      <c r="I1671" s="2">
        <v>40179847.5</v>
      </c>
      <c r="J1671" s="3">
        <v>0.21767023999999999</v>
      </c>
      <c r="K1671" s="4">
        <v>184590453.87</v>
      </c>
      <c r="L1671" s="5">
        <v>7800001</v>
      </c>
      <c r="M1671" s="6">
        <v>23.665439769999999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f>IF(OR($A1671="TUA",$A1671="TYA"),"",IF(ISNUMBER(_xll.BDP($C1671,"DUR_ADJ_OAS_MID")),_xll.BDP($C1671,"DUR_ADJ_OAS_MID"),IF(ISNUMBER(_xll.BDP($E1671&amp;" ISIN","DUR_ADJ_OAS_MID")),_xll.BDP($E1671&amp;" ISIN","DUR_ADJ_OAS_MID")," ")))</f>
        <v>0.18225695875142736</v>
      </c>
      <c r="S1671" s="7">
        <f t="shared" si="25"/>
        <v>3.9671915953093294E-2</v>
      </c>
      <c r="T1671" t="s">
        <v>82</v>
      </c>
      <c r="U1671" t="s">
        <v>83</v>
      </c>
      <c r="AG1671">
        <v>-3.7190000000000001E-2</v>
      </c>
    </row>
    <row r="1672" spans="1:33" x14ac:dyDescent="0.25">
      <c r="A1672" t="s">
        <v>4850</v>
      </c>
      <c r="B1672" t="s">
        <v>84</v>
      </c>
      <c r="C1672" t="s">
        <v>84</v>
      </c>
      <c r="D1672" t="s">
        <v>85</v>
      </c>
      <c r="E1672" t="s">
        <v>86</v>
      </c>
      <c r="F1672" t="s">
        <v>87</v>
      </c>
      <c r="G1672" s="1">
        <v>2500000</v>
      </c>
      <c r="H1672" s="1">
        <v>98.965436999999994</v>
      </c>
      <c r="I1672" s="2">
        <v>2474135.92</v>
      </c>
      <c r="J1672" s="3">
        <v>1.3403379999999999E-2</v>
      </c>
      <c r="K1672" s="4">
        <v>184590453.87</v>
      </c>
      <c r="L1672" s="5">
        <v>7800001</v>
      </c>
      <c r="M1672" s="6">
        <v>23.665439769999999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f>IF(OR($A1672="TUA",$A1672="TYA"),"",IF(ISNUMBER(_xll.BDP($C1672,"DUR_ADJ_OAS_MID")),_xll.BDP($C1672,"DUR_ADJ_OAS_MID"),IF(ISNUMBER(_xll.BDP($E1672&amp;" ISIN","DUR_ADJ_OAS_MID")),_xll.BDP($E1672&amp;" ISIN","DUR_ADJ_OAS_MID")," ")))</f>
        <v>0.23853138293311249</v>
      </c>
      <c r="S1672" s="7">
        <f t="shared" si="25"/>
        <v>3.1971267673780212E-3</v>
      </c>
      <c r="T1672" t="s">
        <v>87</v>
      </c>
      <c r="U1672" t="s">
        <v>83</v>
      </c>
      <c r="AG1672">
        <v>-3.7190000000000001E-2</v>
      </c>
    </row>
    <row r="1673" spans="1:33" x14ac:dyDescent="0.25">
      <c r="A1673" t="s">
        <v>4850</v>
      </c>
      <c r="B1673" t="s">
        <v>88</v>
      </c>
      <c r="C1673" t="s">
        <v>88</v>
      </c>
      <c r="D1673" t="s">
        <v>89</v>
      </c>
      <c r="E1673" t="s">
        <v>90</v>
      </c>
      <c r="F1673" t="s">
        <v>91</v>
      </c>
      <c r="G1673" s="1">
        <v>140000000</v>
      </c>
      <c r="H1673" s="1">
        <v>98.885155999999995</v>
      </c>
      <c r="I1673" s="2">
        <v>138439218.40000001</v>
      </c>
      <c r="J1673" s="3">
        <v>0.74998038</v>
      </c>
      <c r="K1673" s="4">
        <v>184590453.87</v>
      </c>
      <c r="L1673" s="5">
        <v>7800001</v>
      </c>
      <c r="M1673" s="6">
        <v>23.665439769999999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f>IF(OR($A1673="TUA",$A1673="TYA"),"",IF(ISNUMBER(_xll.BDP($C1673,"DUR_ADJ_OAS_MID")),_xll.BDP($C1673,"DUR_ADJ_OAS_MID"),IF(ISNUMBER(_xll.BDP($E1673&amp;" ISIN","DUR_ADJ_OAS_MID")),_xll.BDP($E1673&amp;" ISIN","DUR_ADJ_OAS_MID")," ")))</f>
        <v>0.25728837978956359</v>
      </c>
      <c r="S1673" s="7">
        <f t="shared" si="25"/>
        <v>0.19296123684416122</v>
      </c>
      <c r="T1673" t="s">
        <v>91</v>
      </c>
      <c r="U1673" t="s">
        <v>83</v>
      </c>
      <c r="AG1673">
        <v>-3.7190000000000001E-2</v>
      </c>
    </row>
    <row r="1674" spans="1:33" x14ac:dyDescent="0.25">
      <c r="A1674" t="s">
        <v>4850</v>
      </c>
      <c r="B1674" t="s">
        <v>96</v>
      </c>
      <c r="C1674" t="s">
        <v>96</v>
      </c>
      <c r="G1674" s="1">
        <v>1214660.04</v>
      </c>
      <c r="H1674" s="1">
        <v>1</v>
      </c>
      <c r="I1674" s="2">
        <v>1214660.04</v>
      </c>
      <c r="J1674" s="3">
        <v>6.5802999999999999E-3</v>
      </c>
      <c r="K1674" s="4">
        <v>184590453.87</v>
      </c>
      <c r="L1674" s="5">
        <v>7800001</v>
      </c>
      <c r="M1674" s="6">
        <v>23.665439769999999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5"/>
        <v xml:space="preserve"> </v>
      </c>
      <c r="T1674" t="s">
        <v>96</v>
      </c>
      <c r="U1674" t="s">
        <v>96</v>
      </c>
      <c r="AG1674">
        <v>-3.7190000000000001E-2</v>
      </c>
    </row>
    <row r="1675" spans="1:33" x14ac:dyDescent="0.25">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5"/>
        <v xml:space="preserve"> </v>
      </c>
    </row>
    <row r="1676" spans="1:33" x14ac:dyDescent="0.25">
      <c r="A1676" t="s">
        <v>4855</v>
      </c>
      <c r="B1676" t="s">
        <v>4856</v>
      </c>
      <c r="C1676" t="s">
        <v>4857</v>
      </c>
      <c r="D1676" t="s">
        <v>4858</v>
      </c>
      <c r="E1676" t="s">
        <v>4859</v>
      </c>
      <c r="F1676" t="s">
        <v>4860</v>
      </c>
      <c r="G1676" s="1">
        <v>4786</v>
      </c>
      <c r="H1676" s="1">
        <v>6977</v>
      </c>
      <c r="I1676" s="2">
        <v>395246.68</v>
      </c>
      <c r="J1676" s="3">
        <v>4.3202520000000001E-2</v>
      </c>
      <c r="K1676" s="4">
        <v>9148695.3200000003</v>
      </c>
      <c r="L1676" s="5">
        <v>350001</v>
      </c>
      <c r="M1676" s="6">
        <v>26.1390548</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5"/>
        <v xml:space="preserve"> </v>
      </c>
      <c r="T1676" t="s">
        <v>4858</v>
      </c>
      <c r="U1676" t="s">
        <v>1332</v>
      </c>
    </row>
    <row r="1677" spans="1:33" x14ac:dyDescent="0.25">
      <c r="A1677" t="s">
        <v>4855</v>
      </c>
      <c r="B1677" t="s">
        <v>4861</v>
      </c>
      <c r="C1677" t="s">
        <v>4862</v>
      </c>
      <c r="D1677" t="s">
        <v>4863</v>
      </c>
      <c r="E1677" t="s">
        <v>4864</v>
      </c>
      <c r="F1677" t="s">
        <v>4865</v>
      </c>
      <c r="G1677" s="1">
        <v>28949</v>
      </c>
      <c r="H1677" s="1">
        <v>1864.5</v>
      </c>
      <c r="I1677" s="2">
        <v>638885.12</v>
      </c>
      <c r="J1677" s="3">
        <v>6.9833469999999995E-2</v>
      </c>
      <c r="K1677" s="4">
        <v>9148695.3200000003</v>
      </c>
      <c r="L1677" s="5">
        <v>350001</v>
      </c>
      <c r="M1677" s="6">
        <v>26.1390548</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5"/>
        <v xml:space="preserve"> </v>
      </c>
      <c r="T1677" t="s">
        <v>4863</v>
      </c>
      <c r="U1677" t="s">
        <v>1332</v>
      </c>
    </row>
    <row r="1678" spans="1:33" x14ac:dyDescent="0.25">
      <c r="A1678" t="s">
        <v>4855</v>
      </c>
      <c r="B1678" t="s">
        <v>4866</v>
      </c>
      <c r="C1678" t="s">
        <v>4867</v>
      </c>
      <c r="D1678" t="s">
        <v>4868</v>
      </c>
      <c r="E1678" t="s">
        <v>4869</v>
      </c>
      <c r="F1678" t="s">
        <v>4870</v>
      </c>
      <c r="G1678" s="1">
        <v>13861</v>
      </c>
      <c r="H1678" s="1">
        <v>700.2</v>
      </c>
      <c r="I1678" s="2">
        <v>114879.75</v>
      </c>
      <c r="J1678" s="3">
        <v>1.2556950000000001E-2</v>
      </c>
      <c r="K1678" s="4">
        <v>9148695.3200000003</v>
      </c>
      <c r="L1678" s="5">
        <v>350001</v>
      </c>
      <c r="M1678" s="6">
        <v>26.1390548</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5"/>
        <v xml:space="preserve"> </v>
      </c>
      <c r="T1678" t="s">
        <v>4868</v>
      </c>
      <c r="U1678" t="s">
        <v>1332</v>
      </c>
    </row>
    <row r="1679" spans="1:33" x14ac:dyDescent="0.25">
      <c r="A1679" t="s">
        <v>4855</v>
      </c>
      <c r="B1679" t="s">
        <v>4871</v>
      </c>
      <c r="C1679" t="s">
        <v>4872</v>
      </c>
      <c r="D1679" t="s">
        <v>4873</v>
      </c>
      <c r="E1679" t="s">
        <v>4874</v>
      </c>
      <c r="F1679" t="s">
        <v>4875</v>
      </c>
      <c r="G1679" s="1">
        <v>4591</v>
      </c>
      <c r="H1679" s="1">
        <v>8030</v>
      </c>
      <c r="I1679" s="2">
        <v>436364.74</v>
      </c>
      <c r="J1679" s="3">
        <v>4.769694E-2</v>
      </c>
      <c r="K1679" s="4">
        <v>9148695.3200000003</v>
      </c>
      <c r="L1679" s="5">
        <v>350001</v>
      </c>
      <c r="M1679" s="6">
        <v>26.1390548</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5"/>
        <v xml:space="preserve"> </v>
      </c>
      <c r="T1679" t="s">
        <v>4873</v>
      </c>
      <c r="U1679" t="s">
        <v>1332</v>
      </c>
    </row>
    <row r="1680" spans="1:33" x14ac:dyDescent="0.25">
      <c r="A1680" t="s">
        <v>4855</v>
      </c>
      <c r="B1680" t="s">
        <v>4876</v>
      </c>
      <c r="C1680" t="s">
        <v>4877</v>
      </c>
      <c r="D1680" t="s">
        <v>4878</v>
      </c>
      <c r="E1680" t="s">
        <v>4879</v>
      </c>
      <c r="F1680" t="s">
        <v>4880</v>
      </c>
      <c r="G1680" s="1">
        <v>6539</v>
      </c>
      <c r="H1680" s="1">
        <v>5438.9</v>
      </c>
      <c r="I1680" s="2">
        <v>420968.14</v>
      </c>
      <c r="J1680" s="3">
        <v>4.6014010000000001E-2</v>
      </c>
      <c r="K1680" s="4">
        <v>9148695.3200000003</v>
      </c>
      <c r="L1680" s="5">
        <v>350001</v>
      </c>
      <c r="M1680" s="6">
        <v>26.1390548</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5"/>
        <v xml:space="preserve"> </v>
      </c>
      <c r="T1680" t="s">
        <v>4878</v>
      </c>
      <c r="U1680" t="s">
        <v>1332</v>
      </c>
    </row>
    <row r="1681" spans="1:21" x14ac:dyDescent="0.25">
      <c r="A1681" t="s">
        <v>4855</v>
      </c>
      <c r="B1681" t="s">
        <v>4881</v>
      </c>
      <c r="C1681" t="s">
        <v>4882</v>
      </c>
      <c r="D1681" t="s">
        <v>4883</v>
      </c>
      <c r="E1681" t="s">
        <v>4884</v>
      </c>
      <c r="F1681" t="s">
        <v>4885</v>
      </c>
      <c r="G1681" s="1">
        <v>5827</v>
      </c>
      <c r="H1681" s="1">
        <v>4605.3</v>
      </c>
      <c r="I1681" s="2">
        <v>317636.03000000003</v>
      </c>
      <c r="J1681" s="3">
        <v>3.4719270000000003E-2</v>
      </c>
      <c r="K1681" s="4">
        <v>9148695.3200000003</v>
      </c>
      <c r="L1681" s="5">
        <v>350001</v>
      </c>
      <c r="M1681" s="6">
        <v>26.1390548</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5"/>
        <v xml:space="preserve"> </v>
      </c>
      <c r="T1681" t="s">
        <v>4883</v>
      </c>
      <c r="U1681" t="s">
        <v>1332</v>
      </c>
    </row>
    <row r="1682" spans="1:21" x14ac:dyDescent="0.25">
      <c r="A1682" t="s">
        <v>4855</v>
      </c>
      <c r="B1682" t="s">
        <v>4886</v>
      </c>
      <c r="C1682" t="s">
        <v>4887</v>
      </c>
      <c r="D1682" t="s">
        <v>4888</v>
      </c>
      <c r="E1682" t="s">
        <v>4889</v>
      </c>
      <c r="F1682" t="s">
        <v>4890</v>
      </c>
      <c r="G1682" s="1">
        <v>5587</v>
      </c>
      <c r="H1682" s="1">
        <v>4199.8999999999996</v>
      </c>
      <c r="I1682" s="2">
        <v>277743.84000000003</v>
      </c>
      <c r="J1682" s="3">
        <v>3.035885E-2</v>
      </c>
      <c r="K1682" s="4">
        <v>9148695.3200000003</v>
      </c>
      <c r="L1682" s="5">
        <v>350001</v>
      </c>
      <c r="M1682" s="6">
        <v>26.1390548</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5"/>
        <v xml:space="preserve"> </v>
      </c>
      <c r="T1682" t="s">
        <v>4888</v>
      </c>
      <c r="U1682" t="s">
        <v>1332</v>
      </c>
    </row>
    <row r="1683" spans="1:21" x14ac:dyDescent="0.25">
      <c r="A1683" t="s">
        <v>4855</v>
      </c>
      <c r="B1683" t="s">
        <v>4891</v>
      </c>
      <c r="C1683" t="s">
        <v>4892</v>
      </c>
      <c r="D1683" t="s">
        <v>4893</v>
      </c>
      <c r="E1683" t="s">
        <v>4894</v>
      </c>
      <c r="F1683" t="s">
        <v>4895</v>
      </c>
      <c r="G1683" s="1">
        <v>198613</v>
      </c>
      <c r="H1683" s="1">
        <v>232.52</v>
      </c>
      <c r="I1683" s="2">
        <v>546631.64</v>
      </c>
      <c r="J1683" s="3">
        <v>5.9749679999999999E-2</v>
      </c>
      <c r="K1683" s="4">
        <v>9148695.3200000003</v>
      </c>
      <c r="L1683" s="5">
        <v>350001</v>
      </c>
      <c r="M1683" s="6">
        <v>26.1390548</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5"/>
        <v xml:space="preserve"> </v>
      </c>
      <c r="T1683" t="s">
        <v>4893</v>
      </c>
      <c r="U1683" t="s">
        <v>1332</v>
      </c>
    </row>
    <row r="1684" spans="1:21" x14ac:dyDescent="0.25">
      <c r="A1684" t="s">
        <v>4855</v>
      </c>
      <c r="B1684" t="s">
        <v>4896</v>
      </c>
      <c r="C1684" t="s">
        <v>4897</v>
      </c>
      <c r="D1684" t="s">
        <v>4898</v>
      </c>
      <c r="E1684" t="s">
        <v>4899</v>
      </c>
      <c r="F1684" t="s">
        <v>4900</v>
      </c>
      <c r="G1684" s="1">
        <v>25013</v>
      </c>
      <c r="H1684" s="1">
        <v>541.5</v>
      </c>
      <c r="I1684" s="2">
        <v>160321.25</v>
      </c>
      <c r="J1684" s="3">
        <v>1.752395E-2</v>
      </c>
      <c r="K1684" s="4">
        <v>9148695.3200000003</v>
      </c>
      <c r="L1684" s="5">
        <v>350001</v>
      </c>
      <c r="M1684" s="6">
        <v>26.1390548</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5"/>
        <v xml:space="preserve"> </v>
      </c>
      <c r="T1684" t="s">
        <v>4898</v>
      </c>
      <c r="U1684" t="s">
        <v>1332</v>
      </c>
    </row>
    <row r="1685" spans="1:21" x14ac:dyDescent="0.25">
      <c r="A1685" t="s">
        <v>4855</v>
      </c>
      <c r="B1685" t="s">
        <v>4901</v>
      </c>
      <c r="C1685" t="s">
        <v>4902</v>
      </c>
      <c r="D1685" t="s">
        <v>4903</v>
      </c>
      <c r="E1685" t="s">
        <v>4904</v>
      </c>
      <c r="F1685" t="s">
        <v>4905</v>
      </c>
      <c r="G1685" s="1">
        <v>8309</v>
      </c>
      <c r="H1685" s="1">
        <v>1752.5</v>
      </c>
      <c r="I1685" s="2">
        <v>172358.85</v>
      </c>
      <c r="J1685" s="3">
        <v>1.8839720000000001E-2</v>
      </c>
      <c r="K1685" s="4">
        <v>9148695.3200000003</v>
      </c>
      <c r="L1685" s="5">
        <v>350001</v>
      </c>
      <c r="M1685" s="6">
        <v>26.1390548</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5"/>
        <v xml:space="preserve"> </v>
      </c>
      <c r="T1685" t="s">
        <v>4903</v>
      </c>
      <c r="U1685" t="s">
        <v>1332</v>
      </c>
    </row>
    <row r="1686" spans="1:21" x14ac:dyDescent="0.25">
      <c r="A1686" t="s">
        <v>4855</v>
      </c>
      <c r="B1686" t="s">
        <v>4906</v>
      </c>
      <c r="C1686" t="s">
        <v>4907</v>
      </c>
      <c r="D1686" t="s">
        <v>4908</v>
      </c>
      <c r="E1686" t="s">
        <v>4909</v>
      </c>
      <c r="F1686" t="s">
        <v>4910</v>
      </c>
      <c r="G1686" s="1">
        <v>11969</v>
      </c>
      <c r="H1686" s="1">
        <v>1601</v>
      </c>
      <c r="I1686" s="2">
        <v>226817.22</v>
      </c>
      <c r="J1686" s="3">
        <v>2.47923E-2</v>
      </c>
      <c r="K1686" s="4">
        <v>9148695.3200000003</v>
      </c>
      <c r="L1686" s="5">
        <v>350001</v>
      </c>
      <c r="M1686" s="6">
        <v>26.1390548</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5"/>
        <v xml:space="preserve"> </v>
      </c>
      <c r="T1686" t="s">
        <v>4908</v>
      </c>
      <c r="U1686" t="s">
        <v>1332</v>
      </c>
    </row>
    <row r="1687" spans="1:21" x14ac:dyDescent="0.25">
      <c r="A1687" t="s">
        <v>4855</v>
      </c>
      <c r="B1687" t="s">
        <v>4911</v>
      </c>
      <c r="C1687" t="s">
        <v>4912</v>
      </c>
      <c r="D1687" t="s">
        <v>4913</v>
      </c>
      <c r="E1687" t="s">
        <v>4914</v>
      </c>
      <c r="F1687" t="s">
        <v>4915</v>
      </c>
      <c r="G1687" s="1">
        <v>27004</v>
      </c>
      <c r="H1687" s="1">
        <v>1427</v>
      </c>
      <c r="I1687" s="2">
        <v>456119.76</v>
      </c>
      <c r="J1687" s="3">
        <v>4.9856259999999999E-2</v>
      </c>
      <c r="K1687" s="4">
        <v>9148695.3200000003</v>
      </c>
      <c r="L1687" s="5">
        <v>350001</v>
      </c>
      <c r="M1687" s="6">
        <v>26.1390548</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5"/>
        <v xml:space="preserve"> </v>
      </c>
      <c r="T1687" t="s">
        <v>4913</v>
      </c>
      <c r="U1687" t="s">
        <v>1332</v>
      </c>
    </row>
    <row r="1688" spans="1:21" x14ac:dyDescent="0.25">
      <c r="A1688" t="s">
        <v>4855</v>
      </c>
      <c r="B1688" t="s">
        <v>4916</v>
      </c>
      <c r="C1688" t="s">
        <v>4917</v>
      </c>
      <c r="D1688" t="s">
        <v>4918</v>
      </c>
      <c r="E1688" t="s">
        <v>4919</v>
      </c>
      <c r="F1688" t="s">
        <v>4920</v>
      </c>
      <c r="G1688" s="1">
        <v>14510</v>
      </c>
      <c r="H1688" s="1">
        <v>1500.1</v>
      </c>
      <c r="I1688" s="2">
        <v>257640.68</v>
      </c>
      <c r="J1688" s="3">
        <v>2.8161470000000001E-2</v>
      </c>
      <c r="K1688" s="4">
        <v>9148695.3200000003</v>
      </c>
      <c r="L1688" s="5">
        <v>350001</v>
      </c>
      <c r="M1688" s="6">
        <v>26.1390548</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5"/>
        <v xml:space="preserve"> </v>
      </c>
      <c r="T1688" t="s">
        <v>4918</v>
      </c>
      <c r="U1688" t="s">
        <v>1332</v>
      </c>
    </row>
    <row r="1689" spans="1:21" x14ac:dyDescent="0.25">
      <c r="A1689" t="s">
        <v>4855</v>
      </c>
      <c r="B1689" t="s">
        <v>4921</v>
      </c>
      <c r="C1689" t="s">
        <v>4922</v>
      </c>
      <c r="D1689" t="s">
        <v>4923</v>
      </c>
      <c r="E1689" t="s">
        <v>4924</v>
      </c>
      <c r="F1689" t="s">
        <v>4925</v>
      </c>
      <c r="G1689" s="1">
        <v>5154</v>
      </c>
      <c r="H1689" s="1">
        <v>7069.5</v>
      </c>
      <c r="I1689" s="2">
        <v>431280.61</v>
      </c>
      <c r="J1689" s="3">
        <v>4.7141210000000003E-2</v>
      </c>
      <c r="K1689" s="4">
        <v>9148695.3200000003</v>
      </c>
      <c r="L1689" s="5">
        <v>350001</v>
      </c>
      <c r="M1689" s="6">
        <v>26.1390548</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5"/>
        <v xml:space="preserve"> </v>
      </c>
      <c r="T1689" t="s">
        <v>4923</v>
      </c>
      <c r="U1689" t="s">
        <v>1332</v>
      </c>
    </row>
    <row r="1690" spans="1:21" x14ac:dyDescent="0.25">
      <c r="A1690" t="s">
        <v>4855</v>
      </c>
      <c r="B1690" t="s">
        <v>4926</v>
      </c>
      <c r="C1690" t="s">
        <v>4927</v>
      </c>
      <c r="D1690" t="s">
        <v>4928</v>
      </c>
      <c r="E1690" t="s">
        <v>4929</v>
      </c>
      <c r="F1690" t="s">
        <v>4930</v>
      </c>
      <c r="G1690" s="1">
        <v>23569</v>
      </c>
      <c r="H1690" s="1">
        <v>751.5</v>
      </c>
      <c r="I1690" s="2">
        <v>209651.02</v>
      </c>
      <c r="J1690" s="3">
        <v>2.2915950000000001E-2</v>
      </c>
      <c r="K1690" s="4">
        <v>9148695.3200000003</v>
      </c>
      <c r="L1690" s="5">
        <v>350001</v>
      </c>
      <c r="M1690" s="6">
        <v>26.1390548</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5"/>
        <v xml:space="preserve"> </v>
      </c>
      <c r="T1690" t="s">
        <v>4928</v>
      </c>
      <c r="U1690" t="s">
        <v>1332</v>
      </c>
    </row>
    <row r="1691" spans="1:21" x14ac:dyDescent="0.25">
      <c r="A1691" t="s">
        <v>4855</v>
      </c>
      <c r="B1691" t="s">
        <v>4931</v>
      </c>
      <c r="C1691" t="s">
        <v>4932</v>
      </c>
      <c r="D1691" t="s">
        <v>4933</v>
      </c>
      <c r="E1691" t="s">
        <v>4934</v>
      </c>
      <c r="F1691" t="s">
        <v>4935</v>
      </c>
      <c r="G1691" s="1">
        <v>83798</v>
      </c>
      <c r="H1691" s="1">
        <v>425.8</v>
      </c>
      <c r="I1691" s="2">
        <v>422343.76</v>
      </c>
      <c r="J1691" s="3">
        <v>4.6164370000000003E-2</v>
      </c>
      <c r="K1691" s="4">
        <v>9148695.3200000003</v>
      </c>
      <c r="L1691" s="5">
        <v>350001</v>
      </c>
      <c r="M1691" s="6">
        <v>26.1390548</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5"/>
        <v xml:space="preserve"> </v>
      </c>
      <c r="T1691" t="s">
        <v>4933</v>
      </c>
      <c r="U1691" t="s">
        <v>1332</v>
      </c>
    </row>
    <row r="1692" spans="1:21" x14ac:dyDescent="0.25">
      <c r="A1692" t="s">
        <v>4855</v>
      </c>
      <c r="B1692" t="s">
        <v>4936</v>
      </c>
      <c r="C1692" t="s">
        <v>4937</v>
      </c>
      <c r="D1692" t="s">
        <v>4938</v>
      </c>
      <c r="E1692" t="s">
        <v>4939</v>
      </c>
      <c r="F1692" t="s">
        <v>4940</v>
      </c>
      <c r="G1692" s="1">
        <v>18785</v>
      </c>
      <c r="H1692" s="1">
        <v>194.43</v>
      </c>
      <c r="I1692" s="2">
        <v>43231.59</v>
      </c>
      <c r="J1692" s="3">
        <v>4.72544E-3</v>
      </c>
      <c r="K1692" s="4">
        <v>9148695.3200000003</v>
      </c>
      <c r="L1692" s="5">
        <v>350001</v>
      </c>
      <c r="M1692" s="6">
        <v>26.1390548</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5"/>
        <v xml:space="preserve"> </v>
      </c>
      <c r="T1692" t="s">
        <v>4938</v>
      </c>
      <c r="U1692" t="s">
        <v>1332</v>
      </c>
    </row>
    <row r="1693" spans="1:21" x14ac:dyDescent="0.25">
      <c r="A1693" t="s">
        <v>4855</v>
      </c>
      <c r="B1693" t="s">
        <v>4941</v>
      </c>
      <c r="C1693" t="s">
        <v>4942</v>
      </c>
      <c r="D1693" t="s">
        <v>4943</v>
      </c>
      <c r="E1693" t="s">
        <v>4944</v>
      </c>
      <c r="F1693" t="s">
        <v>4945</v>
      </c>
      <c r="G1693" s="1">
        <v>16050</v>
      </c>
      <c r="H1693" s="1">
        <v>1612.4</v>
      </c>
      <c r="I1693" s="2">
        <v>306319.5</v>
      </c>
      <c r="J1693" s="3">
        <v>3.3482320000000003E-2</v>
      </c>
      <c r="K1693" s="4">
        <v>9148695.3200000003</v>
      </c>
      <c r="L1693" s="5">
        <v>350001</v>
      </c>
      <c r="M1693" s="6">
        <v>26.1390548</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5"/>
        <v xml:space="preserve"> </v>
      </c>
      <c r="T1693" t="s">
        <v>4943</v>
      </c>
      <c r="U1693" t="s">
        <v>1332</v>
      </c>
    </row>
    <row r="1694" spans="1:21" x14ac:dyDescent="0.25">
      <c r="A1694" t="s">
        <v>4855</v>
      </c>
      <c r="B1694" t="s">
        <v>4946</v>
      </c>
      <c r="C1694" t="s">
        <v>4947</v>
      </c>
      <c r="D1694" t="s">
        <v>4948</v>
      </c>
      <c r="E1694" t="s">
        <v>4949</v>
      </c>
      <c r="F1694" t="s">
        <v>4950</v>
      </c>
      <c r="G1694" s="1">
        <v>22762</v>
      </c>
      <c r="H1694" s="1">
        <v>2208.1</v>
      </c>
      <c r="I1694" s="2">
        <v>594916.43999999994</v>
      </c>
      <c r="J1694" s="3">
        <v>6.5027459999999995E-2</v>
      </c>
      <c r="K1694" s="4">
        <v>9148695.3200000003</v>
      </c>
      <c r="L1694" s="5">
        <v>350001</v>
      </c>
      <c r="M1694" s="6">
        <v>26.1390548</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5"/>
        <v xml:space="preserve"> </v>
      </c>
      <c r="T1694" t="s">
        <v>4948</v>
      </c>
      <c r="U1694" t="s">
        <v>1332</v>
      </c>
    </row>
    <row r="1695" spans="1:21" x14ac:dyDescent="0.25">
      <c r="A1695" t="s">
        <v>4855</v>
      </c>
      <c r="B1695" t="s">
        <v>4951</v>
      </c>
      <c r="C1695" t="s">
        <v>4952</v>
      </c>
      <c r="D1695" t="s">
        <v>4953</v>
      </c>
      <c r="E1695" t="s">
        <v>4954</v>
      </c>
      <c r="F1695" t="s">
        <v>4955</v>
      </c>
      <c r="G1695" s="1">
        <v>47484</v>
      </c>
      <c r="H1695" s="1">
        <v>710.45</v>
      </c>
      <c r="I1695" s="2">
        <v>399307.63</v>
      </c>
      <c r="J1695" s="3">
        <v>4.3646400000000002E-2</v>
      </c>
      <c r="K1695" s="4">
        <v>9148695.3200000003</v>
      </c>
      <c r="L1695" s="5">
        <v>350001</v>
      </c>
      <c r="M1695" s="6">
        <v>26.1390548</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5"/>
        <v xml:space="preserve"> </v>
      </c>
      <c r="T1695" t="s">
        <v>4953</v>
      </c>
      <c r="U1695" t="s">
        <v>1332</v>
      </c>
    </row>
    <row r="1696" spans="1:21" x14ac:dyDescent="0.25">
      <c r="A1696" t="s">
        <v>4855</v>
      </c>
      <c r="B1696" t="s">
        <v>4956</v>
      </c>
      <c r="C1696" t="s">
        <v>4957</v>
      </c>
      <c r="D1696" t="s">
        <v>4958</v>
      </c>
      <c r="E1696" t="s">
        <v>4959</v>
      </c>
      <c r="F1696" t="s">
        <v>4960</v>
      </c>
      <c r="G1696" s="1">
        <v>33599</v>
      </c>
      <c r="H1696" s="1">
        <v>844.3</v>
      </c>
      <c r="I1696" s="2">
        <v>335776.24</v>
      </c>
      <c r="J1696" s="3">
        <v>3.670209E-2</v>
      </c>
      <c r="K1696" s="4">
        <v>9148695.3200000003</v>
      </c>
      <c r="L1696" s="5">
        <v>350001</v>
      </c>
      <c r="M1696" s="6">
        <v>26.1390548</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5"/>
        <v xml:space="preserve"> </v>
      </c>
      <c r="T1696" t="s">
        <v>4958</v>
      </c>
      <c r="U1696" t="s">
        <v>1332</v>
      </c>
    </row>
    <row r="1697" spans="1:33" x14ac:dyDescent="0.25">
      <c r="A1697" t="s">
        <v>4855</v>
      </c>
      <c r="B1697" t="s">
        <v>4961</v>
      </c>
      <c r="C1697" t="s">
        <v>4962</v>
      </c>
      <c r="D1697" t="s">
        <v>4963</v>
      </c>
      <c r="E1697" t="s">
        <v>4964</v>
      </c>
      <c r="F1697" t="s">
        <v>4965</v>
      </c>
      <c r="G1697" s="1">
        <v>31036</v>
      </c>
      <c r="H1697" s="1">
        <v>198.69</v>
      </c>
      <c r="I1697" s="2">
        <v>72990.87</v>
      </c>
      <c r="J1697" s="3">
        <v>7.9782800000000008E-3</v>
      </c>
      <c r="K1697" s="4">
        <v>9148695.3200000003</v>
      </c>
      <c r="L1697" s="5">
        <v>350001</v>
      </c>
      <c r="M1697" s="6">
        <v>26.1390548</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5"/>
        <v xml:space="preserve"> </v>
      </c>
      <c r="T1697" t="s">
        <v>4963</v>
      </c>
      <c r="U1697" t="s">
        <v>1332</v>
      </c>
    </row>
    <row r="1698" spans="1:33" x14ac:dyDescent="0.25">
      <c r="A1698" t="s">
        <v>4855</v>
      </c>
      <c r="B1698" t="s">
        <v>4966</v>
      </c>
      <c r="C1698" t="s">
        <v>4967</v>
      </c>
      <c r="D1698" t="s">
        <v>4968</v>
      </c>
      <c r="E1698" t="s">
        <v>4969</v>
      </c>
      <c r="F1698" t="s">
        <v>4970</v>
      </c>
      <c r="G1698" s="1">
        <v>27041</v>
      </c>
      <c r="H1698" s="1">
        <v>520.15</v>
      </c>
      <c r="I1698" s="2">
        <v>166486.16</v>
      </c>
      <c r="J1698" s="3">
        <v>1.81978E-2</v>
      </c>
      <c r="K1698" s="4">
        <v>9148695.3200000003</v>
      </c>
      <c r="L1698" s="5">
        <v>350001</v>
      </c>
      <c r="M1698" s="6">
        <v>26.1390548</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5"/>
        <v xml:space="preserve"> </v>
      </c>
      <c r="T1698" t="s">
        <v>4968</v>
      </c>
      <c r="U1698" t="s">
        <v>1332</v>
      </c>
    </row>
    <row r="1699" spans="1:33" x14ac:dyDescent="0.25">
      <c r="A1699" t="s">
        <v>4855</v>
      </c>
      <c r="B1699" t="s">
        <v>4971</v>
      </c>
      <c r="C1699" t="s">
        <v>4972</v>
      </c>
      <c r="D1699" t="s">
        <v>4973</v>
      </c>
      <c r="E1699" t="s">
        <v>4974</v>
      </c>
      <c r="F1699" t="s">
        <v>4975</v>
      </c>
      <c r="G1699" s="1">
        <v>13234</v>
      </c>
      <c r="H1699" s="1">
        <v>3379.7</v>
      </c>
      <c r="I1699" s="2">
        <v>529414.82999999996</v>
      </c>
      <c r="J1699" s="3">
        <v>5.7867799999999997E-2</v>
      </c>
      <c r="K1699" s="4">
        <v>9148695.3200000003</v>
      </c>
      <c r="L1699" s="5">
        <v>350001</v>
      </c>
      <c r="M1699" s="6">
        <v>26.1390548</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5"/>
        <v xml:space="preserve"> </v>
      </c>
      <c r="T1699" t="s">
        <v>4973</v>
      </c>
      <c r="U1699" t="s">
        <v>1332</v>
      </c>
    </row>
    <row r="1700" spans="1:33" x14ac:dyDescent="0.25">
      <c r="A1700" t="s">
        <v>4855</v>
      </c>
      <c r="B1700" t="s">
        <v>4976</v>
      </c>
      <c r="C1700" t="s">
        <v>4977</v>
      </c>
      <c r="D1700" t="s">
        <v>4978</v>
      </c>
      <c r="E1700" t="s">
        <v>4979</v>
      </c>
      <c r="F1700" t="s">
        <v>4980</v>
      </c>
      <c r="G1700" s="1">
        <v>60893</v>
      </c>
      <c r="H1700" s="1">
        <v>644.25</v>
      </c>
      <c r="I1700" s="2">
        <v>464353.39</v>
      </c>
      <c r="J1700" s="3">
        <v>5.0756240000000001E-2</v>
      </c>
      <c r="K1700" s="4">
        <v>9148695.3200000003</v>
      </c>
      <c r="L1700" s="5">
        <v>350001</v>
      </c>
      <c r="M1700" s="6">
        <v>26.1390548</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5"/>
        <v xml:space="preserve"> </v>
      </c>
      <c r="T1700" t="s">
        <v>4978</v>
      </c>
      <c r="U1700" t="s">
        <v>1332</v>
      </c>
    </row>
    <row r="1701" spans="1:33" x14ac:dyDescent="0.25">
      <c r="A1701" t="s">
        <v>4855</v>
      </c>
      <c r="B1701" t="s">
        <v>4981</v>
      </c>
      <c r="C1701" t="s">
        <v>4982</v>
      </c>
      <c r="D1701" t="s">
        <v>4983</v>
      </c>
      <c r="E1701" t="s">
        <v>4984</v>
      </c>
      <c r="F1701" t="s">
        <v>4985</v>
      </c>
      <c r="G1701" s="1">
        <v>16176</v>
      </c>
      <c r="H1701" s="1">
        <v>747.1</v>
      </c>
      <c r="I1701" s="2">
        <v>143046.32999999999</v>
      </c>
      <c r="J1701" s="3">
        <v>1.5635710000000001E-2</v>
      </c>
      <c r="K1701" s="4">
        <v>9148695.3200000003</v>
      </c>
      <c r="L1701" s="5">
        <v>350001</v>
      </c>
      <c r="M1701" s="6">
        <v>26.1390548</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5"/>
        <v xml:space="preserve"> </v>
      </c>
      <c r="T1701" t="s">
        <v>4983</v>
      </c>
      <c r="U1701" t="s">
        <v>1332</v>
      </c>
    </row>
    <row r="1702" spans="1:33" x14ac:dyDescent="0.25">
      <c r="A1702" t="s">
        <v>4855</v>
      </c>
      <c r="B1702" t="s">
        <v>4986</v>
      </c>
      <c r="C1702" t="s">
        <v>4987</v>
      </c>
      <c r="D1702" t="s">
        <v>4988</v>
      </c>
      <c r="E1702" t="s">
        <v>4989</v>
      </c>
      <c r="F1702" t="s">
        <v>4990</v>
      </c>
      <c r="G1702" s="1">
        <v>30440</v>
      </c>
      <c r="H1702" s="1">
        <v>894.2</v>
      </c>
      <c r="I1702" s="2">
        <v>322185.59999999998</v>
      </c>
      <c r="J1702" s="3">
        <v>3.5216560000000001E-2</v>
      </c>
      <c r="K1702" s="4">
        <v>9148695.3200000003</v>
      </c>
      <c r="L1702" s="5">
        <v>350001</v>
      </c>
      <c r="M1702" s="6">
        <v>26.1390548</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5"/>
        <v xml:space="preserve"> </v>
      </c>
      <c r="T1702" t="s">
        <v>4988</v>
      </c>
      <c r="U1702" t="s">
        <v>1332</v>
      </c>
    </row>
    <row r="1703" spans="1:33" x14ac:dyDescent="0.25">
      <c r="A1703" t="s">
        <v>4855</v>
      </c>
      <c r="B1703" t="s">
        <v>96</v>
      </c>
      <c r="C1703" t="s">
        <v>96</v>
      </c>
      <c r="G1703" s="1">
        <v>285777.64</v>
      </c>
      <c r="H1703" s="1">
        <v>1</v>
      </c>
      <c r="I1703" s="2">
        <v>285777.64</v>
      </c>
      <c r="J1703" s="3">
        <v>3.1236980000000001E-2</v>
      </c>
      <c r="K1703" s="4">
        <v>9148695.3200000003</v>
      </c>
      <c r="L1703" s="5">
        <v>350001</v>
      </c>
      <c r="M1703" s="6">
        <v>26.1390548</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5"/>
        <v xml:space="preserve"> </v>
      </c>
      <c r="T1703" t="s">
        <v>96</v>
      </c>
      <c r="U1703" t="s">
        <v>96</v>
      </c>
    </row>
    <row r="1704" spans="1:33" x14ac:dyDescent="0.25">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5"/>
        <v xml:space="preserve"> </v>
      </c>
    </row>
    <row r="1705" spans="1:33" x14ac:dyDescent="0.25">
      <c r="A1705" t="s">
        <v>4991</v>
      </c>
      <c r="B1705" t="s">
        <v>4992</v>
      </c>
      <c r="C1705" t="s">
        <v>4993</v>
      </c>
      <c r="D1705" t="s">
        <v>4994</v>
      </c>
      <c r="E1705" t="s">
        <v>4995</v>
      </c>
      <c r="F1705" t="s">
        <v>4996</v>
      </c>
      <c r="G1705" s="1">
        <v>52</v>
      </c>
      <c r="H1705" s="1">
        <v>218.14</v>
      </c>
      <c r="I1705" s="2">
        <v>11343.28</v>
      </c>
      <c r="J1705" s="3">
        <v>4.5555300000000003E-3</v>
      </c>
      <c r="K1705" s="4">
        <v>2490004.0299999998</v>
      </c>
      <c r="L1705" s="5">
        <v>100001</v>
      </c>
      <c r="M1705" s="6">
        <v>24.8997913</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5"/>
        <v xml:space="preserve"> </v>
      </c>
      <c r="T1705" t="s">
        <v>4996</v>
      </c>
      <c r="U1705" t="s">
        <v>1332</v>
      </c>
      <c r="AG1705">
        <v>-2.7390000000000001E-3</v>
      </c>
    </row>
    <row r="1706" spans="1:33" x14ac:dyDescent="0.25">
      <c r="A1706" t="s">
        <v>4991</v>
      </c>
      <c r="B1706" t="s">
        <v>4997</v>
      </c>
      <c r="C1706" t="s">
        <v>4998</v>
      </c>
      <c r="D1706" t="s">
        <v>4999</v>
      </c>
      <c r="E1706" t="s">
        <v>5000</v>
      </c>
      <c r="F1706" t="s">
        <v>5001</v>
      </c>
      <c r="G1706" s="1">
        <v>1057</v>
      </c>
      <c r="H1706" s="1">
        <v>10.3</v>
      </c>
      <c r="I1706" s="2">
        <v>10887.1</v>
      </c>
      <c r="J1706" s="3">
        <v>4.3723199999999999E-3</v>
      </c>
      <c r="K1706" s="4">
        <v>2490004.0299999998</v>
      </c>
      <c r="L1706" s="5">
        <v>100001</v>
      </c>
      <c r="M1706" s="6">
        <v>24.8997913</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5"/>
        <v xml:space="preserve"> </v>
      </c>
      <c r="T1706" t="s">
        <v>5001</v>
      </c>
      <c r="U1706" t="s">
        <v>1332</v>
      </c>
      <c r="AG1706">
        <v>-2.7390000000000001E-3</v>
      </c>
    </row>
    <row r="1707" spans="1:33" x14ac:dyDescent="0.25">
      <c r="A1707" t="s">
        <v>4991</v>
      </c>
      <c r="B1707" t="s">
        <v>5002</v>
      </c>
      <c r="C1707" t="s">
        <v>5003</v>
      </c>
      <c r="D1707" t="s">
        <v>5004</v>
      </c>
      <c r="E1707" t="s">
        <v>5005</v>
      </c>
      <c r="F1707" t="s">
        <v>5006</v>
      </c>
      <c r="G1707" s="1">
        <v>224</v>
      </c>
      <c r="H1707" s="1">
        <v>53.36</v>
      </c>
      <c r="I1707" s="2">
        <v>11952.64</v>
      </c>
      <c r="J1707" s="3">
        <v>4.8002499999999998E-3</v>
      </c>
      <c r="K1707" s="4">
        <v>2490004.0299999998</v>
      </c>
      <c r="L1707" s="5">
        <v>100001</v>
      </c>
      <c r="M1707" s="6">
        <v>24.8997913</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5"/>
        <v xml:space="preserve"> </v>
      </c>
      <c r="T1707" t="s">
        <v>5006</v>
      </c>
      <c r="U1707" t="s">
        <v>1332</v>
      </c>
      <c r="AG1707">
        <v>-2.7390000000000001E-3</v>
      </c>
    </row>
    <row r="1708" spans="1:33" x14ac:dyDescent="0.25">
      <c r="A1708" t="s">
        <v>4991</v>
      </c>
      <c r="B1708" t="s">
        <v>5007</v>
      </c>
      <c r="C1708" t="s">
        <v>5008</v>
      </c>
      <c r="D1708" t="s">
        <v>5009</v>
      </c>
      <c r="E1708" t="s">
        <v>5010</v>
      </c>
      <c r="F1708" t="s">
        <v>5011</v>
      </c>
      <c r="G1708" s="1">
        <v>552</v>
      </c>
      <c r="H1708" s="1">
        <v>19.47</v>
      </c>
      <c r="I1708" s="2">
        <v>10747.44</v>
      </c>
      <c r="J1708" s="3">
        <v>4.3162299999999999E-3</v>
      </c>
      <c r="K1708" s="4">
        <v>2490004.0299999998</v>
      </c>
      <c r="L1708" s="5">
        <v>100001</v>
      </c>
      <c r="M1708" s="6">
        <v>24.8997913</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5"/>
        <v xml:space="preserve"> </v>
      </c>
      <c r="T1708" t="s">
        <v>5011</v>
      </c>
      <c r="U1708" t="s">
        <v>1332</v>
      </c>
      <c r="AG1708">
        <v>-2.7390000000000001E-3</v>
      </c>
    </row>
    <row r="1709" spans="1:33" x14ac:dyDescent="0.25">
      <c r="A1709" t="s">
        <v>4991</v>
      </c>
      <c r="B1709" t="s">
        <v>5012</v>
      </c>
      <c r="C1709" t="s">
        <v>5013</v>
      </c>
      <c r="D1709" t="s">
        <v>5014</v>
      </c>
      <c r="E1709" t="s">
        <v>5015</v>
      </c>
      <c r="F1709" t="s">
        <v>5016</v>
      </c>
      <c r="G1709" s="1">
        <v>336</v>
      </c>
      <c r="H1709" s="1">
        <v>35.79</v>
      </c>
      <c r="I1709" s="2">
        <v>12025.44</v>
      </c>
      <c r="J1709" s="3">
        <v>4.8294899999999997E-3</v>
      </c>
      <c r="K1709" s="4">
        <v>2490004.0299999998</v>
      </c>
      <c r="L1709" s="5">
        <v>100001</v>
      </c>
      <c r="M1709" s="6">
        <v>24.8997913</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5"/>
        <v xml:space="preserve"> </v>
      </c>
      <c r="T1709" t="s">
        <v>5016</v>
      </c>
      <c r="U1709" t="s">
        <v>1332</v>
      </c>
      <c r="AG1709">
        <v>-2.7390000000000001E-3</v>
      </c>
    </row>
    <row r="1710" spans="1:33" x14ac:dyDescent="0.25">
      <c r="A1710" t="s">
        <v>4991</v>
      </c>
      <c r="B1710" t="s">
        <v>5017</v>
      </c>
      <c r="C1710" t="s">
        <v>5018</v>
      </c>
      <c r="D1710" t="s">
        <v>5019</v>
      </c>
      <c r="E1710" t="s">
        <v>5020</v>
      </c>
      <c r="F1710" t="s">
        <v>5021</v>
      </c>
      <c r="G1710" s="1">
        <v>944</v>
      </c>
      <c r="H1710" s="1">
        <v>12.31</v>
      </c>
      <c r="I1710" s="2">
        <v>11620.64</v>
      </c>
      <c r="J1710" s="3">
        <v>4.6669199999999997E-3</v>
      </c>
      <c r="K1710" s="4">
        <v>2490004.0299999998</v>
      </c>
      <c r="L1710" s="5">
        <v>100001</v>
      </c>
      <c r="M1710" s="6">
        <v>24.8997913</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5"/>
        <v xml:space="preserve"> </v>
      </c>
      <c r="T1710" t="s">
        <v>5021</v>
      </c>
      <c r="U1710" t="s">
        <v>1332</v>
      </c>
      <c r="AG1710">
        <v>-2.7390000000000001E-3</v>
      </c>
    </row>
    <row r="1711" spans="1:33" x14ac:dyDescent="0.25">
      <c r="A1711" t="s">
        <v>4991</v>
      </c>
      <c r="B1711" t="s">
        <v>5022</v>
      </c>
      <c r="C1711" t="s">
        <v>5023</v>
      </c>
      <c r="D1711" t="s">
        <v>5024</v>
      </c>
      <c r="E1711" t="s">
        <v>5025</v>
      </c>
      <c r="F1711" t="s">
        <v>5026</v>
      </c>
      <c r="G1711" s="1">
        <v>536</v>
      </c>
      <c r="H1711" s="1">
        <v>23.8</v>
      </c>
      <c r="I1711" s="2">
        <v>12756.8</v>
      </c>
      <c r="J1711" s="3">
        <v>5.1231999999999996E-3</v>
      </c>
      <c r="K1711" s="4">
        <v>2490004.0299999998</v>
      </c>
      <c r="L1711" s="5">
        <v>100001</v>
      </c>
      <c r="M1711" s="6">
        <v>24.8997913</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5"/>
        <v xml:space="preserve"> </v>
      </c>
      <c r="T1711" t="s">
        <v>5026</v>
      </c>
      <c r="U1711" t="s">
        <v>1332</v>
      </c>
      <c r="AG1711">
        <v>-2.7390000000000001E-3</v>
      </c>
    </row>
    <row r="1712" spans="1:33" x14ac:dyDescent="0.25">
      <c r="A1712" t="s">
        <v>4991</v>
      </c>
      <c r="B1712" t="s">
        <v>5027</v>
      </c>
      <c r="C1712" t="s">
        <v>5028</v>
      </c>
      <c r="D1712" t="s">
        <v>5029</v>
      </c>
      <c r="E1712" t="s">
        <v>5030</v>
      </c>
      <c r="F1712" t="s">
        <v>5031</v>
      </c>
      <c r="G1712" s="1">
        <v>932</v>
      </c>
      <c r="H1712" s="1">
        <v>12.65</v>
      </c>
      <c r="I1712" s="2">
        <v>11789.8</v>
      </c>
      <c r="J1712" s="3">
        <v>4.7348499999999996E-3</v>
      </c>
      <c r="K1712" s="4">
        <v>2490004.0299999998</v>
      </c>
      <c r="L1712" s="5">
        <v>100001</v>
      </c>
      <c r="M1712" s="6">
        <v>24.8997913</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5"/>
        <v xml:space="preserve"> </v>
      </c>
      <c r="T1712" t="s">
        <v>5031</v>
      </c>
      <c r="U1712" t="s">
        <v>1332</v>
      </c>
      <c r="AG1712">
        <v>-2.7390000000000001E-3</v>
      </c>
    </row>
    <row r="1713" spans="1:33" x14ac:dyDescent="0.25">
      <c r="A1713" t="s">
        <v>4991</v>
      </c>
      <c r="B1713" t="s">
        <v>5032</v>
      </c>
      <c r="C1713" t="s">
        <v>5033</v>
      </c>
      <c r="D1713" t="s">
        <v>5034</v>
      </c>
      <c r="E1713" t="s">
        <v>5035</v>
      </c>
      <c r="F1713" t="s">
        <v>5036</v>
      </c>
      <c r="G1713" s="1">
        <v>117</v>
      </c>
      <c r="H1713" s="1">
        <v>104.55</v>
      </c>
      <c r="I1713" s="2">
        <v>12232.35</v>
      </c>
      <c r="J1713" s="3">
        <v>4.9125799999999997E-3</v>
      </c>
      <c r="K1713" s="4">
        <v>2490004.0299999998</v>
      </c>
      <c r="L1713" s="5">
        <v>100001</v>
      </c>
      <c r="M1713" s="6">
        <v>24.8997913</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5"/>
        <v xml:space="preserve"> </v>
      </c>
      <c r="T1713" t="s">
        <v>5036</v>
      </c>
      <c r="U1713" t="s">
        <v>1332</v>
      </c>
      <c r="AG1713">
        <v>-2.7390000000000001E-3</v>
      </c>
    </row>
    <row r="1714" spans="1:33" x14ac:dyDescent="0.25">
      <c r="A1714" t="s">
        <v>4991</v>
      </c>
      <c r="B1714" t="s">
        <v>5037</v>
      </c>
      <c r="C1714" t="s">
        <v>5038</v>
      </c>
      <c r="D1714" t="s">
        <v>5039</v>
      </c>
      <c r="E1714" t="s">
        <v>5040</v>
      </c>
      <c r="F1714" t="s">
        <v>5041</v>
      </c>
      <c r="G1714" s="1">
        <v>67</v>
      </c>
      <c r="H1714" s="1">
        <v>175.33</v>
      </c>
      <c r="I1714" s="2">
        <v>11747.11</v>
      </c>
      <c r="J1714" s="3">
        <v>4.71771E-3</v>
      </c>
      <c r="K1714" s="4">
        <v>2490004.0299999998</v>
      </c>
      <c r="L1714" s="5">
        <v>100001</v>
      </c>
      <c r="M1714" s="6">
        <v>24.8997913</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5"/>
        <v xml:space="preserve"> </v>
      </c>
      <c r="T1714" t="s">
        <v>5041</v>
      </c>
      <c r="U1714" t="s">
        <v>1332</v>
      </c>
      <c r="AG1714">
        <v>-2.7390000000000001E-3</v>
      </c>
    </row>
    <row r="1715" spans="1:33" x14ac:dyDescent="0.25">
      <c r="A1715" t="s">
        <v>4991</v>
      </c>
      <c r="B1715" t="s">
        <v>5042</v>
      </c>
      <c r="C1715" t="s">
        <v>5043</v>
      </c>
      <c r="D1715" t="s">
        <v>5044</v>
      </c>
      <c r="E1715" t="s">
        <v>5045</v>
      </c>
      <c r="F1715" t="s">
        <v>5046</v>
      </c>
      <c r="G1715" s="1">
        <v>77</v>
      </c>
      <c r="H1715" s="1">
        <v>153.13</v>
      </c>
      <c r="I1715" s="2">
        <v>11791.01</v>
      </c>
      <c r="J1715" s="3">
        <v>4.7353400000000002E-3</v>
      </c>
      <c r="K1715" s="4">
        <v>2490004.0299999998</v>
      </c>
      <c r="L1715" s="5">
        <v>100001</v>
      </c>
      <c r="M1715" s="6">
        <v>24.8997913</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5"/>
        <v xml:space="preserve"> </v>
      </c>
      <c r="T1715" t="s">
        <v>5046</v>
      </c>
      <c r="U1715" t="s">
        <v>1332</v>
      </c>
      <c r="AG1715">
        <v>-2.7390000000000001E-3</v>
      </c>
    </row>
    <row r="1716" spans="1:33" x14ac:dyDescent="0.25">
      <c r="A1716" t="s">
        <v>4991</v>
      </c>
      <c r="B1716" t="s">
        <v>5047</v>
      </c>
      <c r="C1716" t="s">
        <v>5048</v>
      </c>
      <c r="D1716" t="s">
        <v>5049</v>
      </c>
      <c r="E1716" t="s">
        <v>5050</v>
      </c>
      <c r="F1716" t="s">
        <v>5051</v>
      </c>
      <c r="G1716" s="1">
        <v>1393</v>
      </c>
      <c r="H1716" s="1">
        <v>8.51</v>
      </c>
      <c r="I1716" s="2">
        <v>11854.43</v>
      </c>
      <c r="J1716" s="3">
        <v>4.7608099999999999E-3</v>
      </c>
      <c r="K1716" s="4">
        <v>2490004.0299999998</v>
      </c>
      <c r="L1716" s="5">
        <v>100001</v>
      </c>
      <c r="M1716" s="6">
        <v>24.8997913</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5"/>
        <v xml:space="preserve"> </v>
      </c>
      <c r="T1716" t="s">
        <v>5051</v>
      </c>
      <c r="U1716" t="s">
        <v>1332</v>
      </c>
      <c r="AG1716">
        <v>-2.7390000000000001E-3</v>
      </c>
    </row>
    <row r="1717" spans="1:33" x14ac:dyDescent="0.25">
      <c r="A1717" t="s">
        <v>4991</v>
      </c>
      <c r="B1717" t="s">
        <v>5052</v>
      </c>
      <c r="C1717" t="s">
        <v>5053</v>
      </c>
      <c r="D1717" t="s">
        <v>5054</v>
      </c>
      <c r="E1717" t="s">
        <v>5055</v>
      </c>
      <c r="F1717" t="s">
        <v>5056</v>
      </c>
      <c r="G1717" s="1">
        <v>49</v>
      </c>
      <c r="H1717" s="1">
        <v>243.28</v>
      </c>
      <c r="I1717" s="2">
        <v>11920.72</v>
      </c>
      <c r="J1717" s="3">
        <v>4.7874299999999996E-3</v>
      </c>
      <c r="K1717" s="4">
        <v>2490004.0299999998</v>
      </c>
      <c r="L1717" s="5">
        <v>100001</v>
      </c>
      <c r="M1717" s="6">
        <v>24.8997913</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5"/>
        <v xml:space="preserve"> </v>
      </c>
      <c r="T1717" t="s">
        <v>5056</v>
      </c>
      <c r="U1717" t="s">
        <v>1332</v>
      </c>
      <c r="AG1717">
        <v>-2.7390000000000001E-3</v>
      </c>
    </row>
    <row r="1718" spans="1:33" x14ac:dyDescent="0.25">
      <c r="A1718" t="s">
        <v>4991</v>
      </c>
      <c r="B1718" t="s">
        <v>5057</v>
      </c>
      <c r="C1718" t="s">
        <v>5058</v>
      </c>
      <c r="D1718" t="s">
        <v>5059</v>
      </c>
      <c r="E1718" t="s">
        <v>5060</v>
      </c>
      <c r="F1718" t="s">
        <v>5061</v>
      </c>
      <c r="G1718" s="1">
        <v>669</v>
      </c>
      <c r="H1718" s="1">
        <v>17.72</v>
      </c>
      <c r="I1718" s="2">
        <v>11854.68</v>
      </c>
      <c r="J1718" s="3">
        <v>4.7609100000000001E-3</v>
      </c>
      <c r="K1718" s="4">
        <v>2490004.0299999998</v>
      </c>
      <c r="L1718" s="5">
        <v>100001</v>
      </c>
      <c r="M1718" s="6">
        <v>24.8997913</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5"/>
        <v xml:space="preserve"> </v>
      </c>
      <c r="T1718" t="s">
        <v>5061</v>
      </c>
      <c r="U1718" t="s">
        <v>1332</v>
      </c>
      <c r="AG1718">
        <v>-2.7390000000000001E-3</v>
      </c>
    </row>
    <row r="1719" spans="1:33" x14ac:dyDescent="0.25">
      <c r="A1719" t="s">
        <v>4991</v>
      </c>
      <c r="B1719" t="s">
        <v>5062</v>
      </c>
      <c r="C1719" t="s">
        <v>5063</v>
      </c>
      <c r="D1719" t="s">
        <v>5064</v>
      </c>
      <c r="E1719" t="s">
        <v>5065</v>
      </c>
      <c r="F1719" t="s">
        <v>5066</v>
      </c>
      <c r="G1719" s="1">
        <v>421</v>
      </c>
      <c r="H1719" s="1">
        <v>28.77</v>
      </c>
      <c r="I1719" s="2">
        <v>12112.17</v>
      </c>
      <c r="J1719" s="3">
        <v>4.8643200000000001E-3</v>
      </c>
      <c r="K1719" s="4">
        <v>2490004.0299999998</v>
      </c>
      <c r="L1719" s="5">
        <v>100001</v>
      </c>
      <c r="M1719" s="6">
        <v>24.8997913</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5"/>
        <v xml:space="preserve"> </v>
      </c>
      <c r="T1719" t="s">
        <v>5066</v>
      </c>
      <c r="U1719" t="s">
        <v>1332</v>
      </c>
      <c r="AG1719">
        <v>-2.7390000000000001E-3</v>
      </c>
    </row>
    <row r="1720" spans="1:33" x14ac:dyDescent="0.25">
      <c r="A1720" t="s">
        <v>4991</v>
      </c>
      <c r="B1720" t="s">
        <v>5067</v>
      </c>
      <c r="C1720" t="s">
        <v>5068</v>
      </c>
      <c r="D1720" t="s">
        <v>5069</v>
      </c>
      <c r="E1720" t="s">
        <v>5070</v>
      </c>
      <c r="F1720" t="s">
        <v>5071</v>
      </c>
      <c r="G1720" s="1">
        <v>470</v>
      </c>
      <c r="H1720" s="1">
        <v>24.36</v>
      </c>
      <c r="I1720" s="2">
        <v>11449.2</v>
      </c>
      <c r="J1720" s="3">
        <v>4.5980600000000002E-3</v>
      </c>
      <c r="K1720" s="4">
        <v>2490004.0299999998</v>
      </c>
      <c r="L1720" s="5">
        <v>100001</v>
      </c>
      <c r="M1720" s="6">
        <v>24.8997913</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5"/>
        <v xml:space="preserve"> </v>
      </c>
      <c r="T1720" t="s">
        <v>5071</v>
      </c>
      <c r="U1720" t="s">
        <v>1332</v>
      </c>
      <c r="AG1720">
        <v>-2.7390000000000001E-3</v>
      </c>
    </row>
    <row r="1721" spans="1:33" x14ac:dyDescent="0.25">
      <c r="A1721" t="s">
        <v>4991</v>
      </c>
      <c r="B1721" t="s">
        <v>5072</v>
      </c>
      <c r="C1721" t="s">
        <v>5073</v>
      </c>
      <c r="D1721" t="s">
        <v>5074</v>
      </c>
      <c r="E1721" t="s">
        <v>5075</v>
      </c>
      <c r="F1721" t="s">
        <v>5076</v>
      </c>
      <c r="G1721" s="1">
        <v>1567</v>
      </c>
      <c r="H1721" s="1">
        <v>7.66</v>
      </c>
      <c r="I1721" s="2">
        <v>12003.22</v>
      </c>
      <c r="J1721" s="3">
        <v>4.8205599999999998E-3</v>
      </c>
      <c r="K1721" s="4">
        <v>2490004.0299999998</v>
      </c>
      <c r="L1721" s="5">
        <v>100001</v>
      </c>
      <c r="M1721" s="6">
        <v>24.8997913</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5"/>
        <v xml:space="preserve"> </v>
      </c>
      <c r="T1721" t="s">
        <v>5076</v>
      </c>
      <c r="U1721" t="s">
        <v>1332</v>
      </c>
      <c r="AG1721">
        <v>-2.7390000000000001E-3</v>
      </c>
    </row>
    <row r="1722" spans="1:33" x14ac:dyDescent="0.25">
      <c r="A1722" t="s">
        <v>4991</v>
      </c>
      <c r="B1722" t="s">
        <v>5077</v>
      </c>
      <c r="C1722" t="s">
        <v>5078</v>
      </c>
      <c r="D1722" t="s">
        <v>5079</v>
      </c>
      <c r="E1722" t="s">
        <v>5080</v>
      </c>
      <c r="F1722" t="s">
        <v>5081</v>
      </c>
      <c r="G1722" s="1">
        <v>164</v>
      </c>
      <c r="H1722" s="1">
        <v>69.42</v>
      </c>
      <c r="I1722" s="2">
        <v>11384.88</v>
      </c>
      <c r="J1722" s="3">
        <v>4.57223E-3</v>
      </c>
      <c r="K1722" s="4">
        <v>2490004.0299999998</v>
      </c>
      <c r="L1722" s="5">
        <v>100001</v>
      </c>
      <c r="M1722" s="6">
        <v>24.8997913</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5"/>
        <v xml:space="preserve"> </v>
      </c>
      <c r="T1722" t="s">
        <v>5081</v>
      </c>
      <c r="U1722" t="s">
        <v>1332</v>
      </c>
      <c r="AG1722">
        <v>-2.7390000000000001E-3</v>
      </c>
    </row>
    <row r="1723" spans="1:33" x14ac:dyDescent="0.25">
      <c r="A1723" t="s">
        <v>4991</v>
      </c>
      <c r="B1723" t="s">
        <v>5082</v>
      </c>
      <c r="C1723" t="s">
        <v>5083</v>
      </c>
      <c r="D1723" t="s">
        <v>5084</v>
      </c>
      <c r="E1723" t="s">
        <v>5085</v>
      </c>
      <c r="F1723" t="s">
        <v>5086</v>
      </c>
      <c r="G1723" s="1">
        <v>168</v>
      </c>
      <c r="H1723" s="1">
        <v>70.819999999999993</v>
      </c>
      <c r="I1723" s="2">
        <v>11897.76</v>
      </c>
      <c r="J1723" s="3">
        <v>4.7782099999999997E-3</v>
      </c>
      <c r="K1723" s="4">
        <v>2490004.0299999998</v>
      </c>
      <c r="L1723" s="5">
        <v>100001</v>
      </c>
      <c r="M1723" s="6">
        <v>24.8997913</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5"/>
        <v xml:space="preserve"> </v>
      </c>
      <c r="T1723" t="s">
        <v>5086</v>
      </c>
      <c r="U1723" t="s">
        <v>1332</v>
      </c>
      <c r="AG1723">
        <v>-2.7390000000000001E-3</v>
      </c>
    </row>
    <row r="1724" spans="1:33" x14ac:dyDescent="0.25">
      <c r="A1724" t="s">
        <v>4991</v>
      </c>
      <c r="B1724" t="s">
        <v>5087</v>
      </c>
      <c r="C1724" t="s">
        <v>5088</v>
      </c>
      <c r="D1724" t="s">
        <v>5089</v>
      </c>
      <c r="E1724" t="s">
        <v>5090</v>
      </c>
      <c r="F1724" t="s">
        <v>5091</v>
      </c>
      <c r="G1724" s="1">
        <v>936</v>
      </c>
      <c r="H1724" s="1">
        <v>12.73</v>
      </c>
      <c r="I1724" s="2">
        <v>11915.28</v>
      </c>
      <c r="J1724" s="3">
        <v>4.7852499999999996E-3</v>
      </c>
      <c r="K1724" s="4">
        <v>2490004.0299999998</v>
      </c>
      <c r="L1724" s="5">
        <v>100001</v>
      </c>
      <c r="M1724" s="6">
        <v>24.8997913</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5"/>
        <v xml:space="preserve"> </v>
      </c>
      <c r="T1724" t="s">
        <v>5091</v>
      </c>
      <c r="U1724" t="s">
        <v>1332</v>
      </c>
      <c r="AG1724">
        <v>-2.7390000000000001E-3</v>
      </c>
    </row>
    <row r="1725" spans="1:33" x14ac:dyDescent="0.25">
      <c r="A1725" t="s">
        <v>4991</v>
      </c>
      <c r="B1725" t="s">
        <v>5092</v>
      </c>
      <c r="C1725" t="s">
        <v>5093</v>
      </c>
      <c r="D1725" t="s">
        <v>5094</v>
      </c>
      <c r="E1725" t="s">
        <v>5095</v>
      </c>
      <c r="F1725" t="s">
        <v>5096</v>
      </c>
      <c r="G1725" s="1">
        <v>1181</v>
      </c>
      <c r="H1725" s="1">
        <v>9.83</v>
      </c>
      <c r="I1725" s="2">
        <v>11609.23</v>
      </c>
      <c r="J1725" s="3">
        <v>4.6623300000000001E-3</v>
      </c>
      <c r="K1725" s="4">
        <v>2490004.0299999998</v>
      </c>
      <c r="L1725" s="5">
        <v>100001</v>
      </c>
      <c r="M1725" s="6">
        <v>24.8997913</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5"/>
        <v xml:space="preserve"> </v>
      </c>
      <c r="T1725" t="s">
        <v>5096</v>
      </c>
      <c r="U1725" t="s">
        <v>1332</v>
      </c>
      <c r="AG1725">
        <v>-2.7390000000000001E-3</v>
      </c>
    </row>
    <row r="1726" spans="1:33" x14ac:dyDescent="0.25">
      <c r="A1726" t="s">
        <v>4991</v>
      </c>
      <c r="B1726" t="s">
        <v>5097</v>
      </c>
      <c r="C1726" t="s">
        <v>5098</v>
      </c>
      <c r="D1726" t="s">
        <v>5099</v>
      </c>
      <c r="E1726" t="s">
        <v>5100</v>
      </c>
      <c r="F1726" t="s">
        <v>5101</v>
      </c>
      <c r="G1726" s="1">
        <v>480</v>
      </c>
      <c r="H1726" s="1">
        <v>23.53</v>
      </c>
      <c r="I1726" s="2">
        <v>11294.4</v>
      </c>
      <c r="J1726" s="3">
        <v>4.5358999999999998E-3</v>
      </c>
      <c r="K1726" s="4">
        <v>2490004.0299999998</v>
      </c>
      <c r="L1726" s="5">
        <v>100001</v>
      </c>
      <c r="M1726" s="6">
        <v>24.8997913</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5"/>
        <v xml:space="preserve"> </v>
      </c>
      <c r="T1726" t="s">
        <v>5101</v>
      </c>
      <c r="U1726" t="s">
        <v>1332</v>
      </c>
      <c r="AG1726">
        <v>-2.7390000000000001E-3</v>
      </c>
    </row>
    <row r="1727" spans="1:33" x14ac:dyDescent="0.25">
      <c r="A1727" t="s">
        <v>4991</v>
      </c>
      <c r="B1727" t="s">
        <v>5102</v>
      </c>
      <c r="C1727" t="s">
        <v>5103</v>
      </c>
      <c r="D1727" t="s">
        <v>5104</v>
      </c>
      <c r="E1727" t="s">
        <v>5105</v>
      </c>
      <c r="F1727" t="s">
        <v>5106</v>
      </c>
      <c r="G1727" s="1">
        <v>710</v>
      </c>
      <c r="H1727" s="1">
        <v>16.48</v>
      </c>
      <c r="I1727" s="2">
        <v>11700.8</v>
      </c>
      <c r="J1727" s="3">
        <v>4.6991100000000003E-3</v>
      </c>
      <c r="K1727" s="4">
        <v>2490004.0299999998</v>
      </c>
      <c r="L1727" s="5">
        <v>100001</v>
      </c>
      <c r="M1727" s="6">
        <v>24.8997913</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5"/>
        <v xml:space="preserve"> </v>
      </c>
      <c r="T1727" t="s">
        <v>5106</v>
      </c>
      <c r="U1727" t="s">
        <v>1332</v>
      </c>
      <c r="AG1727">
        <v>-2.7390000000000001E-3</v>
      </c>
    </row>
    <row r="1728" spans="1:33" x14ac:dyDescent="0.25">
      <c r="A1728" t="s">
        <v>4991</v>
      </c>
      <c r="B1728" t="s">
        <v>5107</v>
      </c>
      <c r="C1728" t="s">
        <v>5108</v>
      </c>
      <c r="D1728" t="s">
        <v>5109</v>
      </c>
      <c r="E1728" t="s">
        <v>5110</v>
      </c>
      <c r="F1728" t="s">
        <v>5111</v>
      </c>
      <c r="G1728" s="1">
        <v>183</v>
      </c>
      <c r="H1728" s="1">
        <v>63.87</v>
      </c>
      <c r="I1728" s="2">
        <v>11688.21</v>
      </c>
      <c r="J1728" s="3">
        <v>4.69405E-3</v>
      </c>
      <c r="K1728" s="4">
        <v>2490004.0299999998</v>
      </c>
      <c r="L1728" s="5">
        <v>100001</v>
      </c>
      <c r="M1728" s="6">
        <v>24.8997913</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5"/>
        <v xml:space="preserve"> </v>
      </c>
      <c r="T1728" t="s">
        <v>5111</v>
      </c>
      <c r="U1728" t="s">
        <v>1332</v>
      </c>
      <c r="AG1728">
        <v>-2.7390000000000001E-3</v>
      </c>
    </row>
    <row r="1729" spans="1:33" x14ac:dyDescent="0.25">
      <c r="A1729" t="s">
        <v>4991</v>
      </c>
      <c r="B1729" t="s">
        <v>5112</v>
      </c>
      <c r="C1729" t="s">
        <v>5113</v>
      </c>
      <c r="D1729" t="s">
        <v>5114</v>
      </c>
      <c r="E1729" t="s">
        <v>5115</v>
      </c>
      <c r="F1729" t="s">
        <v>5116</v>
      </c>
      <c r="G1729" s="1">
        <v>212</v>
      </c>
      <c r="H1729" s="1">
        <v>54.82</v>
      </c>
      <c r="I1729" s="2">
        <v>11621.84</v>
      </c>
      <c r="J1729" s="3">
        <v>4.6674000000000004E-3</v>
      </c>
      <c r="K1729" s="4">
        <v>2490004.0299999998</v>
      </c>
      <c r="L1729" s="5">
        <v>100001</v>
      </c>
      <c r="M1729" s="6">
        <v>24.8997913</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5"/>
        <v xml:space="preserve"> </v>
      </c>
      <c r="T1729" t="s">
        <v>5116</v>
      </c>
      <c r="U1729" t="s">
        <v>1332</v>
      </c>
      <c r="AG1729">
        <v>-2.7390000000000001E-3</v>
      </c>
    </row>
    <row r="1730" spans="1:33" x14ac:dyDescent="0.25">
      <c r="A1730" t="s">
        <v>4991</v>
      </c>
      <c r="B1730" t="s">
        <v>5117</v>
      </c>
      <c r="C1730" t="s">
        <v>5118</v>
      </c>
      <c r="D1730" t="s">
        <v>5119</v>
      </c>
      <c r="E1730" t="s">
        <v>5120</v>
      </c>
      <c r="F1730" t="s">
        <v>5121</v>
      </c>
      <c r="G1730" s="1">
        <v>2564</v>
      </c>
      <c r="H1730" s="1">
        <v>4.6100000000000003</v>
      </c>
      <c r="I1730" s="2">
        <v>11820.04</v>
      </c>
      <c r="J1730" s="3">
        <v>4.7470000000000004E-3</v>
      </c>
      <c r="K1730" s="4">
        <v>2490004.0299999998</v>
      </c>
      <c r="L1730" s="5">
        <v>100001</v>
      </c>
      <c r="M1730" s="6">
        <v>24.8997913</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5"/>
        <v xml:space="preserve"> </v>
      </c>
      <c r="T1730" t="s">
        <v>5121</v>
      </c>
      <c r="U1730" t="s">
        <v>1332</v>
      </c>
      <c r="AG1730">
        <v>-2.7390000000000001E-3</v>
      </c>
    </row>
    <row r="1731" spans="1:33" x14ac:dyDescent="0.25">
      <c r="A1731" t="s">
        <v>4991</v>
      </c>
      <c r="B1731" t="s">
        <v>5122</v>
      </c>
      <c r="C1731" t="s">
        <v>5123</v>
      </c>
      <c r="D1731" t="s">
        <v>5124</v>
      </c>
      <c r="E1731" t="s">
        <v>5125</v>
      </c>
      <c r="F1731" t="s">
        <v>5126</v>
      </c>
      <c r="G1731" s="1">
        <v>187</v>
      </c>
      <c r="H1731" s="1">
        <v>63.48</v>
      </c>
      <c r="I1731" s="2">
        <v>11870.76</v>
      </c>
      <c r="J1731" s="3">
        <v>4.7673699999999999E-3</v>
      </c>
      <c r="K1731" s="4">
        <v>2490004.0299999998</v>
      </c>
      <c r="L1731" s="5">
        <v>100001</v>
      </c>
      <c r="M1731" s="6">
        <v>24.8997913</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6">IF(ISNUMBER(N1731),Q1731*N1731,IF(ISNUMBER(R1731),J1731*R1731," "))</f>
        <v xml:space="preserve"> </v>
      </c>
      <c r="T1731" t="s">
        <v>5126</v>
      </c>
      <c r="U1731" t="s">
        <v>1332</v>
      </c>
      <c r="AG1731">
        <v>-2.7390000000000001E-3</v>
      </c>
    </row>
    <row r="1732" spans="1:33" x14ac:dyDescent="0.25">
      <c r="A1732" t="s">
        <v>4991</v>
      </c>
      <c r="B1732" t="s">
        <v>5127</v>
      </c>
      <c r="C1732" t="s">
        <v>5128</v>
      </c>
      <c r="D1732" t="s">
        <v>5129</v>
      </c>
      <c r="E1732" t="s">
        <v>5130</v>
      </c>
      <c r="F1732" t="s">
        <v>5131</v>
      </c>
      <c r="G1732" s="1">
        <v>99</v>
      </c>
      <c r="H1732" s="1">
        <v>117.82</v>
      </c>
      <c r="I1732" s="2">
        <v>11664.18</v>
      </c>
      <c r="J1732" s="3">
        <v>4.6844E-3</v>
      </c>
      <c r="K1732" s="4">
        <v>2490004.0299999998</v>
      </c>
      <c r="L1732" s="5">
        <v>100001</v>
      </c>
      <c r="M1732" s="6">
        <v>24.8997913</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T1732" t="s">
        <v>5131</v>
      </c>
      <c r="U1732" t="s">
        <v>1332</v>
      </c>
      <c r="AG1732">
        <v>-2.7390000000000001E-3</v>
      </c>
    </row>
    <row r="1733" spans="1:33" x14ac:dyDescent="0.25">
      <c r="A1733" t="s">
        <v>4991</v>
      </c>
      <c r="B1733" t="s">
        <v>5132</v>
      </c>
      <c r="C1733" t="s">
        <v>5133</v>
      </c>
      <c r="D1733" t="s">
        <v>5134</v>
      </c>
      <c r="E1733" t="s">
        <v>5135</v>
      </c>
      <c r="F1733" t="s">
        <v>5136</v>
      </c>
      <c r="G1733" s="1">
        <v>190</v>
      </c>
      <c r="H1733" s="1">
        <v>61.14</v>
      </c>
      <c r="I1733" s="2">
        <v>11616.6</v>
      </c>
      <c r="J1733" s="3">
        <v>4.6652899999999999E-3</v>
      </c>
      <c r="K1733" s="4">
        <v>2490004.0299999998</v>
      </c>
      <c r="L1733" s="5">
        <v>100001</v>
      </c>
      <c r="M1733" s="6">
        <v>24.8997913</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6"/>
        <v xml:space="preserve"> </v>
      </c>
      <c r="T1733" t="s">
        <v>5136</v>
      </c>
      <c r="U1733" t="s">
        <v>1332</v>
      </c>
      <c r="AG1733">
        <v>-2.7390000000000001E-3</v>
      </c>
    </row>
    <row r="1734" spans="1:33" x14ac:dyDescent="0.25">
      <c r="A1734" t="s">
        <v>4991</v>
      </c>
      <c r="B1734" t="s">
        <v>5137</v>
      </c>
      <c r="C1734" t="s">
        <v>5138</v>
      </c>
      <c r="D1734" t="s">
        <v>5139</v>
      </c>
      <c r="E1734" t="s">
        <v>5140</v>
      </c>
      <c r="F1734" t="s">
        <v>5141</v>
      </c>
      <c r="G1734" s="1">
        <v>240</v>
      </c>
      <c r="H1734" s="1">
        <v>47.45</v>
      </c>
      <c r="I1734" s="2">
        <v>11388</v>
      </c>
      <c r="J1734" s="3">
        <v>4.5734900000000004E-3</v>
      </c>
      <c r="K1734" s="4">
        <v>2490004.0299999998</v>
      </c>
      <c r="L1734" s="5">
        <v>100001</v>
      </c>
      <c r="M1734" s="6">
        <v>24.8997913</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6"/>
        <v xml:space="preserve"> </v>
      </c>
      <c r="T1734" t="s">
        <v>5141</v>
      </c>
      <c r="U1734" t="s">
        <v>1332</v>
      </c>
      <c r="AG1734">
        <v>-2.7390000000000001E-3</v>
      </c>
    </row>
    <row r="1735" spans="1:33" x14ac:dyDescent="0.25">
      <c r="A1735" t="s">
        <v>4991</v>
      </c>
      <c r="B1735" t="s">
        <v>5142</v>
      </c>
      <c r="C1735" t="s">
        <v>5143</v>
      </c>
      <c r="D1735" t="s">
        <v>5144</v>
      </c>
      <c r="E1735" t="s">
        <v>5145</v>
      </c>
      <c r="F1735" t="s">
        <v>5146</v>
      </c>
      <c r="G1735" s="1">
        <v>1298</v>
      </c>
      <c r="H1735" s="1">
        <v>9.06</v>
      </c>
      <c r="I1735" s="2">
        <v>11759.88</v>
      </c>
      <c r="J1735" s="3">
        <v>4.7228399999999999E-3</v>
      </c>
      <c r="K1735" s="4">
        <v>2490004.0299999998</v>
      </c>
      <c r="L1735" s="5">
        <v>100001</v>
      </c>
      <c r="M1735" s="6">
        <v>24.8997913</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6"/>
        <v xml:space="preserve"> </v>
      </c>
      <c r="T1735" t="s">
        <v>5146</v>
      </c>
      <c r="U1735" t="s">
        <v>1332</v>
      </c>
      <c r="AG1735">
        <v>-2.7390000000000001E-3</v>
      </c>
    </row>
    <row r="1736" spans="1:33" x14ac:dyDescent="0.25">
      <c r="A1736" t="s">
        <v>4991</v>
      </c>
      <c r="B1736" t="s">
        <v>5147</v>
      </c>
      <c r="C1736" t="s">
        <v>5148</v>
      </c>
      <c r="D1736" t="s">
        <v>5149</v>
      </c>
      <c r="E1736" t="s">
        <v>5150</v>
      </c>
      <c r="F1736" t="s">
        <v>5151</v>
      </c>
      <c r="G1736" s="1">
        <v>1860</v>
      </c>
      <c r="H1736" s="1">
        <v>6.56</v>
      </c>
      <c r="I1736" s="2">
        <v>12201.6</v>
      </c>
      <c r="J1736" s="3">
        <v>4.9002300000000002E-3</v>
      </c>
      <c r="K1736" s="4">
        <v>2490004.0299999998</v>
      </c>
      <c r="L1736" s="5">
        <v>100001</v>
      </c>
      <c r="M1736" s="6">
        <v>24.8997913</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6"/>
        <v xml:space="preserve"> </v>
      </c>
      <c r="T1736" t="s">
        <v>5151</v>
      </c>
      <c r="U1736" t="s">
        <v>1332</v>
      </c>
      <c r="AG1736">
        <v>-2.7390000000000001E-3</v>
      </c>
    </row>
    <row r="1737" spans="1:33" x14ac:dyDescent="0.25">
      <c r="A1737" t="s">
        <v>4991</v>
      </c>
      <c r="B1737" t="s">
        <v>5152</v>
      </c>
      <c r="C1737" t="s">
        <v>5153</v>
      </c>
      <c r="D1737" t="s">
        <v>5154</v>
      </c>
      <c r="E1737" t="s">
        <v>5155</v>
      </c>
      <c r="F1737" t="s">
        <v>5156</v>
      </c>
      <c r="G1737" s="1">
        <v>327</v>
      </c>
      <c r="H1737" s="1">
        <v>34.869999999999997</v>
      </c>
      <c r="I1737" s="2">
        <v>11402.49</v>
      </c>
      <c r="J1737" s="3">
        <v>4.5793099999999996E-3</v>
      </c>
      <c r="K1737" s="4">
        <v>2490004.0299999998</v>
      </c>
      <c r="L1737" s="5">
        <v>100001</v>
      </c>
      <c r="M1737" s="6">
        <v>24.8997913</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6"/>
        <v xml:space="preserve"> </v>
      </c>
      <c r="T1737" t="s">
        <v>5156</v>
      </c>
      <c r="U1737" t="s">
        <v>1332</v>
      </c>
      <c r="AG1737">
        <v>-2.7390000000000001E-3</v>
      </c>
    </row>
    <row r="1738" spans="1:33" x14ac:dyDescent="0.25">
      <c r="A1738" t="s">
        <v>4991</v>
      </c>
      <c r="B1738" t="s">
        <v>5157</v>
      </c>
      <c r="C1738" t="s">
        <v>5158</v>
      </c>
      <c r="D1738" t="s">
        <v>5159</v>
      </c>
      <c r="E1738" t="s">
        <v>5160</v>
      </c>
      <c r="F1738" t="s">
        <v>5161</v>
      </c>
      <c r="G1738" s="1">
        <v>54</v>
      </c>
      <c r="H1738" s="1">
        <v>220.82</v>
      </c>
      <c r="I1738" s="2">
        <v>11924.28</v>
      </c>
      <c r="J1738" s="3">
        <v>4.7888599999999998E-3</v>
      </c>
      <c r="K1738" s="4">
        <v>2490004.0299999998</v>
      </c>
      <c r="L1738" s="5">
        <v>100001</v>
      </c>
      <c r="M1738" s="6">
        <v>24.8997913</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6"/>
        <v xml:space="preserve"> </v>
      </c>
      <c r="T1738" t="s">
        <v>5161</v>
      </c>
      <c r="U1738" t="s">
        <v>1332</v>
      </c>
      <c r="AG1738">
        <v>-2.7390000000000001E-3</v>
      </c>
    </row>
    <row r="1739" spans="1:33" x14ac:dyDescent="0.25">
      <c r="A1739" t="s">
        <v>4991</v>
      </c>
      <c r="B1739" t="s">
        <v>5162</v>
      </c>
      <c r="C1739" t="s">
        <v>5163</v>
      </c>
      <c r="D1739" t="s">
        <v>5164</v>
      </c>
      <c r="E1739" t="s">
        <v>5165</v>
      </c>
      <c r="F1739" t="s">
        <v>5166</v>
      </c>
      <c r="G1739" s="1">
        <v>1532</v>
      </c>
      <c r="H1739" s="1">
        <v>7.31</v>
      </c>
      <c r="I1739" s="2">
        <v>11198.92</v>
      </c>
      <c r="J1739" s="3">
        <v>4.4975500000000003E-3</v>
      </c>
      <c r="K1739" s="4">
        <v>2490004.0299999998</v>
      </c>
      <c r="L1739" s="5">
        <v>100001</v>
      </c>
      <c r="M1739" s="6">
        <v>24.8997913</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6"/>
        <v xml:space="preserve"> </v>
      </c>
      <c r="T1739" t="s">
        <v>5166</v>
      </c>
      <c r="U1739" t="s">
        <v>1332</v>
      </c>
      <c r="AG1739">
        <v>-2.7390000000000001E-3</v>
      </c>
    </row>
    <row r="1740" spans="1:33" x14ac:dyDescent="0.25">
      <c r="A1740" t="s">
        <v>4991</v>
      </c>
      <c r="B1740" t="s">
        <v>5167</v>
      </c>
      <c r="C1740" t="s">
        <v>5168</v>
      </c>
      <c r="D1740" t="s">
        <v>5169</v>
      </c>
      <c r="E1740" t="s">
        <v>5170</v>
      </c>
      <c r="F1740" t="s">
        <v>5171</v>
      </c>
      <c r="G1740" s="1">
        <v>124</v>
      </c>
      <c r="H1740" s="1">
        <v>93.37</v>
      </c>
      <c r="I1740" s="2">
        <v>11577.88</v>
      </c>
      <c r="J1740" s="3">
        <v>4.6497400000000003E-3</v>
      </c>
      <c r="K1740" s="4">
        <v>2490004.0299999998</v>
      </c>
      <c r="L1740" s="5">
        <v>100001</v>
      </c>
      <c r="M1740" s="6">
        <v>24.8997913</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6"/>
        <v xml:space="preserve"> </v>
      </c>
      <c r="T1740" t="s">
        <v>5171</v>
      </c>
      <c r="U1740" t="s">
        <v>1332</v>
      </c>
      <c r="AG1740">
        <v>-2.7390000000000001E-3</v>
      </c>
    </row>
    <row r="1741" spans="1:33" x14ac:dyDescent="0.25">
      <c r="A1741" t="s">
        <v>4991</v>
      </c>
      <c r="B1741" t="s">
        <v>5172</v>
      </c>
      <c r="C1741" t="s">
        <v>5173</v>
      </c>
      <c r="D1741" t="s">
        <v>5174</v>
      </c>
      <c r="E1741" t="s">
        <v>5175</v>
      </c>
      <c r="F1741" t="s">
        <v>5176</v>
      </c>
      <c r="G1741" s="1">
        <v>411</v>
      </c>
      <c r="H1741" s="1">
        <v>27.96</v>
      </c>
      <c r="I1741" s="2">
        <v>11491.56</v>
      </c>
      <c r="J1741" s="3">
        <v>4.6150799999999997E-3</v>
      </c>
      <c r="K1741" s="4">
        <v>2490004.0299999998</v>
      </c>
      <c r="L1741" s="5">
        <v>100001</v>
      </c>
      <c r="M1741" s="6">
        <v>24.8997913</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6"/>
        <v xml:space="preserve"> </v>
      </c>
      <c r="T1741" t="s">
        <v>5176</v>
      </c>
      <c r="U1741" t="s">
        <v>1332</v>
      </c>
      <c r="AG1741">
        <v>-2.7390000000000001E-3</v>
      </c>
    </row>
    <row r="1742" spans="1:33" x14ac:dyDescent="0.25">
      <c r="A1742" t="s">
        <v>4991</v>
      </c>
      <c r="B1742" t="s">
        <v>5177</v>
      </c>
      <c r="C1742" t="s">
        <v>5178</v>
      </c>
      <c r="D1742" t="s">
        <v>5179</v>
      </c>
      <c r="E1742" t="s">
        <v>5180</v>
      </c>
      <c r="F1742" t="s">
        <v>5181</v>
      </c>
      <c r="G1742" s="1">
        <v>491</v>
      </c>
      <c r="H1742" s="1">
        <v>23.47</v>
      </c>
      <c r="I1742" s="2">
        <v>11523.77</v>
      </c>
      <c r="J1742" s="3">
        <v>4.6280100000000001E-3</v>
      </c>
      <c r="K1742" s="4">
        <v>2490004.0299999998</v>
      </c>
      <c r="L1742" s="5">
        <v>100001</v>
      </c>
      <c r="M1742" s="6">
        <v>24.8997913</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6"/>
        <v xml:space="preserve"> </v>
      </c>
      <c r="T1742" t="s">
        <v>5181</v>
      </c>
      <c r="U1742" t="s">
        <v>1332</v>
      </c>
      <c r="AG1742">
        <v>-2.7390000000000001E-3</v>
      </c>
    </row>
    <row r="1743" spans="1:33" x14ac:dyDescent="0.25">
      <c r="A1743" t="s">
        <v>4991</v>
      </c>
      <c r="B1743" t="s">
        <v>5182</v>
      </c>
      <c r="C1743" t="s">
        <v>5183</v>
      </c>
      <c r="D1743" t="s">
        <v>5184</v>
      </c>
      <c r="E1743" t="s">
        <v>5185</v>
      </c>
      <c r="F1743" t="s">
        <v>5186</v>
      </c>
      <c r="G1743" s="1">
        <v>148</v>
      </c>
      <c r="H1743" s="1">
        <v>78.540000000000006</v>
      </c>
      <c r="I1743" s="2">
        <v>11623.92</v>
      </c>
      <c r="J1743" s="3">
        <v>4.6682299999999998E-3</v>
      </c>
      <c r="K1743" s="4">
        <v>2490004.0299999998</v>
      </c>
      <c r="L1743" s="5">
        <v>100001</v>
      </c>
      <c r="M1743" s="6">
        <v>24.8997913</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6"/>
        <v xml:space="preserve"> </v>
      </c>
      <c r="T1743" t="s">
        <v>5186</v>
      </c>
      <c r="U1743" t="s">
        <v>1332</v>
      </c>
      <c r="AG1743">
        <v>-2.7390000000000001E-3</v>
      </c>
    </row>
    <row r="1744" spans="1:33" x14ac:dyDescent="0.25">
      <c r="A1744" t="s">
        <v>4991</v>
      </c>
      <c r="B1744" t="s">
        <v>5187</v>
      </c>
      <c r="C1744" t="s">
        <v>5188</v>
      </c>
      <c r="D1744" t="s">
        <v>5189</v>
      </c>
      <c r="E1744" t="s">
        <v>5190</v>
      </c>
      <c r="F1744" t="s">
        <v>5191</v>
      </c>
      <c r="G1744" s="1">
        <v>445</v>
      </c>
      <c r="H1744" s="1">
        <v>26.11</v>
      </c>
      <c r="I1744" s="2">
        <v>11618.95</v>
      </c>
      <c r="J1744" s="3">
        <v>4.6662400000000003E-3</v>
      </c>
      <c r="K1744" s="4">
        <v>2490004.0299999998</v>
      </c>
      <c r="L1744" s="5">
        <v>100001</v>
      </c>
      <c r="M1744" s="6">
        <v>24.8997913</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6"/>
        <v xml:space="preserve"> </v>
      </c>
      <c r="T1744" t="s">
        <v>5191</v>
      </c>
      <c r="U1744" t="s">
        <v>1332</v>
      </c>
      <c r="AG1744">
        <v>-2.7390000000000001E-3</v>
      </c>
    </row>
    <row r="1745" spans="1:33" x14ac:dyDescent="0.25">
      <c r="A1745" t="s">
        <v>4991</v>
      </c>
      <c r="B1745" t="s">
        <v>5192</v>
      </c>
      <c r="C1745" t="s">
        <v>5193</v>
      </c>
      <c r="D1745" t="s">
        <v>5194</v>
      </c>
      <c r="E1745" t="s">
        <v>5195</v>
      </c>
      <c r="F1745" t="s">
        <v>5196</v>
      </c>
      <c r="G1745" s="1">
        <v>341</v>
      </c>
      <c r="H1745" s="1">
        <v>33.56</v>
      </c>
      <c r="I1745" s="2">
        <v>11443.96</v>
      </c>
      <c r="J1745" s="3">
        <v>4.5959599999999996E-3</v>
      </c>
      <c r="K1745" s="4">
        <v>2490004.0299999998</v>
      </c>
      <c r="L1745" s="5">
        <v>100001</v>
      </c>
      <c r="M1745" s="6">
        <v>24.8997913</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6"/>
        <v xml:space="preserve"> </v>
      </c>
      <c r="T1745" t="s">
        <v>5196</v>
      </c>
      <c r="U1745" t="s">
        <v>1332</v>
      </c>
      <c r="AG1745">
        <v>-2.7390000000000001E-3</v>
      </c>
    </row>
    <row r="1746" spans="1:33" x14ac:dyDescent="0.25">
      <c r="A1746" t="s">
        <v>4991</v>
      </c>
      <c r="B1746" t="s">
        <v>5197</v>
      </c>
      <c r="C1746" t="s">
        <v>5198</v>
      </c>
      <c r="D1746" t="s">
        <v>5199</v>
      </c>
      <c r="E1746" t="s">
        <v>5200</v>
      </c>
      <c r="F1746" t="s">
        <v>5201</v>
      </c>
      <c r="G1746" s="1">
        <v>469</v>
      </c>
      <c r="H1746" s="1">
        <v>24.13</v>
      </c>
      <c r="I1746" s="2">
        <v>11316.97</v>
      </c>
      <c r="J1746" s="3">
        <v>4.5449599999999998E-3</v>
      </c>
      <c r="K1746" s="4">
        <v>2490004.0299999998</v>
      </c>
      <c r="L1746" s="5">
        <v>100001</v>
      </c>
      <c r="M1746" s="6">
        <v>24.8997913</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6"/>
        <v xml:space="preserve"> </v>
      </c>
      <c r="T1746" t="s">
        <v>5201</v>
      </c>
      <c r="U1746" t="s">
        <v>1332</v>
      </c>
      <c r="AG1746">
        <v>-2.7390000000000001E-3</v>
      </c>
    </row>
    <row r="1747" spans="1:33" x14ac:dyDescent="0.25">
      <c r="A1747" t="s">
        <v>4991</v>
      </c>
      <c r="B1747" t="s">
        <v>5202</v>
      </c>
      <c r="C1747" t="s">
        <v>5203</v>
      </c>
      <c r="D1747" t="s">
        <v>5204</v>
      </c>
      <c r="E1747" t="s">
        <v>5205</v>
      </c>
      <c r="F1747" t="s">
        <v>5206</v>
      </c>
      <c r="G1747" s="1">
        <v>265</v>
      </c>
      <c r="H1747" s="1">
        <v>44.54</v>
      </c>
      <c r="I1747" s="2">
        <v>11803.1</v>
      </c>
      <c r="J1747" s="3">
        <v>4.74019E-3</v>
      </c>
      <c r="K1747" s="4">
        <v>2490004.0299999998</v>
      </c>
      <c r="L1747" s="5">
        <v>100001</v>
      </c>
      <c r="M1747" s="6">
        <v>24.8997913</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6"/>
        <v xml:space="preserve"> </v>
      </c>
      <c r="T1747" t="s">
        <v>5206</v>
      </c>
      <c r="U1747" t="s">
        <v>1332</v>
      </c>
      <c r="AG1747">
        <v>-2.7390000000000001E-3</v>
      </c>
    </row>
    <row r="1748" spans="1:33" x14ac:dyDescent="0.25">
      <c r="A1748" t="s">
        <v>4991</v>
      </c>
      <c r="B1748" t="s">
        <v>5207</v>
      </c>
      <c r="C1748" t="s">
        <v>5208</v>
      </c>
      <c r="D1748" t="s">
        <v>5209</v>
      </c>
      <c r="E1748" t="s">
        <v>5210</v>
      </c>
      <c r="F1748" t="s">
        <v>5211</v>
      </c>
      <c r="G1748" s="1">
        <v>276</v>
      </c>
      <c r="H1748" s="1">
        <v>42.02</v>
      </c>
      <c r="I1748" s="2">
        <v>11597.52</v>
      </c>
      <c r="J1748" s="3">
        <v>4.6576300000000003E-3</v>
      </c>
      <c r="K1748" s="4">
        <v>2490004.0299999998</v>
      </c>
      <c r="L1748" s="5">
        <v>100001</v>
      </c>
      <c r="M1748" s="6">
        <v>24.8997913</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6"/>
        <v xml:space="preserve"> </v>
      </c>
      <c r="T1748" t="s">
        <v>5211</v>
      </c>
      <c r="U1748" t="s">
        <v>1332</v>
      </c>
      <c r="AG1748">
        <v>-2.7390000000000001E-3</v>
      </c>
    </row>
    <row r="1749" spans="1:33" x14ac:dyDescent="0.25">
      <c r="A1749" t="s">
        <v>4991</v>
      </c>
      <c r="B1749" t="s">
        <v>5212</v>
      </c>
      <c r="C1749" t="s">
        <v>5213</v>
      </c>
      <c r="D1749" t="s">
        <v>5214</v>
      </c>
      <c r="E1749" t="s">
        <v>5215</v>
      </c>
      <c r="F1749" t="s">
        <v>5216</v>
      </c>
      <c r="G1749" s="1">
        <v>397</v>
      </c>
      <c r="H1749" s="1">
        <v>29.91</v>
      </c>
      <c r="I1749" s="2">
        <v>11874.27</v>
      </c>
      <c r="J1749" s="3">
        <v>4.7687800000000002E-3</v>
      </c>
      <c r="K1749" s="4">
        <v>2490004.0299999998</v>
      </c>
      <c r="L1749" s="5">
        <v>100001</v>
      </c>
      <c r="M1749" s="6">
        <v>24.8997913</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6"/>
        <v xml:space="preserve"> </v>
      </c>
      <c r="T1749" t="s">
        <v>5216</v>
      </c>
      <c r="U1749" t="s">
        <v>1332</v>
      </c>
      <c r="AG1749">
        <v>-2.7390000000000001E-3</v>
      </c>
    </row>
    <row r="1750" spans="1:33" x14ac:dyDescent="0.25">
      <c r="A1750" t="s">
        <v>4991</v>
      </c>
      <c r="B1750" t="s">
        <v>5217</v>
      </c>
      <c r="C1750" t="s">
        <v>5218</v>
      </c>
      <c r="D1750" t="s">
        <v>5219</v>
      </c>
      <c r="E1750" t="s">
        <v>5220</v>
      </c>
      <c r="F1750" t="s">
        <v>5221</v>
      </c>
      <c r="G1750" s="1">
        <v>296</v>
      </c>
      <c r="H1750" s="1">
        <v>37.94</v>
      </c>
      <c r="I1750" s="2">
        <v>11230.24</v>
      </c>
      <c r="J1750" s="3">
        <v>4.5101300000000002E-3</v>
      </c>
      <c r="K1750" s="4">
        <v>2490004.0299999998</v>
      </c>
      <c r="L1750" s="5">
        <v>100001</v>
      </c>
      <c r="M1750" s="6">
        <v>24.8997913</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6"/>
        <v xml:space="preserve"> </v>
      </c>
      <c r="T1750" t="s">
        <v>5221</v>
      </c>
      <c r="U1750" t="s">
        <v>1332</v>
      </c>
      <c r="AG1750">
        <v>-2.7390000000000001E-3</v>
      </c>
    </row>
    <row r="1751" spans="1:33" x14ac:dyDescent="0.25">
      <c r="A1751" t="s">
        <v>4991</v>
      </c>
      <c r="B1751" t="s">
        <v>5222</v>
      </c>
      <c r="C1751" t="s">
        <v>5223</v>
      </c>
      <c r="D1751" t="s">
        <v>5224</v>
      </c>
      <c r="E1751" t="s">
        <v>5225</v>
      </c>
      <c r="F1751" t="s">
        <v>5226</v>
      </c>
      <c r="G1751" s="1">
        <v>437</v>
      </c>
      <c r="H1751" s="1">
        <v>26.995000000000001</v>
      </c>
      <c r="I1751" s="2">
        <v>11796.82</v>
      </c>
      <c r="J1751" s="3">
        <v>4.7376700000000002E-3</v>
      </c>
      <c r="K1751" s="4">
        <v>2490004.0299999998</v>
      </c>
      <c r="L1751" s="5">
        <v>100001</v>
      </c>
      <c r="M1751" s="6">
        <v>24.8997913</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6"/>
        <v xml:space="preserve"> </v>
      </c>
      <c r="T1751" t="s">
        <v>5226</v>
      </c>
      <c r="U1751" t="s">
        <v>1332</v>
      </c>
      <c r="AG1751">
        <v>-2.7390000000000001E-3</v>
      </c>
    </row>
    <row r="1752" spans="1:33" x14ac:dyDescent="0.25">
      <c r="A1752" t="s">
        <v>4991</v>
      </c>
      <c r="B1752" t="s">
        <v>5227</v>
      </c>
      <c r="C1752" t="s">
        <v>5228</v>
      </c>
      <c r="D1752" t="s">
        <v>5229</v>
      </c>
      <c r="E1752" t="s">
        <v>5230</v>
      </c>
      <c r="F1752" t="s">
        <v>5231</v>
      </c>
      <c r="G1752" s="1">
        <v>2997</v>
      </c>
      <c r="H1752" s="1">
        <v>3.74</v>
      </c>
      <c r="I1752" s="2">
        <v>11208.78</v>
      </c>
      <c r="J1752" s="3">
        <v>4.5015100000000002E-3</v>
      </c>
      <c r="K1752" s="4">
        <v>2490004.0299999998</v>
      </c>
      <c r="L1752" s="5">
        <v>100001</v>
      </c>
      <c r="M1752" s="6">
        <v>24.8997913</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6"/>
        <v xml:space="preserve"> </v>
      </c>
      <c r="T1752" t="s">
        <v>5231</v>
      </c>
      <c r="U1752" t="s">
        <v>1332</v>
      </c>
      <c r="AG1752">
        <v>-2.7390000000000001E-3</v>
      </c>
    </row>
    <row r="1753" spans="1:33" x14ac:dyDescent="0.25">
      <c r="A1753" t="s">
        <v>4991</v>
      </c>
      <c r="B1753" t="s">
        <v>5232</v>
      </c>
      <c r="C1753" t="s">
        <v>5233</v>
      </c>
      <c r="D1753" t="s">
        <v>5234</v>
      </c>
      <c r="E1753" t="s">
        <v>5235</v>
      </c>
      <c r="F1753" t="s">
        <v>5236</v>
      </c>
      <c r="G1753" s="1">
        <v>1590</v>
      </c>
      <c r="H1753" s="1">
        <v>7.72</v>
      </c>
      <c r="I1753" s="2">
        <v>12274.8</v>
      </c>
      <c r="J1753" s="3">
        <v>4.9296299999999999E-3</v>
      </c>
      <c r="K1753" s="4">
        <v>2490004.0299999998</v>
      </c>
      <c r="L1753" s="5">
        <v>100001</v>
      </c>
      <c r="M1753" s="6">
        <v>24.8997913</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6"/>
        <v xml:space="preserve"> </v>
      </c>
      <c r="T1753" t="s">
        <v>5236</v>
      </c>
      <c r="U1753" t="s">
        <v>1332</v>
      </c>
      <c r="AG1753">
        <v>-2.7390000000000001E-3</v>
      </c>
    </row>
    <row r="1754" spans="1:33" x14ac:dyDescent="0.25">
      <c r="A1754" t="s">
        <v>4991</v>
      </c>
      <c r="B1754" t="s">
        <v>5237</v>
      </c>
      <c r="C1754" t="s">
        <v>5238</v>
      </c>
      <c r="D1754" t="s">
        <v>5239</v>
      </c>
      <c r="E1754" t="s">
        <v>5240</v>
      </c>
      <c r="F1754" t="s">
        <v>5241</v>
      </c>
      <c r="G1754" s="1">
        <v>500</v>
      </c>
      <c r="H1754" s="1">
        <v>24.29</v>
      </c>
      <c r="I1754" s="2">
        <v>12145</v>
      </c>
      <c r="J1754" s="3">
        <v>4.8774999999999999E-3</v>
      </c>
      <c r="K1754" s="4">
        <v>2490004.0299999998</v>
      </c>
      <c r="L1754" s="5">
        <v>100001</v>
      </c>
      <c r="M1754" s="6">
        <v>24.8997913</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6"/>
        <v xml:space="preserve"> </v>
      </c>
      <c r="T1754" t="s">
        <v>5241</v>
      </c>
      <c r="U1754" t="s">
        <v>1332</v>
      </c>
      <c r="AG1754">
        <v>-2.7390000000000001E-3</v>
      </c>
    </row>
    <row r="1755" spans="1:33" x14ac:dyDescent="0.25">
      <c r="A1755" t="s">
        <v>4991</v>
      </c>
      <c r="B1755" t="s">
        <v>5242</v>
      </c>
      <c r="C1755" t="s">
        <v>5243</v>
      </c>
      <c r="D1755" t="s">
        <v>5244</v>
      </c>
      <c r="E1755" t="s">
        <v>5245</v>
      </c>
      <c r="F1755" t="s">
        <v>5246</v>
      </c>
      <c r="G1755" s="1">
        <v>59</v>
      </c>
      <c r="H1755" s="1">
        <v>195.61</v>
      </c>
      <c r="I1755" s="2">
        <v>11540.99</v>
      </c>
      <c r="J1755" s="3">
        <v>4.6349299999999998E-3</v>
      </c>
      <c r="K1755" s="4">
        <v>2490004.0299999998</v>
      </c>
      <c r="L1755" s="5">
        <v>100001</v>
      </c>
      <c r="M1755" s="6">
        <v>24.8997913</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6"/>
        <v xml:space="preserve"> </v>
      </c>
      <c r="T1755" t="s">
        <v>5246</v>
      </c>
      <c r="U1755" t="s">
        <v>1332</v>
      </c>
      <c r="AG1755">
        <v>-2.7390000000000001E-3</v>
      </c>
    </row>
    <row r="1756" spans="1:33" x14ac:dyDescent="0.25">
      <c r="A1756" t="s">
        <v>4991</v>
      </c>
      <c r="B1756" t="s">
        <v>5247</v>
      </c>
      <c r="C1756" t="s">
        <v>5248</v>
      </c>
      <c r="D1756" t="s">
        <v>5249</v>
      </c>
      <c r="E1756" t="s">
        <v>5250</v>
      </c>
      <c r="F1756" t="s">
        <v>5251</v>
      </c>
      <c r="G1756" s="1">
        <v>106</v>
      </c>
      <c r="H1756" s="1">
        <v>108.76</v>
      </c>
      <c r="I1756" s="2">
        <v>11528.56</v>
      </c>
      <c r="J1756" s="3">
        <v>4.6299399999999999E-3</v>
      </c>
      <c r="K1756" s="4">
        <v>2490004.0299999998</v>
      </c>
      <c r="L1756" s="5">
        <v>100001</v>
      </c>
      <c r="M1756" s="6">
        <v>24.8997913</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6"/>
        <v xml:space="preserve"> </v>
      </c>
      <c r="T1756" t="s">
        <v>5251</v>
      </c>
      <c r="U1756" t="s">
        <v>1332</v>
      </c>
      <c r="AG1756">
        <v>-2.7390000000000001E-3</v>
      </c>
    </row>
    <row r="1757" spans="1:33" x14ac:dyDescent="0.25">
      <c r="A1757" t="s">
        <v>4991</v>
      </c>
      <c r="B1757" t="s">
        <v>5252</v>
      </c>
      <c r="C1757" t="s">
        <v>5253</v>
      </c>
      <c r="D1757" t="s">
        <v>5254</v>
      </c>
      <c r="E1757" t="s">
        <v>5255</v>
      </c>
      <c r="F1757" t="s">
        <v>5256</v>
      </c>
      <c r="G1757" s="1">
        <v>71</v>
      </c>
      <c r="H1757" s="1">
        <v>167.13</v>
      </c>
      <c r="I1757" s="2">
        <v>11866.23</v>
      </c>
      <c r="J1757" s="3">
        <v>4.7655500000000003E-3</v>
      </c>
      <c r="K1757" s="4">
        <v>2490004.0299999998</v>
      </c>
      <c r="L1757" s="5">
        <v>100001</v>
      </c>
      <c r="M1757" s="6">
        <v>24.8997913</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6"/>
        <v xml:space="preserve"> </v>
      </c>
      <c r="T1757" t="s">
        <v>5256</v>
      </c>
      <c r="U1757" t="s">
        <v>1332</v>
      </c>
      <c r="AG1757">
        <v>-2.7390000000000001E-3</v>
      </c>
    </row>
    <row r="1758" spans="1:33" x14ac:dyDescent="0.25">
      <c r="A1758" t="s">
        <v>4991</v>
      </c>
      <c r="B1758" t="s">
        <v>5257</v>
      </c>
      <c r="C1758" t="s">
        <v>5258</v>
      </c>
      <c r="D1758" t="s">
        <v>5259</v>
      </c>
      <c r="E1758" t="s">
        <v>5260</v>
      </c>
      <c r="F1758" t="s">
        <v>5261</v>
      </c>
      <c r="G1758" s="1">
        <v>847</v>
      </c>
      <c r="H1758" s="1">
        <v>12.06</v>
      </c>
      <c r="I1758" s="2">
        <v>10214.82</v>
      </c>
      <c r="J1758" s="3">
        <v>4.1023300000000004E-3</v>
      </c>
      <c r="K1758" s="4">
        <v>2490004.0299999998</v>
      </c>
      <c r="L1758" s="5">
        <v>100001</v>
      </c>
      <c r="M1758" s="6">
        <v>24.8997913</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6"/>
        <v xml:space="preserve"> </v>
      </c>
      <c r="T1758" t="s">
        <v>5261</v>
      </c>
      <c r="U1758" t="s">
        <v>1332</v>
      </c>
      <c r="AG1758">
        <v>-2.7390000000000001E-3</v>
      </c>
    </row>
    <row r="1759" spans="1:33" x14ac:dyDescent="0.25">
      <c r="A1759" t="s">
        <v>4991</v>
      </c>
      <c r="B1759" t="s">
        <v>5262</v>
      </c>
      <c r="C1759" t="s">
        <v>5263</v>
      </c>
      <c r="D1759" t="s">
        <v>5264</v>
      </c>
      <c r="E1759" t="s">
        <v>5265</v>
      </c>
      <c r="F1759" t="s">
        <v>5266</v>
      </c>
      <c r="G1759" s="1">
        <v>126</v>
      </c>
      <c r="H1759" s="1">
        <v>94.82</v>
      </c>
      <c r="I1759" s="2">
        <v>11947.32</v>
      </c>
      <c r="J1759" s="3">
        <v>4.7981100000000004E-3</v>
      </c>
      <c r="K1759" s="4">
        <v>2490004.0299999998</v>
      </c>
      <c r="L1759" s="5">
        <v>100001</v>
      </c>
      <c r="M1759" s="6">
        <v>24.8997913</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6"/>
        <v xml:space="preserve"> </v>
      </c>
      <c r="T1759" t="s">
        <v>5266</v>
      </c>
      <c r="U1759" t="s">
        <v>1332</v>
      </c>
      <c r="AG1759">
        <v>-2.7390000000000001E-3</v>
      </c>
    </row>
    <row r="1760" spans="1:33" x14ac:dyDescent="0.25">
      <c r="A1760" t="s">
        <v>4991</v>
      </c>
      <c r="B1760" t="s">
        <v>5267</v>
      </c>
      <c r="C1760" t="s">
        <v>5268</v>
      </c>
      <c r="D1760" t="s">
        <v>5269</v>
      </c>
      <c r="E1760" t="s">
        <v>5270</v>
      </c>
      <c r="F1760" t="s">
        <v>5271</v>
      </c>
      <c r="G1760" s="1">
        <v>823</v>
      </c>
      <c r="H1760" s="1">
        <v>13.83</v>
      </c>
      <c r="I1760" s="2">
        <v>11382.09</v>
      </c>
      <c r="J1760" s="3">
        <v>4.5711099999999998E-3</v>
      </c>
      <c r="K1760" s="4">
        <v>2490004.0299999998</v>
      </c>
      <c r="L1760" s="5">
        <v>100001</v>
      </c>
      <c r="M1760" s="6">
        <v>24.8997913</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6"/>
        <v xml:space="preserve"> </v>
      </c>
      <c r="T1760" t="s">
        <v>5271</v>
      </c>
      <c r="U1760" t="s">
        <v>1332</v>
      </c>
      <c r="AG1760">
        <v>-2.7390000000000001E-3</v>
      </c>
    </row>
    <row r="1761" spans="1:33" x14ac:dyDescent="0.25">
      <c r="A1761" t="s">
        <v>4991</v>
      </c>
      <c r="B1761" t="s">
        <v>5272</v>
      </c>
      <c r="C1761" t="s">
        <v>5273</v>
      </c>
      <c r="D1761" t="s">
        <v>5274</v>
      </c>
      <c r="E1761" t="s">
        <v>5275</v>
      </c>
      <c r="F1761" t="s">
        <v>5276</v>
      </c>
      <c r="G1761" s="1">
        <v>727</v>
      </c>
      <c r="H1761" s="1">
        <v>15.87</v>
      </c>
      <c r="I1761" s="2">
        <v>11537.49</v>
      </c>
      <c r="J1761" s="3">
        <v>4.6335200000000003E-3</v>
      </c>
      <c r="K1761" s="4">
        <v>2490004.0299999998</v>
      </c>
      <c r="L1761" s="5">
        <v>100001</v>
      </c>
      <c r="M1761" s="6">
        <v>24.8997913</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6"/>
        <v xml:space="preserve"> </v>
      </c>
      <c r="T1761" t="s">
        <v>5276</v>
      </c>
      <c r="U1761" t="s">
        <v>1332</v>
      </c>
      <c r="AG1761">
        <v>-2.7390000000000001E-3</v>
      </c>
    </row>
    <row r="1762" spans="1:33" x14ac:dyDescent="0.25">
      <c r="A1762" t="s">
        <v>4991</v>
      </c>
      <c r="B1762" t="s">
        <v>5277</v>
      </c>
      <c r="C1762" t="s">
        <v>5278</v>
      </c>
      <c r="D1762" t="s">
        <v>5279</v>
      </c>
      <c r="E1762" t="s">
        <v>5280</v>
      </c>
      <c r="F1762" t="s">
        <v>5281</v>
      </c>
      <c r="G1762" s="1">
        <v>381</v>
      </c>
      <c r="H1762" s="1">
        <v>30.9</v>
      </c>
      <c r="I1762" s="2">
        <v>11772.9</v>
      </c>
      <c r="J1762" s="3">
        <v>4.7280600000000001E-3</v>
      </c>
      <c r="K1762" s="4">
        <v>2490004.0299999998</v>
      </c>
      <c r="L1762" s="5">
        <v>100001</v>
      </c>
      <c r="M1762" s="6">
        <v>24.8997913</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6"/>
        <v xml:space="preserve"> </v>
      </c>
      <c r="T1762" t="s">
        <v>5281</v>
      </c>
      <c r="U1762" t="s">
        <v>1332</v>
      </c>
      <c r="AG1762">
        <v>-2.7390000000000001E-3</v>
      </c>
    </row>
    <row r="1763" spans="1:33" x14ac:dyDescent="0.25">
      <c r="A1763" t="s">
        <v>4991</v>
      </c>
      <c r="B1763" t="s">
        <v>5282</v>
      </c>
      <c r="C1763" t="s">
        <v>5283</v>
      </c>
      <c r="D1763" t="s">
        <v>5284</v>
      </c>
      <c r="E1763" t="s">
        <v>5285</v>
      </c>
      <c r="F1763" t="s">
        <v>5286</v>
      </c>
      <c r="G1763" s="1">
        <v>1083</v>
      </c>
      <c r="H1763" s="1">
        <v>11.75</v>
      </c>
      <c r="I1763" s="2">
        <v>12725.25</v>
      </c>
      <c r="J1763" s="3">
        <v>5.1105300000000003E-3</v>
      </c>
      <c r="K1763" s="4">
        <v>2490004.0299999998</v>
      </c>
      <c r="L1763" s="5">
        <v>100001</v>
      </c>
      <c r="M1763" s="6">
        <v>24.8997913</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6"/>
        <v xml:space="preserve"> </v>
      </c>
      <c r="T1763" t="s">
        <v>5286</v>
      </c>
      <c r="U1763" t="s">
        <v>1332</v>
      </c>
      <c r="AG1763">
        <v>-2.7390000000000001E-3</v>
      </c>
    </row>
    <row r="1764" spans="1:33" x14ac:dyDescent="0.25">
      <c r="A1764" t="s">
        <v>4991</v>
      </c>
      <c r="B1764" t="s">
        <v>5287</v>
      </c>
      <c r="C1764" t="s">
        <v>5288</v>
      </c>
      <c r="D1764" t="s">
        <v>5289</v>
      </c>
      <c r="E1764" t="s">
        <v>5290</v>
      </c>
      <c r="F1764" t="s">
        <v>5291</v>
      </c>
      <c r="G1764" s="1">
        <v>73</v>
      </c>
      <c r="H1764" s="1">
        <v>134.30000000000001</v>
      </c>
      <c r="I1764" s="2">
        <v>9803.9</v>
      </c>
      <c r="J1764" s="3">
        <v>3.9373000000000003E-3</v>
      </c>
      <c r="K1764" s="4">
        <v>2490004.0299999998</v>
      </c>
      <c r="L1764" s="5">
        <v>100001</v>
      </c>
      <c r="M1764" s="6">
        <v>24.8997913</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6"/>
        <v xml:space="preserve"> </v>
      </c>
      <c r="T1764" t="s">
        <v>5291</v>
      </c>
      <c r="U1764" t="s">
        <v>1332</v>
      </c>
      <c r="AG1764">
        <v>-2.7390000000000001E-3</v>
      </c>
    </row>
    <row r="1765" spans="1:33" x14ac:dyDescent="0.25">
      <c r="A1765" t="s">
        <v>4991</v>
      </c>
      <c r="B1765" t="s">
        <v>5292</v>
      </c>
      <c r="C1765" t="s">
        <v>5293</v>
      </c>
      <c r="D1765" t="s">
        <v>5294</v>
      </c>
      <c r="E1765" t="s">
        <v>5295</v>
      </c>
      <c r="F1765" t="s">
        <v>5296</v>
      </c>
      <c r="G1765" s="1">
        <v>442</v>
      </c>
      <c r="H1765" s="1">
        <v>25.58</v>
      </c>
      <c r="I1765" s="2">
        <v>11306.36</v>
      </c>
      <c r="J1765" s="3">
        <v>4.5406999999999999E-3</v>
      </c>
      <c r="K1765" s="4">
        <v>2490004.0299999998</v>
      </c>
      <c r="L1765" s="5">
        <v>100001</v>
      </c>
      <c r="M1765" s="6">
        <v>24.8997913</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6"/>
        <v xml:space="preserve"> </v>
      </c>
      <c r="T1765" t="s">
        <v>5296</v>
      </c>
      <c r="U1765" t="s">
        <v>1332</v>
      </c>
      <c r="AG1765">
        <v>-2.7390000000000001E-3</v>
      </c>
    </row>
    <row r="1766" spans="1:33" x14ac:dyDescent="0.25">
      <c r="A1766" t="s">
        <v>4991</v>
      </c>
      <c r="B1766" t="s">
        <v>5297</v>
      </c>
      <c r="C1766" t="s">
        <v>5298</v>
      </c>
      <c r="D1766" t="s">
        <v>5299</v>
      </c>
      <c r="E1766" t="s">
        <v>5300</v>
      </c>
      <c r="F1766" t="s">
        <v>5301</v>
      </c>
      <c r="G1766" s="1">
        <v>1506</v>
      </c>
      <c r="H1766" s="1">
        <v>7.99</v>
      </c>
      <c r="I1766" s="2">
        <v>12032.94</v>
      </c>
      <c r="J1766" s="3">
        <v>4.8325E-3</v>
      </c>
      <c r="K1766" s="4">
        <v>2490004.0299999998</v>
      </c>
      <c r="L1766" s="5">
        <v>100001</v>
      </c>
      <c r="M1766" s="6">
        <v>24.8997913</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6"/>
        <v xml:space="preserve"> </v>
      </c>
      <c r="T1766" t="s">
        <v>5301</v>
      </c>
      <c r="U1766" t="s">
        <v>1332</v>
      </c>
      <c r="AG1766">
        <v>-2.7390000000000001E-3</v>
      </c>
    </row>
    <row r="1767" spans="1:33" x14ac:dyDescent="0.25">
      <c r="A1767" t="s">
        <v>4991</v>
      </c>
      <c r="B1767" t="s">
        <v>5302</v>
      </c>
      <c r="C1767" t="s">
        <v>5303</v>
      </c>
      <c r="D1767" t="s">
        <v>5304</v>
      </c>
      <c r="E1767" t="s">
        <v>5305</v>
      </c>
      <c r="F1767" t="s">
        <v>5306</v>
      </c>
      <c r="G1767" s="1">
        <v>435</v>
      </c>
      <c r="H1767" s="1">
        <v>27.04</v>
      </c>
      <c r="I1767" s="2">
        <v>11762.4</v>
      </c>
      <c r="J1767" s="3">
        <v>4.7238499999999999E-3</v>
      </c>
      <c r="K1767" s="4">
        <v>2490004.0299999998</v>
      </c>
      <c r="L1767" s="5">
        <v>100001</v>
      </c>
      <c r="M1767" s="6">
        <v>24.8997913</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6"/>
        <v xml:space="preserve"> </v>
      </c>
      <c r="T1767" t="s">
        <v>5306</v>
      </c>
      <c r="U1767" t="s">
        <v>1332</v>
      </c>
      <c r="AG1767">
        <v>-2.7390000000000001E-3</v>
      </c>
    </row>
    <row r="1768" spans="1:33" x14ac:dyDescent="0.25">
      <c r="A1768" t="s">
        <v>4991</v>
      </c>
      <c r="B1768" t="s">
        <v>5307</v>
      </c>
      <c r="C1768" t="s">
        <v>5308</v>
      </c>
      <c r="D1768" t="s">
        <v>5309</v>
      </c>
      <c r="E1768" t="s">
        <v>5310</v>
      </c>
      <c r="F1768" t="s">
        <v>5311</v>
      </c>
      <c r="G1768" s="1">
        <v>93</v>
      </c>
      <c r="H1768" s="1">
        <v>128.99</v>
      </c>
      <c r="I1768" s="2">
        <v>11996.07</v>
      </c>
      <c r="J1768" s="3">
        <v>4.8176900000000003E-3</v>
      </c>
      <c r="K1768" s="4">
        <v>2490004.0299999998</v>
      </c>
      <c r="L1768" s="5">
        <v>100001</v>
      </c>
      <c r="M1768" s="6">
        <v>24.8997913</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6"/>
        <v xml:space="preserve"> </v>
      </c>
      <c r="T1768" t="s">
        <v>5311</v>
      </c>
      <c r="U1768" t="s">
        <v>1332</v>
      </c>
      <c r="AG1768">
        <v>-2.7390000000000001E-3</v>
      </c>
    </row>
    <row r="1769" spans="1:33" x14ac:dyDescent="0.25">
      <c r="A1769" t="s">
        <v>4991</v>
      </c>
      <c r="B1769" t="s">
        <v>5312</v>
      </c>
      <c r="C1769" t="s">
        <v>5313</v>
      </c>
      <c r="D1769" t="s">
        <v>5314</v>
      </c>
      <c r="E1769" t="s">
        <v>5315</v>
      </c>
      <c r="F1769" t="s">
        <v>5316</v>
      </c>
      <c r="G1769" s="1">
        <v>120</v>
      </c>
      <c r="H1769" s="1">
        <v>91.79</v>
      </c>
      <c r="I1769" s="2">
        <v>11014.8</v>
      </c>
      <c r="J1769" s="3">
        <v>4.4236099999999997E-3</v>
      </c>
      <c r="K1769" s="4">
        <v>2490004.0299999998</v>
      </c>
      <c r="L1769" s="5">
        <v>100001</v>
      </c>
      <c r="M1769" s="6">
        <v>24.8997913</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6"/>
        <v xml:space="preserve"> </v>
      </c>
      <c r="T1769" t="s">
        <v>5316</v>
      </c>
      <c r="U1769" t="s">
        <v>1332</v>
      </c>
      <c r="AG1769">
        <v>-2.7390000000000001E-3</v>
      </c>
    </row>
    <row r="1770" spans="1:33" x14ac:dyDescent="0.25">
      <c r="A1770" t="s">
        <v>4991</v>
      </c>
      <c r="B1770" t="s">
        <v>5317</v>
      </c>
      <c r="C1770" t="s">
        <v>5318</v>
      </c>
      <c r="D1770" t="s">
        <v>5319</v>
      </c>
      <c r="E1770" t="s">
        <v>5320</v>
      </c>
      <c r="F1770" t="s">
        <v>5321</v>
      </c>
      <c r="G1770" s="1">
        <v>1641</v>
      </c>
      <c r="H1770" s="1">
        <v>7.12</v>
      </c>
      <c r="I1770" s="2">
        <v>11683.92</v>
      </c>
      <c r="J1770" s="3">
        <v>4.6923299999999998E-3</v>
      </c>
      <c r="K1770" s="4">
        <v>2490004.0299999998</v>
      </c>
      <c r="L1770" s="5">
        <v>100001</v>
      </c>
      <c r="M1770" s="6">
        <v>24.8997913</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6"/>
        <v xml:space="preserve"> </v>
      </c>
      <c r="T1770" t="s">
        <v>5321</v>
      </c>
      <c r="U1770" t="s">
        <v>1332</v>
      </c>
      <c r="AG1770">
        <v>-2.7390000000000001E-3</v>
      </c>
    </row>
    <row r="1771" spans="1:33" x14ac:dyDescent="0.25">
      <c r="A1771" t="s">
        <v>4991</v>
      </c>
      <c r="B1771" t="s">
        <v>5322</v>
      </c>
      <c r="C1771" t="s">
        <v>5323</v>
      </c>
      <c r="D1771" t="s">
        <v>5324</v>
      </c>
      <c r="E1771" t="s">
        <v>5325</v>
      </c>
      <c r="F1771" t="s">
        <v>5326</v>
      </c>
      <c r="G1771" s="1">
        <v>501</v>
      </c>
      <c r="H1771" s="1">
        <v>23.74</v>
      </c>
      <c r="I1771" s="2">
        <v>11893.74</v>
      </c>
      <c r="J1771" s="3">
        <v>4.7765899999999998E-3</v>
      </c>
      <c r="K1771" s="4">
        <v>2490004.0299999998</v>
      </c>
      <c r="L1771" s="5">
        <v>100001</v>
      </c>
      <c r="M1771" s="6">
        <v>24.8997913</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6"/>
        <v xml:space="preserve"> </v>
      </c>
      <c r="T1771" t="s">
        <v>5326</v>
      </c>
      <c r="U1771" t="s">
        <v>1332</v>
      </c>
      <c r="AG1771">
        <v>-2.7390000000000001E-3</v>
      </c>
    </row>
    <row r="1772" spans="1:33" x14ac:dyDescent="0.25">
      <c r="A1772" t="s">
        <v>4991</v>
      </c>
      <c r="B1772" t="s">
        <v>5327</v>
      </c>
      <c r="C1772" t="s">
        <v>5328</v>
      </c>
      <c r="D1772" t="s">
        <v>5329</v>
      </c>
      <c r="E1772" t="s">
        <v>5330</v>
      </c>
      <c r="F1772" t="s">
        <v>5331</v>
      </c>
      <c r="G1772" s="1">
        <v>355</v>
      </c>
      <c r="H1772" s="1">
        <v>33.94</v>
      </c>
      <c r="I1772" s="2">
        <v>12048.7</v>
      </c>
      <c r="J1772" s="3">
        <v>4.8388299999999997E-3</v>
      </c>
      <c r="K1772" s="4">
        <v>2490004.0299999998</v>
      </c>
      <c r="L1772" s="5">
        <v>100001</v>
      </c>
      <c r="M1772" s="6">
        <v>24.8997913</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6"/>
        <v xml:space="preserve"> </v>
      </c>
      <c r="T1772" t="s">
        <v>5331</v>
      </c>
      <c r="U1772" t="s">
        <v>1332</v>
      </c>
      <c r="AG1772">
        <v>-2.7390000000000001E-3</v>
      </c>
    </row>
    <row r="1773" spans="1:33" x14ac:dyDescent="0.25">
      <c r="A1773" t="s">
        <v>4991</v>
      </c>
      <c r="B1773" t="s">
        <v>5332</v>
      </c>
      <c r="C1773" t="s">
        <v>5333</v>
      </c>
      <c r="D1773" t="s">
        <v>5334</v>
      </c>
      <c r="E1773" t="s">
        <v>5335</v>
      </c>
      <c r="F1773" t="s">
        <v>5336</v>
      </c>
      <c r="G1773" s="1">
        <v>1312</v>
      </c>
      <c r="H1773" s="1">
        <v>9.16</v>
      </c>
      <c r="I1773" s="2">
        <v>12017.92</v>
      </c>
      <c r="J1773" s="3">
        <v>4.8264700000000002E-3</v>
      </c>
      <c r="K1773" s="4">
        <v>2490004.0299999998</v>
      </c>
      <c r="L1773" s="5">
        <v>100001</v>
      </c>
      <c r="M1773" s="6">
        <v>24.8997913</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6"/>
        <v xml:space="preserve"> </v>
      </c>
      <c r="T1773" t="s">
        <v>5336</v>
      </c>
      <c r="U1773" t="s">
        <v>1332</v>
      </c>
      <c r="AG1773">
        <v>-2.7390000000000001E-3</v>
      </c>
    </row>
    <row r="1774" spans="1:33" x14ac:dyDescent="0.25">
      <c r="A1774" t="s">
        <v>4991</v>
      </c>
      <c r="B1774" t="s">
        <v>5337</v>
      </c>
      <c r="C1774" t="s">
        <v>5338</v>
      </c>
      <c r="D1774" t="s">
        <v>5339</v>
      </c>
      <c r="E1774" t="s">
        <v>5340</v>
      </c>
      <c r="F1774" t="s">
        <v>5341</v>
      </c>
      <c r="G1774" s="1">
        <v>89</v>
      </c>
      <c r="H1774" s="1">
        <v>133.96</v>
      </c>
      <c r="I1774" s="2">
        <v>11922.44</v>
      </c>
      <c r="J1774" s="3">
        <v>4.7881199999999999E-3</v>
      </c>
      <c r="K1774" s="4">
        <v>2490004.0299999998</v>
      </c>
      <c r="L1774" s="5">
        <v>100001</v>
      </c>
      <c r="M1774" s="6">
        <v>24.8997913</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6"/>
        <v xml:space="preserve"> </v>
      </c>
      <c r="T1774" t="s">
        <v>5341</v>
      </c>
      <c r="U1774" t="s">
        <v>1332</v>
      </c>
      <c r="AG1774">
        <v>-2.7390000000000001E-3</v>
      </c>
    </row>
    <row r="1775" spans="1:33" x14ac:dyDescent="0.25">
      <c r="A1775" t="s">
        <v>4991</v>
      </c>
      <c r="B1775" t="s">
        <v>5342</v>
      </c>
      <c r="C1775" t="s">
        <v>5343</v>
      </c>
      <c r="D1775" t="s">
        <v>5344</v>
      </c>
      <c r="E1775" t="s">
        <v>5345</v>
      </c>
      <c r="F1775" t="s">
        <v>5346</v>
      </c>
      <c r="G1775" s="1">
        <v>351</v>
      </c>
      <c r="H1775" s="1">
        <v>33.51</v>
      </c>
      <c r="I1775" s="2">
        <v>11762.01</v>
      </c>
      <c r="J1775" s="3">
        <v>4.72369E-3</v>
      </c>
      <c r="K1775" s="4">
        <v>2490004.0299999998</v>
      </c>
      <c r="L1775" s="5">
        <v>100001</v>
      </c>
      <c r="M1775" s="6">
        <v>24.8997913</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6"/>
        <v xml:space="preserve"> </v>
      </c>
      <c r="T1775" t="s">
        <v>5346</v>
      </c>
      <c r="U1775" t="s">
        <v>1332</v>
      </c>
      <c r="AG1775">
        <v>-2.7390000000000001E-3</v>
      </c>
    </row>
    <row r="1776" spans="1:33" x14ac:dyDescent="0.25">
      <c r="A1776" t="s">
        <v>4991</v>
      </c>
      <c r="B1776" t="s">
        <v>5347</v>
      </c>
      <c r="C1776" t="s">
        <v>5348</v>
      </c>
      <c r="D1776" t="s">
        <v>5349</v>
      </c>
      <c r="E1776" t="s">
        <v>5350</v>
      </c>
      <c r="F1776" t="s">
        <v>5351</v>
      </c>
      <c r="G1776" s="1">
        <v>335</v>
      </c>
      <c r="H1776" s="1">
        <v>34.81</v>
      </c>
      <c r="I1776" s="2">
        <v>11661.35</v>
      </c>
      <c r="J1776" s="3">
        <v>4.6832699999999998E-3</v>
      </c>
      <c r="K1776" s="4">
        <v>2490004.0299999998</v>
      </c>
      <c r="L1776" s="5">
        <v>100001</v>
      </c>
      <c r="M1776" s="6">
        <v>24.8997913</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6"/>
        <v xml:space="preserve"> </v>
      </c>
      <c r="T1776" t="s">
        <v>5351</v>
      </c>
      <c r="U1776" t="s">
        <v>1332</v>
      </c>
      <c r="AG1776">
        <v>-2.7390000000000001E-3</v>
      </c>
    </row>
    <row r="1777" spans="1:33" x14ac:dyDescent="0.25">
      <c r="A1777" t="s">
        <v>4991</v>
      </c>
      <c r="B1777" t="s">
        <v>5352</v>
      </c>
      <c r="C1777" t="s">
        <v>5353</v>
      </c>
      <c r="D1777" t="s">
        <v>5354</v>
      </c>
      <c r="E1777" t="s">
        <v>5355</v>
      </c>
      <c r="F1777" t="s">
        <v>5356</v>
      </c>
      <c r="G1777" s="1">
        <v>1731</v>
      </c>
      <c r="H1777" s="1">
        <v>6.71</v>
      </c>
      <c r="I1777" s="2">
        <v>11615.01</v>
      </c>
      <c r="J1777" s="3">
        <v>4.6646600000000002E-3</v>
      </c>
      <c r="K1777" s="4">
        <v>2490004.0299999998</v>
      </c>
      <c r="L1777" s="5">
        <v>100001</v>
      </c>
      <c r="M1777" s="6">
        <v>24.8997913</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6"/>
        <v xml:space="preserve"> </v>
      </c>
      <c r="T1777" t="s">
        <v>5356</v>
      </c>
      <c r="U1777" t="s">
        <v>1332</v>
      </c>
      <c r="AG1777">
        <v>-2.7390000000000001E-3</v>
      </c>
    </row>
    <row r="1778" spans="1:33" x14ac:dyDescent="0.25">
      <c r="A1778" t="s">
        <v>4991</v>
      </c>
      <c r="B1778" t="s">
        <v>5357</v>
      </c>
      <c r="C1778" t="s">
        <v>5358</v>
      </c>
      <c r="D1778" t="s">
        <v>5359</v>
      </c>
      <c r="E1778" t="s">
        <v>5360</v>
      </c>
      <c r="F1778" t="s">
        <v>5361</v>
      </c>
      <c r="G1778" s="1">
        <v>3367</v>
      </c>
      <c r="H1778" s="1">
        <v>3.2</v>
      </c>
      <c r="I1778" s="2">
        <v>10774.4</v>
      </c>
      <c r="J1778" s="3">
        <v>4.3270599999999998E-3</v>
      </c>
      <c r="K1778" s="4">
        <v>2490004.0299999998</v>
      </c>
      <c r="L1778" s="5">
        <v>100001</v>
      </c>
      <c r="M1778" s="6">
        <v>24.8997913</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6"/>
        <v xml:space="preserve"> </v>
      </c>
      <c r="T1778" t="s">
        <v>5361</v>
      </c>
      <c r="U1778" t="s">
        <v>1332</v>
      </c>
      <c r="AG1778">
        <v>-2.7390000000000001E-3</v>
      </c>
    </row>
    <row r="1779" spans="1:33" x14ac:dyDescent="0.25">
      <c r="A1779" t="s">
        <v>4991</v>
      </c>
      <c r="B1779" t="s">
        <v>5362</v>
      </c>
      <c r="C1779" t="s">
        <v>5363</v>
      </c>
      <c r="D1779" t="s">
        <v>5364</v>
      </c>
      <c r="E1779" t="s">
        <v>5365</v>
      </c>
      <c r="F1779" t="s">
        <v>5366</v>
      </c>
      <c r="G1779" s="1">
        <v>174</v>
      </c>
      <c r="H1779" s="1">
        <v>68.11</v>
      </c>
      <c r="I1779" s="2">
        <v>11851.14</v>
      </c>
      <c r="J1779" s="3">
        <v>4.7594899999999999E-3</v>
      </c>
      <c r="K1779" s="4">
        <v>2490004.0299999998</v>
      </c>
      <c r="L1779" s="5">
        <v>100001</v>
      </c>
      <c r="M1779" s="6">
        <v>24.8997913</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6"/>
        <v xml:space="preserve"> </v>
      </c>
      <c r="T1779" t="s">
        <v>5366</v>
      </c>
      <c r="U1779" t="s">
        <v>1332</v>
      </c>
      <c r="AG1779">
        <v>-2.7390000000000001E-3</v>
      </c>
    </row>
    <row r="1780" spans="1:33" x14ac:dyDescent="0.25">
      <c r="A1780" t="s">
        <v>4991</v>
      </c>
      <c r="B1780" t="s">
        <v>5367</v>
      </c>
      <c r="C1780" t="s">
        <v>5368</v>
      </c>
      <c r="D1780" t="s">
        <v>5369</v>
      </c>
      <c r="E1780" t="s">
        <v>5370</v>
      </c>
      <c r="F1780" t="s">
        <v>5371</v>
      </c>
      <c r="G1780" s="1">
        <v>121</v>
      </c>
      <c r="H1780" s="1">
        <v>94.25</v>
      </c>
      <c r="I1780" s="2">
        <v>11404.25</v>
      </c>
      <c r="J1780" s="3">
        <v>4.5800099999999998E-3</v>
      </c>
      <c r="K1780" s="4">
        <v>2490004.0299999998</v>
      </c>
      <c r="L1780" s="5">
        <v>100001</v>
      </c>
      <c r="M1780" s="6">
        <v>24.8997913</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6"/>
        <v xml:space="preserve"> </v>
      </c>
      <c r="T1780" t="s">
        <v>5371</v>
      </c>
      <c r="U1780" t="s">
        <v>1332</v>
      </c>
      <c r="AG1780">
        <v>-2.7390000000000001E-3</v>
      </c>
    </row>
    <row r="1781" spans="1:33" x14ac:dyDescent="0.25">
      <c r="A1781" t="s">
        <v>4991</v>
      </c>
      <c r="B1781" t="s">
        <v>5372</v>
      </c>
      <c r="C1781" t="s">
        <v>5373</v>
      </c>
      <c r="D1781" t="s">
        <v>5374</v>
      </c>
      <c r="E1781" t="s">
        <v>5375</v>
      </c>
      <c r="F1781" t="s">
        <v>5376</v>
      </c>
      <c r="G1781" s="1">
        <v>67</v>
      </c>
      <c r="H1781" s="1">
        <v>172.5</v>
      </c>
      <c r="I1781" s="2">
        <v>11557.5</v>
      </c>
      <c r="J1781" s="3">
        <v>4.6415600000000003E-3</v>
      </c>
      <c r="K1781" s="4">
        <v>2490004.0299999998</v>
      </c>
      <c r="L1781" s="5">
        <v>100001</v>
      </c>
      <c r="M1781" s="6">
        <v>24.8997913</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6"/>
        <v xml:space="preserve"> </v>
      </c>
      <c r="T1781" t="s">
        <v>5376</v>
      </c>
      <c r="U1781" t="s">
        <v>1332</v>
      </c>
      <c r="AG1781">
        <v>-2.7390000000000001E-3</v>
      </c>
    </row>
    <row r="1782" spans="1:33" x14ac:dyDescent="0.25">
      <c r="A1782" t="s">
        <v>4991</v>
      </c>
      <c r="B1782" t="s">
        <v>5377</v>
      </c>
      <c r="C1782" t="s">
        <v>5378</v>
      </c>
      <c r="D1782" t="s">
        <v>5379</v>
      </c>
      <c r="E1782" t="s">
        <v>5380</v>
      </c>
      <c r="F1782" t="s">
        <v>5381</v>
      </c>
      <c r="G1782" s="1">
        <v>598</v>
      </c>
      <c r="H1782" s="1">
        <v>19.22</v>
      </c>
      <c r="I1782" s="2">
        <v>11493.56</v>
      </c>
      <c r="J1782" s="3">
        <v>4.6158800000000002E-3</v>
      </c>
      <c r="K1782" s="4">
        <v>2490004.0299999998</v>
      </c>
      <c r="L1782" s="5">
        <v>100001</v>
      </c>
      <c r="M1782" s="6">
        <v>24.8997913</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6"/>
        <v xml:space="preserve"> </v>
      </c>
      <c r="T1782" t="s">
        <v>5381</v>
      </c>
      <c r="U1782" t="s">
        <v>1332</v>
      </c>
      <c r="AG1782">
        <v>-2.7390000000000001E-3</v>
      </c>
    </row>
    <row r="1783" spans="1:33" x14ac:dyDescent="0.25">
      <c r="A1783" t="s">
        <v>4991</v>
      </c>
      <c r="B1783" t="s">
        <v>5382</v>
      </c>
      <c r="C1783" t="s">
        <v>5383</v>
      </c>
      <c r="D1783" t="s">
        <v>5384</v>
      </c>
      <c r="E1783" t="s">
        <v>5385</v>
      </c>
      <c r="F1783" t="s">
        <v>5386</v>
      </c>
      <c r="G1783" s="1">
        <v>147</v>
      </c>
      <c r="H1783" s="1">
        <v>81.290000000000006</v>
      </c>
      <c r="I1783" s="2">
        <v>11949.63</v>
      </c>
      <c r="J1783" s="3">
        <v>4.7990400000000001E-3</v>
      </c>
      <c r="K1783" s="4">
        <v>2490004.0299999998</v>
      </c>
      <c r="L1783" s="5">
        <v>100001</v>
      </c>
      <c r="M1783" s="6">
        <v>24.8997913</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6"/>
        <v xml:space="preserve"> </v>
      </c>
      <c r="T1783" t="s">
        <v>5386</v>
      </c>
      <c r="U1783" t="s">
        <v>1332</v>
      </c>
      <c r="AG1783">
        <v>-2.7390000000000001E-3</v>
      </c>
    </row>
    <row r="1784" spans="1:33" x14ac:dyDescent="0.25">
      <c r="A1784" t="s">
        <v>4991</v>
      </c>
      <c r="B1784" t="s">
        <v>5387</v>
      </c>
      <c r="C1784" t="s">
        <v>5388</v>
      </c>
      <c r="D1784" t="s">
        <v>5389</v>
      </c>
      <c r="E1784" t="s">
        <v>5390</v>
      </c>
      <c r="F1784" t="s">
        <v>5391</v>
      </c>
      <c r="G1784" s="1">
        <v>194</v>
      </c>
      <c r="H1784" s="1">
        <v>61.42</v>
      </c>
      <c r="I1784" s="2">
        <v>11915.48</v>
      </c>
      <c r="J1784" s="3">
        <v>4.78533E-3</v>
      </c>
      <c r="K1784" s="4">
        <v>2490004.0299999998</v>
      </c>
      <c r="L1784" s="5">
        <v>100001</v>
      </c>
      <c r="M1784" s="6">
        <v>24.8997913</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6"/>
        <v xml:space="preserve"> </v>
      </c>
      <c r="T1784" t="s">
        <v>5391</v>
      </c>
      <c r="U1784" t="s">
        <v>1332</v>
      </c>
      <c r="AG1784">
        <v>-2.7390000000000001E-3</v>
      </c>
    </row>
    <row r="1785" spans="1:33" x14ac:dyDescent="0.25">
      <c r="A1785" t="s">
        <v>4991</v>
      </c>
      <c r="B1785" t="s">
        <v>5392</v>
      </c>
      <c r="C1785" t="s">
        <v>454</v>
      </c>
      <c r="D1785" t="s">
        <v>455</v>
      </c>
      <c r="E1785" t="s">
        <v>456</v>
      </c>
      <c r="F1785" t="s">
        <v>457</v>
      </c>
      <c r="G1785" s="1">
        <v>2426</v>
      </c>
      <c r="H1785" s="1">
        <v>4.59</v>
      </c>
      <c r="I1785" s="2">
        <v>11135.34</v>
      </c>
      <c r="J1785" s="3">
        <v>4.4720200000000002E-3</v>
      </c>
      <c r="K1785" s="4">
        <v>2490004.0299999998</v>
      </c>
      <c r="L1785" s="5">
        <v>100001</v>
      </c>
      <c r="M1785" s="6">
        <v>24.8997913</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6"/>
        <v xml:space="preserve"> </v>
      </c>
      <c r="T1785" t="s">
        <v>457</v>
      </c>
      <c r="U1785" t="s">
        <v>1332</v>
      </c>
      <c r="AG1785">
        <v>-2.7390000000000001E-3</v>
      </c>
    </row>
    <row r="1786" spans="1:33" x14ac:dyDescent="0.25">
      <c r="A1786" t="s">
        <v>4991</v>
      </c>
      <c r="B1786" t="s">
        <v>5393</v>
      </c>
      <c r="C1786" t="s">
        <v>5394</v>
      </c>
      <c r="D1786" t="s">
        <v>5395</v>
      </c>
      <c r="E1786" t="s">
        <v>5396</v>
      </c>
      <c r="F1786" t="s">
        <v>5397</v>
      </c>
      <c r="G1786" s="1">
        <v>83</v>
      </c>
      <c r="H1786" s="1">
        <v>146.30000000000001</v>
      </c>
      <c r="I1786" s="2">
        <v>12142.9</v>
      </c>
      <c r="J1786" s="3">
        <v>4.8766599999999997E-3</v>
      </c>
      <c r="K1786" s="4">
        <v>2490004.0299999998</v>
      </c>
      <c r="L1786" s="5">
        <v>100001</v>
      </c>
      <c r="M1786" s="6">
        <v>24.8997913</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6"/>
        <v xml:space="preserve"> </v>
      </c>
      <c r="T1786" t="s">
        <v>5397</v>
      </c>
      <c r="U1786" t="s">
        <v>1332</v>
      </c>
      <c r="AG1786">
        <v>-2.7390000000000001E-3</v>
      </c>
    </row>
    <row r="1787" spans="1:33" x14ac:dyDescent="0.25">
      <c r="A1787" t="s">
        <v>4991</v>
      </c>
      <c r="B1787" t="s">
        <v>5398</v>
      </c>
      <c r="C1787" t="s">
        <v>5399</v>
      </c>
      <c r="D1787" t="s">
        <v>5400</v>
      </c>
      <c r="E1787" t="s">
        <v>5401</v>
      </c>
      <c r="F1787" t="s">
        <v>5402</v>
      </c>
      <c r="G1787" s="1">
        <v>645</v>
      </c>
      <c r="H1787" s="1">
        <v>18.5</v>
      </c>
      <c r="I1787" s="2">
        <v>11932.5</v>
      </c>
      <c r="J1787" s="3">
        <v>4.7921600000000002E-3</v>
      </c>
      <c r="K1787" s="4">
        <v>2490004.0299999998</v>
      </c>
      <c r="L1787" s="5">
        <v>100001</v>
      </c>
      <c r="M1787" s="6">
        <v>24.8997913</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6"/>
        <v xml:space="preserve"> </v>
      </c>
      <c r="T1787" t="s">
        <v>5402</v>
      </c>
      <c r="U1787" t="s">
        <v>1332</v>
      </c>
      <c r="AG1787">
        <v>-2.7390000000000001E-3</v>
      </c>
    </row>
    <row r="1788" spans="1:33" x14ac:dyDescent="0.25">
      <c r="A1788" t="s">
        <v>4991</v>
      </c>
      <c r="B1788" t="s">
        <v>5403</v>
      </c>
      <c r="C1788" t="s">
        <v>5404</v>
      </c>
      <c r="D1788" t="s">
        <v>5405</v>
      </c>
      <c r="E1788" t="s">
        <v>5406</v>
      </c>
      <c r="F1788" t="s">
        <v>5407</v>
      </c>
      <c r="G1788" s="1">
        <v>417</v>
      </c>
      <c r="H1788" s="1">
        <v>33.1</v>
      </c>
      <c r="I1788" s="2">
        <v>13802.7</v>
      </c>
      <c r="J1788" s="3">
        <v>5.5432399999999996E-3</v>
      </c>
      <c r="K1788" s="4">
        <v>2490004.0299999998</v>
      </c>
      <c r="L1788" s="5">
        <v>100001</v>
      </c>
      <c r="M1788" s="6">
        <v>24.8997913</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6"/>
        <v xml:space="preserve"> </v>
      </c>
      <c r="T1788" t="s">
        <v>5407</v>
      </c>
      <c r="U1788" t="s">
        <v>1332</v>
      </c>
      <c r="AG1788">
        <v>-2.7390000000000001E-3</v>
      </c>
    </row>
    <row r="1789" spans="1:33" x14ac:dyDescent="0.25">
      <c r="A1789" t="s">
        <v>4991</v>
      </c>
      <c r="B1789" t="s">
        <v>5408</v>
      </c>
      <c r="C1789" t="s">
        <v>5409</v>
      </c>
      <c r="D1789" t="s">
        <v>5410</v>
      </c>
      <c r="E1789" t="s">
        <v>5411</v>
      </c>
      <c r="F1789" t="s">
        <v>5412</v>
      </c>
      <c r="G1789" s="1">
        <v>288</v>
      </c>
      <c r="H1789" s="1">
        <v>41.54</v>
      </c>
      <c r="I1789" s="2">
        <v>11963.52</v>
      </c>
      <c r="J1789" s="3">
        <v>4.8046199999999999E-3</v>
      </c>
      <c r="K1789" s="4">
        <v>2490004.0299999998</v>
      </c>
      <c r="L1789" s="5">
        <v>100001</v>
      </c>
      <c r="M1789" s="6">
        <v>24.8997913</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6"/>
        <v xml:space="preserve"> </v>
      </c>
      <c r="T1789" t="s">
        <v>5412</v>
      </c>
      <c r="U1789" t="s">
        <v>1332</v>
      </c>
      <c r="AG1789">
        <v>-2.7390000000000001E-3</v>
      </c>
    </row>
    <row r="1790" spans="1:33" x14ac:dyDescent="0.25">
      <c r="A1790" t="s">
        <v>4991</v>
      </c>
      <c r="B1790" t="s">
        <v>5413</v>
      </c>
      <c r="C1790" t="s">
        <v>5414</v>
      </c>
      <c r="D1790" t="s">
        <v>5415</v>
      </c>
      <c r="E1790" t="s">
        <v>5416</v>
      </c>
      <c r="F1790" t="s">
        <v>5417</v>
      </c>
      <c r="G1790" s="1">
        <v>1227</v>
      </c>
      <c r="H1790" s="1">
        <v>8.01</v>
      </c>
      <c r="I1790" s="2">
        <v>9828.27</v>
      </c>
      <c r="J1790" s="3">
        <v>3.9470900000000003E-3</v>
      </c>
      <c r="K1790" s="4">
        <v>2490004.0299999998</v>
      </c>
      <c r="L1790" s="5">
        <v>100001</v>
      </c>
      <c r="M1790" s="6">
        <v>24.8997913</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6"/>
        <v xml:space="preserve"> </v>
      </c>
      <c r="T1790" t="s">
        <v>5417</v>
      </c>
      <c r="U1790" t="s">
        <v>1332</v>
      </c>
      <c r="AG1790">
        <v>-2.7390000000000001E-3</v>
      </c>
    </row>
    <row r="1791" spans="1:33" x14ac:dyDescent="0.25">
      <c r="A1791" t="s">
        <v>4991</v>
      </c>
      <c r="B1791" t="s">
        <v>5418</v>
      </c>
      <c r="C1791" t="s">
        <v>5419</v>
      </c>
      <c r="D1791" t="s">
        <v>5420</v>
      </c>
      <c r="E1791" t="s">
        <v>5421</v>
      </c>
      <c r="F1791" t="s">
        <v>5422</v>
      </c>
      <c r="G1791" s="1">
        <v>108</v>
      </c>
      <c r="H1791" s="1">
        <v>109.44</v>
      </c>
      <c r="I1791" s="2">
        <v>11819.52</v>
      </c>
      <c r="J1791" s="3">
        <v>4.7467899999999999E-3</v>
      </c>
      <c r="K1791" s="4">
        <v>2490004.0299999998</v>
      </c>
      <c r="L1791" s="5">
        <v>100001</v>
      </c>
      <c r="M1791" s="6">
        <v>24.8997913</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6"/>
        <v xml:space="preserve"> </v>
      </c>
      <c r="T1791" t="s">
        <v>5422</v>
      </c>
      <c r="U1791" t="s">
        <v>1332</v>
      </c>
      <c r="AG1791">
        <v>-2.7390000000000001E-3</v>
      </c>
    </row>
    <row r="1792" spans="1:33" x14ac:dyDescent="0.25">
      <c r="A1792" t="s">
        <v>4991</v>
      </c>
      <c r="B1792" t="s">
        <v>5423</v>
      </c>
      <c r="C1792" t="s">
        <v>5424</v>
      </c>
      <c r="D1792" t="s">
        <v>5425</v>
      </c>
      <c r="E1792" t="s">
        <v>5426</v>
      </c>
      <c r="F1792" t="s">
        <v>5427</v>
      </c>
      <c r="G1792" s="1">
        <v>396</v>
      </c>
      <c r="H1792" s="1">
        <v>29.47</v>
      </c>
      <c r="I1792" s="2">
        <v>11670.12</v>
      </c>
      <c r="J1792" s="3">
        <v>4.6867899999999997E-3</v>
      </c>
      <c r="K1792" s="4">
        <v>2490004.0299999998</v>
      </c>
      <c r="L1792" s="5">
        <v>100001</v>
      </c>
      <c r="M1792" s="6">
        <v>24.8997913</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6"/>
        <v xml:space="preserve"> </v>
      </c>
      <c r="T1792" t="s">
        <v>5427</v>
      </c>
      <c r="U1792" t="s">
        <v>1332</v>
      </c>
      <c r="AG1792">
        <v>-2.7390000000000001E-3</v>
      </c>
    </row>
    <row r="1793" spans="1:33" x14ac:dyDescent="0.25">
      <c r="A1793" t="s">
        <v>4991</v>
      </c>
      <c r="B1793" t="s">
        <v>5428</v>
      </c>
      <c r="C1793" t="s">
        <v>5429</v>
      </c>
      <c r="D1793" t="s">
        <v>5430</v>
      </c>
      <c r="E1793" t="s">
        <v>5431</v>
      </c>
      <c r="F1793" t="s">
        <v>5432</v>
      </c>
      <c r="G1793" s="1">
        <v>352</v>
      </c>
      <c r="H1793" s="1">
        <v>33.630000000000003</v>
      </c>
      <c r="I1793" s="2">
        <v>11837.76</v>
      </c>
      <c r="J1793" s="3">
        <v>4.7541099999999998E-3</v>
      </c>
      <c r="K1793" s="4">
        <v>2490004.0299999998</v>
      </c>
      <c r="L1793" s="5">
        <v>100001</v>
      </c>
      <c r="M1793" s="6">
        <v>24.8997913</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6"/>
        <v xml:space="preserve"> </v>
      </c>
      <c r="T1793" t="s">
        <v>5432</v>
      </c>
      <c r="U1793" t="s">
        <v>1332</v>
      </c>
      <c r="AG1793">
        <v>-2.7390000000000001E-3</v>
      </c>
    </row>
    <row r="1794" spans="1:33" x14ac:dyDescent="0.25">
      <c r="A1794" t="s">
        <v>4991</v>
      </c>
      <c r="B1794" t="s">
        <v>5433</v>
      </c>
      <c r="C1794" t="s">
        <v>5434</v>
      </c>
      <c r="D1794" t="s">
        <v>5435</v>
      </c>
      <c r="E1794" t="s">
        <v>5436</v>
      </c>
      <c r="F1794" t="s">
        <v>5437</v>
      </c>
      <c r="G1794" s="1">
        <v>87</v>
      </c>
      <c r="H1794" s="1">
        <v>134.79</v>
      </c>
      <c r="I1794" s="2">
        <v>11726.73</v>
      </c>
      <c r="J1794" s="3">
        <v>4.70952E-3</v>
      </c>
      <c r="K1794" s="4">
        <v>2490004.0299999998</v>
      </c>
      <c r="L1794" s="5">
        <v>100001</v>
      </c>
      <c r="M1794" s="6">
        <v>24.8997913</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6"/>
        <v xml:space="preserve"> </v>
      </c>
      <c r="T1794" t="s">
        <v>5437</v>
      </c>
      <c r="U1794" t="s">
        <v>1332</v>
      </c>
      <c r="AG1794">
        <v>-2.7390000000000001E-3</v>
      </c>
    </row>
    <row r="1795" spans="1:33" x14ac:dyDescent="0.25">
      <c r="A1795" t="s">
        <v>4991</v>
      </c>
      <c r="B1795" t="s">
        <v>5438</v>
      </c>
      <c r="C1795" t="s">
        <v>5439</v>
      </c>
      <c r="D1795" t="s">
        <v>5440</v>
      </c>
      <c r="E1795" t="s">
        <v>5441</v>
      </c>
      <c r="F1795" t="s">
        <v>5442</v>
      </c>
      <c r="G1795" s="1">
        <v>225</v>
      </c>
      <c r="H1795" s="1">
        <v>52.09</v>
      </c>
      <c r="I1795" s="2">
        <v>11720.25</v>
      </c>
      <c r="J1795" s="3">
        <v>4.7069199999999999E-3</v>
      </c>
      <c r="K1795" s="4">
        <v>2490004.0299999998</v>
      </c>
      <c r="L1795" s="5">
        <v>100001</v>
      </c>
      <c r="M1795" s="6">
        <v>24.8997913</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7">IF(ISNUMBER(N1795),Q1795*N1795,IF(ISNUMBER(R1795),J1795*R1795," "))</f>
        <v xml:space="preserve"> </v>
      </c>
      <c r="T1795" t="s">
        <v>5442</v>
      </c>
      <c r="U1795" t="s">
        <v>1332</v>
      </c>
      <c r="AG1795">
        <v>-2.7390000000000001E-3</v>
      </c>
    </row>
    <row r="1796" spans="1:33" x14ac:dyDescent="0.25">
      <c r="A1796" t="s">
        <v>4991</v>
      </c>
      <c r="B1796" t="s">
        <v>5443</v>
      </c>
      <c r="C1796" t="s">
        <v>5444</v>
      </c>
      <c r="D1796" t="s">
        <v>5445</v>
      </c>
      <c r="E1796" t="s">
        <v>5446</v>
      </c>
      <c r="F1796" t="s">
        <v>5447</v>
      </c>
      <c r="G1796" s="1">
        <v>94</v>
      </c>
      <c r="H1796" s="1">
        <v>121.78</v>
      </c>
      <c r="I1796" s="2">
        <v>11447.32</v>
      </c>
      <c r="J1796" s="3">
        <v>4.5973100000000003E-3</v>
      </c>
      <c r="K1796" s="4">
        <v>2490004.0299999998</v>
      </c>
      <c r="L1796" s="5">
        <v>100001</v>
      </c>
      <c r="M1796" s="6">
        <v>24.8997913</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T1796" t="s">
        <v>5447</v>
      </c>
      <c r="U1796" t="s">
        <v>1332</v>
      </c>
      <c r="AG1796">
        <v>-2.7390000000000001E-3</v>
      </c>
    </row>
    <row r="1797" spans="1:33" x14ac:dyDescent="0.25">
      <c r="A1797" t="s">
        <v>4991</v>
      </c>
      <c r="B1797" t="s">
        <v>5448</v>
      </c>
      <c r="C1797" t="s">
        <v>5449</v>
      </c>
      <c r="D1797" t="s">
        <v>5450</v>
      </c>
      <c r="E1797" t="s">
        <v>5451</v>
      </c>
      <c r="F1797" t="s">
        <v>5452</v>
      </c>
      <c r="G1797" s="1">
        <v>192</v>
      </c>
      <c r="H1797" s="1">
        <v>61.04</v>
      </c>
      <c r="I1797" s="2">
        <v>11719.68</v>
      </c>
      <c r="J1797" s="3">
        <v>4.7066900000000004E-3</v>
      </c>
      <c r="K1797" s="4">
        <v>2490004.0299999998</v>
      </c>
      <c r="L1797" s="5">
        <v>100001</v>
      </c>
      <c r="M1797" s="6">
        <v>24.8997913</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7"/>
        <v xml:space="preserve"> </v>
      </c>
      <c r="T1797" t="s">
        <v>5452</v>
      </c>
      <c r="U1797" t="s">
        <v>1332</v>
      </c>
      <c r="AG1797">
        <v>-2.7390000000000001E-3</v>
      </c>
    </row>
    <row r="1798" spans="1:33" x14ac:dyDescent="0.25">
      <c r="A1798" t="s">
        <v>4991</v>
      </c>
      <c r="B1798" t="s">
        <v>5453</v>
      </c>
      <c r="C1798" t="s">
        <v>5454</v>
      </c>
      <c r="D1798" t="s">
        <v>5455</v>
      </c>
      <c r="E1798" t="s">
        <v>5456</v>
      </c>
      <c r="F1798" t="s">
        <v>5457</v>
      </c>
      <c r="G1798" s="1">
        <v>60</v>
      </c>
      <c r="H1798" s="1">
        <v>201</v>
      </c>
      <c r="I1798" s="2">
        <v>12060</v>
      </c>
      <c r="J1798" s="3">
        <v>4.8433699999999996E-3</v>
      </c>
      <c r="K1798" s="4">
        <v>2490004.0299999998</v>
      </c>
      <c r="L1798" s="5">
        <v>100001</v>
      </c>
      <c r="M1798" s="6">
        <v>24.8997913</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7"/>
        <v xml:space="preserve"> </v>
      </c>
      <c r="T1798" t="s">
        <v>5457</v>
      </c>
      <c r="U1798" t="s">
        <v>1332</v>
      </c>
      <c r="AG1798">
        <v>-2.7390000000000001E-3</v>
      </c>
    </row>
    <row r="1799" spans="1:33" x14ac:dyDescent="0.25">
      <c r="A1799" t="s">
        <v>4991</v>
      </c>
      <c r="B1799" t="s">
        <v>5458</v>
      </c>
      <c r="C1799" t="s">
        <v>5459</v>
      </c>
      <c r="D1799" t="s">
        <v>5460</v>
      </c>
      <c r="E1799" t="s">
        <v>5461</v>
      </c>
      <c r="F1799" t="s">
        <v>5462</v>
      </c>
      <c r="G1799" s="1">
        <v>58</v>
      </c>
      <c r="H1799" s="1">
        <v>196.68</v>
      </c>
      <c r="I1799" s="2">
        <v>11407.44</v>
      </c>
      <c r="J1799" s="3">
        <v>4.58129E-3</v>
      </c>
      <c r="K1799" s="4">
        <v>2490004.0299999998</v>
      </c>
      <c r="L1799" s="5">
        <v>100001</v>
      </c>
      <c r="M1799" s="6">
        <v>24.8997913</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7"/>
        <v xml:space="preserve"> </v>
      </c>
      <c r="T1799" t="s">
        <v>5462</v>
      </c>
      <c r="U1799" t="s">
        <v>1332</v>
      </c>
      <c r="AG1799">
        <v>-2.7390000000000001E-3</v>
      </c>
    </row>
    <row r="1800" spans="1:33" x14ac:dyDescent="0.25">
      <c r="A1800" t="s">
        <v>4991</v>
      </c>
      <c r="B1800" t="s">
        <v>5463</v>
      </c>
      <c r="C1800" t="s">
        <v>5464</v>
      </c>
      <c r="D1800" t="s">
        <v>5465</v>
      </c>
      <c r="E1800" t="s">
        <v>5466</v>
      </c>
      <c r="F1800" t="s">
        <v>5467</v>
      </c>
      <c r="G1800" s="1">
        <v>716</v>
      </c>
      <c r="H1800" s="1">
        <v>16.399999999999999</v>
      </c>
      <c r="I1800" s="2">
        <v>11742.4</v>
      </c>
      <c r="J1800" s="3">
        <v>4.7158199999999999E-3</v>
      </c>
      <c r="K1800" s="4">
        <v>2490004.0299999998</v>
      </c>
      <c r="L1800" s="5">
        <v>100001</v>
      </c>
      <c r="M1800" s="6">
        <v>24.8997913</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7"/>
        <v xml:space="preserve"> </v>
      </c>
      <c r="T1800" t="s">
        <v>5467</v>
      </c>
      <c r="U1800" t="s">
        <v>1332</v>
      </c>
      <c r="AG1800">
        <v>-2.7390000000000001E-3</v>
      </c>
    </row>
    <row r="1801" spans="1:33" x14ac:dyDescent="0.25">
      <c r="A1801" t="s">
        <v>4991</v>
      </c>
      <c r="B1801" t="s">
        <v>5468</v>
      </c>
      <c r="C1801" t="s">
        <v>5469</v>
      </c>
      <c r="D1801" t="s">
        <v>5470</v>
      </c>
      <c r="E1801" t="s">
        <v>5471</v>
      </c>
      <c r="F1801" t="s">
        <v>5472</v>
      </c>
      <c r="G1801" s="1">
        <v>722</v>
      </c>
      <c r="H1801" s="1">
        <v>14.1</v>
      </c>
      <c r="I1801" s="2">
        <v>10180.200000000001</v>
      </c>
      <c r="J1801" s="3">
        <v>4.0884299999999997E-3</v>
      </c>
      <c r="K1801" s="4">
        <v>2490004.0299999998</v>
      </c>
      <c r="L1801" s="5">
        <v>100001</v>
      </c>
      <c r="M1801" s="6">
        <v>24.8997913</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7"/>
        <v xml:space="preserve"> </v>
      </c>
      <c r="T1801" t="s">
        <v>5472</v>
      </c>
      <c r="U1801" t="s">
        <v>1332</v>
      </c>
      <c r="AG1801">
        <v>-2.7390000000000001E-3</v>
      </c>
    </row>
    <row r="1802" spans="1:33" x14ac:dyDescent="0.25">
      <c r="A1802" t="s">
        <v>4991</v>
      </c>
      <c r="B1802" t="s">
        <v>5473</v>
      </c>
      <c r="C1802" t="s">
        <v>5474</v>
      </c>
      <c r="D1802" t="s">
        <v>5475</v>
      </c>
      <c r="E1802" t="s">
        <v>5476</v>
      </c>
      <c r="F1802" t="s">
        <v>5477</v>
      </c>
      <c r="G1802" s="1">
        <v>642</v>
      </c>
      <c r="H1802" s="1">
        <v>18.690000000000001</v>
      </c>
      <c r="I1802" s="2">
        <v>11998.98</v>
      </c>
      <c r="J1802" s="3">
        <v>4.8188600000000003E-3</v>
      </c>
      <c r="K1802" s="4">
        <v>2490004.0299999998</v>
      </c>
      <c r="L1802" s="5">
        <v>100001</v>
      </c>
      <c r="M1802" s="6">
        <v>24.8997913</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7"/>
        <v xml:space="preserve"> </v>
      </c>
      <c r="T1802" t="s">
        <v>5477</v>
      </c>
      <c r="U1802" t="s">
        <v>1332</v>
      </c>
      <c r="AG1802">
        <v>-2.7390000000000001E-3</v>
      </c>
    </row>
    <row r="1803" spans="1:33" x14ac:dyDescent="0.25">
      <c r="A1803" t="s">
        <v>4991</v>
      </c>
      <c r="B1803" t="s">
        <v>5478</v>
      </c>
      <c r="C1803" t="s">
        <v>5479</v>
      </c>
      <c r="D1803" t="s">
        <v>5480</v>
      </c>
      <c r="E1803" t="s">
        <v>5481</v>
      </c>
      <c r="F1803" t="s">
        <v>5482</v>
      </c>
      <c r="G1803" s="1">
        <v>95</v>
      </c>
      <c r="H1803" s="1">
        <v>126.31</v>
      </c>
      <c r="I1803" s="2">
        <v>11999.45</v>
      </c>
      <c r="J1803" s="3">
        <v>4.8190500000000001E-3</v>
      </c>
      <c r="K1803" s="4">
        <v>2490004.0299999998</v>
      </c>
      <c r="L1803" s="5">
        <v>100001</v>
      </c>
      <c r="M1803" s="6">
        <v>24.8997913</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7"/>
        <v xml:space="preserve"> </v>
      </c>
      <c r="T1803" t="s">
        <v>5482</v>
      </c>
      <c r="U1803" t="s">
        <v>1332</v>
      </c>
      <c r="AG1803">
        <v>-2.7390000000000001E-3</v>
      </c>
    </row>
    <row r="1804" spans="1:33" x14ac:dyDescent="0.25">
      <c r="A1804" t="s">
        <v>4991</v>
      </c>
      <c r="B1804" t="s">
        <v>5483</v>
      </c>
      <c r="C1804" t="s">
        <v>5484</v>
      </c>
      <c r="D1804" t="s">
        <v>5485</v>
      </c>
      <c r="E1804" t="s">
        <v>5486</v>
      </c>
      <c r="F1804" t="s">
        <v>5487</v>
      </c>
      <c r="G1804" s="1">
        <v>106</v>
      </c>
      <c r="H1804" s="1">
        <v>111.29</v>
      </c>
      <c r="I1804" s="2">
        <v>11796.74</v>
      </c>
      <c r="J1804" s="3">
        <v>4.7376400000000004E-3</v>
      </c>
      <c r="K1804" s="4">
        <v>2490004.0299999998</v>
      </c>
      <c r="L1804" s="5">
        <v>100001</v>
      </c>
      <c r="M1804" s="6">
        <v>24.8997913</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7"/>
        <v xml:space="preserve"> </v>
      </c>
      <c r="T1804" t="s">
        <v>5487</v>
      </c>
      <c r="U1804" t="s">
        <v>1332</v>
      </c>
      <c r="AG1804">
        <v>-2.7390000000000001E-3</v>
      </c>
    </row>
    <row r="1805" spans="1:33" x14ac:dyDescent="0.25">
      <c r="A1805" t="s">
        <v>4991</v>
      </c>
      <c r="B1805" t="s">
        <v>5488</v>
      </c>
      <c r="C1805" t="s">
        <v>5489</v>
      </c>
      <c r="D1805" t="s">
        <v>5490</v>
      </c>
      <c r="E1805" t="s">
        <v>5491</v>
      </c>
      <c r="F1805" t="s">
        <v>5492</v>
      </c>
      <c r="G1805" s="1">
        <v>1708</v>
      </c>
      <c r="H1805" s="1">
        <v>6.88</v>
      </c>
      <c r="I1805" s="2">
        <v>11751.04</v>
      </c>
      <c r="J1805" s="3">
        <v>4.7192900000000001E-3</v>
      </c>
      <c r="K1805" s="4">
        <v>2490004.0299999998</v>
      </c>
      <c r="L1805" s="5">
        <v>100001</v>
      </c>
      <c r="M1805" s="6">
        <v>24.8997913</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7"/>
        <v xml:space="preserve"> </v>
      </c>
      <c r="T1805" t="s">
        <v>5492</v>
      </c>
      <c r="U1805" t="s">
        <v>1332</v>
      </c>
      <c r="AG1805">
        <v>-2.7390000000000001E-3</v>
      </c>
    </row>
    <row r="1806" spans="1:33" x14ac:dyDescent="0.25">
      <c r="A1806" t="s">
        <v>4991</v>
      </c>
      <c r="B1806" t="s">
        <v>5493</v>
      </c>
      <c r="C1806" t="s">
        <v>5494</v>
      </c>
      <c r="D1806" t="s">
        <v>5495</v>
      </c>
      <c r="E1806" t="s">
        <v>5496</v>
      </c>
      <c r="F1806" t="s">
        <v>5497</v>
      </c>
      <c r="G1806" s="1">
        <v>757</v>
      </c>
      <c r="H1806" s="1">
        <v>15.22</v>
      </c>
      <c r="I1806" s="2">
        <v>11521.54</v>
      </c>
      <c r="J1806" s="3">
        <v>4.6271200000000002E-3</v>
      </c>
      <c r="K1806" s="4">
        <v>2490004.0299999998</v>
      </c>
      <c r="L1806" s="5">
        <v>100001</v>
      </c>
      <c r="M1806" s="6">
        <v>24.8997913</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7"/>
        <v xml:space="preserve"> </v>
      </c>
      <c r="T1806" t="s">
        <v>5497</v>
      </c>
      <c r="U1806" t="s">
        <v>1332</v>
      </c>
      <c r="AG1806">
        <v>-2.7390000000000001E-3</v>
      </c>
    </row>
    <row r="1807" spans="1:33" x14ac:dyDescent="0.25">
      <c r="A1807" t="s">
        <v>4991</v>
      </c>
      <c r="B1807" t="s">
        <v>5498</v>
      </c>
      <c r="C1807" t="s">
        <v>5499</v>
      </c>
      <c r="D1807" t="s">
        <v>5500</v>
      </c>
      <c r="E1807" t="s">
        <v>5501</v>
      </c>
      <c r="F1807" t="s">
        <v>5502</v>
      </c>
      <c r="G1807" s="1">
        <v>728</v>
      </c>
      <c r="H1807" s="1">
        <v>15.74</v>
      </c>
      <c r="I1807" s="2">
        <v>11458.72</v>
      </c>
      <c r="J1807" s="3">
        <v>4.60189E-3</v>
      </c>
      <c r="K1807" s="4">
        <v>2490004.0299999998</v>
      </c>
      <c r="L1807" s="5">
        <v>100001</v>
      </c>
      <c r="M1807" s="6">
        <v>24.8997913</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7"/>
        <v xml:space="preserve"> </v>
      </c>
      <c r="T1807" t="s">
        <v>5502</v>
      </c>
      <c r="U1807" t="s">
        <v>1332</v>
      </c>
      <c r="AG1807">
        <v>-2.7390000000000001E-3</v>
      </c>
    </row>
    <row r="1808" spans="1:33" x14ac:dyDescent="0.25">
      <c r="A1808" t="s">
        <v>4991</v>
      </c>
      <c r="B1808" t="s">
        <v>5503</v>
      </c>
      <c r="C1808" t="s">
        <v>5504</v>
      </c>
      <c r="D1808" t="s">
        <v>5505</v>
      </c>
      <c r="E1808" t="s">
        <v>5506</v>
      </c>
      <c r="F1808" t="s">
        <v>5507</v>
      </c>
      <c r="G1808" s="1">
        <v>127</v>
      </c>
      <c r="H1808" s="1">
        <v>93.38</v>
      </c>
      <c r="I1808" s="2">
        <v>11859.26</v>
      </c>
      <c r="J1808" s="3">
        <v>4.7627499999999996E-3</v>
      </c>
      <c r="K1808" s="4">
        <v>2490004.0299999998</v>
      </c>
      <c r="L1808" s="5">
        <v>100001</v>
      </c>
      <c r="M1808" s="6">
        <v>24.8997913</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7"/>
        <v xml:space="preserve"> </v>
      </c>
      <c r="T1808" t="s">
        <v>5507</v>
      </c>
      <c r="U1808" t="s">
        <v>1332</v>
      </c>
      <c r="AG1808">
        <v>-2.7390000000000001E-3</v>
      </c>
    </row>
    <row r="1809" spans="1:33" x14ac:dyDescent="0.25">
      <c r="A1809" t="s">
        <v>4991</v>
      </c>
      <c r="B1809" t="s">
        <v>5508</v>
      </c>
      <c r="C1809" t="s">
        <v>5509</v>
      </c>
      <c r="D1809" t="s">
        <v>5510</v>
      </c>
      <c r="E1809" t="s">
        <v>5511</v>
      </c>
      <c r="F1809" t="s">
        <v>5512</v>
      </c>
      <c r="G1809" s="1">
        <v>191</v>
      </c>
      <c r="H1809" s="1">
        <v>60.15</v>
      </c>
      <c r="I1809" s="2">
        <v>11488.65</v>
      </c>
      <c r="J1809" s="3">
        <v>4.6139099999999997E-3</v>
      </c>
      <c r="K1809" s="4">
        <v>2490004.0299999998</v>
      </c>
      <c r="L1809" s="5">
        <v>100001</v>
      </c>
      <c r="M1809" s="6">
        <v>24.8997913</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7"/>
        <v xml:space="preserve"> </v>
      </c>
      <c r="T1809" t="s">
        <v>5512</v>
      </c>
      <c r="U1809" t="s">
        <v>1332</v>
      </c>
      <c r="AG1809">
        <v>-2.7390000000000001E-3</v>
      </c>
    </row>
    <row r="1810" spans="1:33" x14ac:dyDescent="0.25">
      <c r="A1810" t="s">
        <v>4991</v>
      </c>
      <c r="B1810" t="s">
        <v>5513</v>
      </c>
      <c r="C1810" t="s">
        <v>5514</v>
      </c>
      <c r="D1810" t="s">
        <v>5515</v>
      </c>
      <c r="E1810" t="s">
        <v>5516</v>
      </c>
      <c r="F1810" t="s">
        <v>5517</v>
      </c>
      <c r="G1810" s="1">
        <v>594</v>
      </c>
      <c r="H1810" s="1">
        <v>20.07</v>
      </c>
      <c r="I1810" s="2">
        <v>11921.58</v>
      </c>
      <c r="J1810" s="3">
        <v>4.7877800000000002E-3</v>
      </c>
      <c r="K1810" s="4">
        <v>2490004.0299999998</v>
      </c>
      <c r="L1810" s="5">
        <v>100001</v>
      </c>
      <c r="M1810" s="6">
        <v>24.8997913</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7"/>
        <v xml:space="preserve"> </v>
      </c>
      <c r="T1810" t="s">
        <v>5517</v>
      </c>
      <c r="U1810" t="s">
        <v>1332</v>
      </c>
      <c r="AG1810">
        <v>-2.7390000000000001E-3</v>
      </c>
    </row>
    <row r="1811" spans="1:33" x14ac:dyDescent="0.25">
      <c r="A1811" t="s">
        <v>4991</v>
      </c>
      <c r="B1811" t="s">
        <v>5518</v>
      </c>
      <c r="C1811" t="s">
        <v>5519</v>
      </c>
      <c r="D1811" t="s">
        <v>5520</v>
      </c>
      <c r="E1811" t="s">
        <v>5521</v>
      </c>
      <c r="F1811" t="s">
        <v>5522</v>
      </c>
      <c r="G1811" s="1">
        <v>963</v>
      </c>
      <c r="H1811" s="1">
        <v>11.5</v>
      </c>
      <c r="I1811" s="2">
        <v>11074.5</v>
      </c>
      <c r="J1811" s="3">
        <v>4.4475799999999996E-3</v>
      </c>
      <c r="K1811" s="4">
        <v>2490004.0299999998</v>
      </c>
      <c r="L1811" s="5">
        <v>100001</v>
      </c>
      <c r="M1811" s="6">
        <v>24.8997913</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7"/>
        <v xml:space="preserve"> </v>
      </c>
      <c r="T1811" t="s">
        <v>5522</v>
      </c>
      <c r="U1811" t="s">
        <v>1332</v>
      </c>
      <c r="AG1811">
        <v>-2.7390000000000001E-3</v>
      </c>
    </row>
    <row r="1812" spans="1:33" x14ac:dyDescent="0.25">
      <c r="A1812" t="s">
        <v>4991</v>
      </c>
      <c r="B1812" t="s">
        <v>5523</v>
      </c>
      <c r="C1812" t="s">
        <v>5524</v>
      </c>
      <c r="D1812" t="s">
        <v>5525</v>
      </c>
      <c r="E1812" t="s">
        <v>5526</v>
      </c>
      <c r="F1812" t="s">
        <v>5527</v>
      </c>
      <c r="G1812" s="1">
        <v>1795</v>
      </c>
      <c r="H1812" s="1">
        <v>6.57</v>
      </c>
      <c r="I1812" s="2">
        <v>11793.15</v>
      </c>
      <c r="J1812" s="3">
        <v>4.7362000000000003E-3</v>
      </c>
      <c r="K1812" s="4">
        <v>2490004.0299999998</v>
      </c>
      <c r="L1812" s="5">
        <v>100001</v>
      </c>
      <c r="M1812" s="6">
        <v>24.8997913</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7"/>
        <v xml:space="preserve"> </v>
      </c>
      <c r="T1812" t="s">
        <v>5527</v>
      </c>
      <c r="U1812" t="s">
        <v>1332</v>
      </c>
      <c r="AG1812">
        <v>-2.7390000000000001E-3</v>
      </c>
    </row>
    <row r="1813" spans="1:33" x14ac:dyDescent="0.25">
      <c r="A1813" t="s">
        <v>4991</v>
      </c>
      <c r="B1813" t="s">
        <v>5528</v>
      </c>
      <c r="C1813" t="s">
        <v>5529</v>
      </c>
      <c r="D1813" t="s">
        <v>5530</v>
      </c>
      <c r="E1813" t="s">
        <v>5531</v>
      </c>
      <c r="F1813" t="s">
        <v>5532</v>
      </c>
      <c r="G1813" s="1">
        <v>108</v>
      </c>
      <c r="H1813" s="1">
        <v>109.86</v>
      </c>
      <c r="I1813" s="2">
        <v>11864.88</v>
      </c>
      <c r="J1813" s="3">
        <v>4.7650000000000001E-3</v>
      </c>
      <c r="K1813" s="4">
        <v>2490004.0299999998</v>
      </c>
      <c r="L1813" s="5">
        <v>100001</v>
      </c>
      <c r="M1813" s="6">
        <v>24.8997913</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7"/>
        <v xml:space="preserve"> </v>
      </c>
      <c r="T1813" t="s">
        <v>5532</v>
      </c>
      <c r="U1813" t="s">
        <v>1332</v>
      </c>
      <c r="AG1813">
        <v>-2.7390000000000001E-3</v>
      </c>
    </row>
    <row r="1814" spans="1:33" x14ac:dyDescent="0.25">
      <c r="A1814" t="s">
        <v>4991</v>
      </c>
      <c r="B1814" t="s">
        <v>5533</v>
      </c>
      <c r="C1814" t="s">
        <v>5534</v>
      </c>
      <c r="D1814" t="s">
        <v>5535</v>
      </c>
      <c r="E1814" t="s">
        <v>5536</v>
      </c>
      <c r="F1814" t="s">
        <v>5537</v>
      </c>
      <c r="G1814" s="1">
        <v>2100</v>
      </c>
      <c r="H1814" s="1">
        <v>5.5</v>
      </c>
      <c r="I1814" s="2">
        <v>11550</v>
      </c>
      <c r="J1814" s="3">
        <v>4.63855E-3</v>
      </c>
      <c r="K1814" s="4">
        <v>2490004.0299999998</v>
      </c>
      <c r="L1814" s="5">
        <v>100001</v>
      </c>
      <c r="M1814" s="6">
        <v>24.8997913</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7"/>
        <v xml:space="preserve"> </v>
      </c>
      <c r="T1814" t="s">
        <v>5537</v>
      </c>
      <c r="U1814" t="s">
        <v>1332</v>
      </c>
      <c r="AG1814">
        <v>-2.7390000000000001E-3</v>
      </c>
    </row>
    <row r="1815" spans="1:33" x14ac:dyDescent="0.25">
      <c r="A1815" t="s">
        <v>4991</v>
      </c>
      <c r="B1815" t="s">
        <v>5538</v>
      </c>
      <c r="C1815" t="s">
        <v>5539</v>
      </c>
      <c r="D1815" t="s">
        <v>5540</v>
      </c>
      <c r="E1815" t="s">
        <v>5541</v>
      </c>
      <c r="F1815" t="s">
        <v>5542</v>
      </c>
      <c r="G1815" s="1">
        <v>128</v>
      </c>
      <c r="H1815" s="1">
        <v>90.74</v>
      </c>
      <c r="I1815" s="2">
        <v>11614.72</v>
      </c>
      <c r="J1815" s="3">
        <v>4.66454E-3</v>
      </c>
      <c r="K1815" s="4">
        <v>2490004.0299999998</v>
      </c>
      <c r="L1815" s="5">
        <v>100001</v>
      </c>
      <c r="M1815" s="6">
        <v>24.8997913</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7"/>
        <v xml:space="preserve"> </v>
      </c>
      <c r="T1815" t="s">
        <v>5542</v>
      </c>
      <c r="U1815" t="s">
        <v>1332</v>
      </c>
      <c r="AG1815">
        <v>-2.7390000000000001E-3</v>
      </c>
    </row>
    <row r="1816" spans="1:33" x14ac:dyDescent="0.25">
      <c r="A1816" t="s">
        <v>4991</v>
      </c>
      <c r="B1816" t="s">
        <v>5543</v>
      </c>
      <c r="C1816" t="s">
        <v>5544</v>
      </c>
      <c r="D1816" t="s">
        <v>5545</v>
      </c>
      <c r="E1816" t="s">
        <v>5546</v>
      </c>
      <c r="F1816" t="s">
        <v>5547</v>
      </c>
      <c r="G1816" s="1">
        <v>115</v>
      </c>
      <c r="H1816" s="1">
        <v>104.34</v>
      </c>
      <c r="I1816" s="2">
        <v>11999.1</v>
      </c>
      <c r="J1816" s="3">
        <v>4.81891E-3</v>
      </c>
      <c r="K1816" s="4">
        <v>2490004.0299999998</v>
      </c>
      <c r="L1816" s="5">
        <v>100001</v>
      </c>
      <c r="M1816" s="6">
        <v>24.8997913</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7"/>
        <v xml:space="preserve"> </v>
      </c>
      <c r="T1816" t="s">
        <v>5547</v>
      </c>
      <c r="U1816" t="s">
        <v>1332</v>
      </c>
      <c r="AG1816">
        <v>-2.7390000000000001E-3</v>
      </c>
    </row>
    <row r="1817" spans="1:33" x14ac:dyDescent="0.25">
      <c r="A1817" t="s">
        <v>4991</v>
      </c>
      <c r="B1817" t="s">
        <v>5548</v>
      </c>
      <c r="C1817" t="s">
        <v>5549</v>
      </c>
      <c r="D1817" t="s">
        <v>5550</v>
      </c>
      <c r="E1817" t="s">
        <v>5551</v>
      </c>
      <c r="F1817" t="s">
        <v>5552</v>
      </c>
      <c r="G1817" s="1">
        <v>83</v>
      </c>
      <c r="H1817" s="1">
        <v>142.25</v>
      </c>
      <c r="I1817" s="2">
        <v>11806.75</v>
      </c>
      <c r="J1817" s="3">
        <v>4.74166E-3</v>
      </c>
      <c r="K1817" s="4">
        <v>2490004.0299999998</v>
      </c>
      <c r="L1817" s="5">
        <v>100001</v>
      </c>
      <c r="M1817" s="6">
        <v>24.8997913</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7"/>
        <v xml:space="preserve"> </v>
      </c>
      <c r="T1817" t="s">
        <v>5552</v>
      </c>
      <c r="U1817" t="s">
        <v>1332</v>
      </c>
      <c r="AG1817">
        <v>-2.7390000000000001E-3</v>
      </c>
    </row>
    <row r="1818" spans="1:33" x14ac:dyDescent="0.25">
      <c r="A1818" t="s">
        <v>4991</v>
      </c>
      <c r="B1818" t="s">
        <v>5553</v>
      </c>
      <c r="C1818" t="s">
        <v>5554</v>
      </c>
      <c r="D1818" t="s">
        <v>5555</v>
      </c>
      <c r="E1818" t="s">
        <v>5556</v>
      </c>
      <c r="F1818" t="s">
        <v>5557</v>
      </c>
      <c r="G1818" s="1">
        <v>3498</v>
      </c>
      <c r="H1818" s="1">
        <v>3.54</v>
      </c>
      <c r="I1818" s="2">
        <v>12382.92</v>
      </c>
      <c r="J1818" s="3">
        <v>4.9730499999999997E-3</v>
      </c>
      <c r="K1818" s="4">
        <v>2490004.0299999998</v>
      </c>
      <c r="L1818" s="5">
        <v>100001</v>
      </c>
      <c r="M1818" s="6">
        <v>24.8997913</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7"/>
        <v xml:space="preserve"> </v>
      </c>
      <c r="T1818" t="s">
        <v>5557</v>
      </c>
      <c r="U1818" t="s">
        <v>1332</v>
      </c>
      <c r="AG1818">
        <v>-2.7390000000000001E-3</v>
      </c>
    </row>
    <row r="1819" spans="1:33" x14ac:dyDescent="0.25">
      <c r="A1819" t="s">
        <v>4991</v>
      </c>
      <c r="B1819" t="s">
        <v>5558</v>
      </c>
      <c r="C1819" t="s">
        <v>5559</v>
      </c>
      <c r="D1819" t="s">
        <v>5560</v>
      </c>
      <c r="E1819" t="s">
        <v>5561</v>
      </c>
      <c r="F1819" t="s">
        <v>5562</v>
      </c>
      <c r="G1819" s="1">
        <v>1648</v>
      </c>
      <c r="H1819" s="1">
        <v>7.32</v>
      </c>
      <c r="I1819" s="2">
        <v>12063.36</v>
      </c>
      <c r="J1819" s="3">
        <v>4.8447200000000003E-3</v>
      </c>
      <c r="K1819" s="4">
        <v>2490004.0299999998</v>
      </c>
      <c r="L1819" s="5">
        <v>100001</v>
      </c>
      <c r="M1819" s="6">
        <v>24.8997913</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7"/>
        <v xml:space="preserve"> </v>
      </c>
      <c r="T1819" t="s">
        <v>5562</v>
      </c>
      <c r="U1819" t="s">
        <v>1332</v>
      </c>
      <c r="AG1819">
        <v>-2.7390000000000001E-3</v>
      </c>
    </row>
    <row r="1820" spans="1:33" x14ac:dyDescent="0.25">
      <c r="A1820" t="s">
        <v>4991</v>
      </c>
      <c r="B1820" t="s">
        <v>5563</v>
      </c>
      <c r="C1820" t="s">
        <v>5564</v>
      </c>
      <c r="D1820" t="s">
        <v>5565</v>
      </c>
      <c r="E1820" t="s">
        <v>5566</v>
      </c>
      <c r="F1820" t="s">
        <v>5567</v>
      </c>
      <c r="G1820" s="1">
        <v>114</v>
      </c>
      <c r="H1820" s="1">
        <v>109.09</v>
      </c>
      <c r="I1820" s="2">
        <v>12436.26</v>
      </c>
      <c r="J1820" s="3">
        <v>4.99447E-3</v>
      </c>
      <c r="K1820" s="4">
        <v>2490004.0299999998</v>
      </c>
      <c r="L1820" s="5">
        <v>100001</v>
      </c>
      <c r="M1820" s="6">
        <v>24.8997913</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7"/>
        <v xml:space="preserve"> </v>
      </c>
      <c r="T1820" t="s">
        <v>5567</v>
      </c>
      <c r="U1820" t="s">
        <v>1332</v>
      </c>
      <c r="AG1820">
        <v>-2.7390000000000001E-3</v>
      </c>
    </row>
    <row r="1821" spans="1:33" x14ac:dyDescent="0.25">
      <c r="A1821" t="s">
        <v>4991</v>
      </c>
      <c r="B1821" t="s">
        <v>5568</v>
      </c>
      <c r="C1821" t="s">
        <v>5569</v>
      </c>
      <c r="D1821" t="s">
        <v>5570</v>
      </c>
      <c r="E1821" t="s">
        <v>5571</v>
      </c>
      <c r="F1821" t="s">
        <v>5572</v>
      </c>
      <c r="G1821" s="1">
        <v>193</v>
      </c>
      <c r="H1821" s="1">
        <v>61.93</v>
      </c>
      <c r="I1821" s="2">
        <v>11952.49</v>
      </c>
      <c r="J1821" s="3">
        <v>4.8001900000000002E-3</v>
      </c>
      <c r="K1821" s="4">
        <v>2490004.0299999998</v>
      </c>
      <c r="L1821" s="5">
        <v>100001</v>
      </c>
      <c r="M1821" s="6">
        <v>24.8997913</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7"/>
        <v xml:space="preserve"> </v>
      </c>
      <c r="T1821" t="s">
        <v>5572</v>
      </c>
      <c r="U1821" t="s">
        <v>1332</v>
      </c>
      <c r="AG1821">
        <v>-2.7390000000000001E-3</v>
      </c>
    </row>
    <row r="1822" spans="1:33" x14ac:dyDescent="0.25">
      <c r="A1822" t="s">
        <v>4991</v>
      </c>
      <c r="B1822" t="s">
        <v>5573</v>
      </c>
      <c r="C1822" t="s">
        <v>5574</v>
      </c>
      <c r="D1822" t="s">
        <v>5575</v>
      </c>
      <c r="E1822" t="s">
        <v>5576</v>
      </c>
      <c r="F1822" t="s">
        <v>5577</v>
      </c>
      <c r="G1822" s="1">
        <v>217</v>
      </c>
      <c r="H1822" s="1">
        <v>55.42</v>
      </c>
      <c r="I1822" s="2">
        <v>12026.14</v>
      </c>
      <c r="J1822" s="3">
        <v>4.8297699999999997E-3</v>
      </c>
      <c r="K1822" s="4">
        <v>2490004.0299999998</v>
      </c>
      <c r="L1822" s="5">
        <v>100001</v>
      </c>
      <c r="M1822" s="6">
        <v>24.8997913</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7"/>
        <v xml:space="preserve"> </v>
      </c>
      <c r="T1822" t="s">
        <v>5577</v>
      </c>
      <c r="U1822" t="s">
        <v>1332</v>
      </c>
      <c r="AG1822">
        <v>-2.7390000000000001E-3</v>
      </c>
    </row>
    <row r="1823" spans="1:33" x14ac:dyDescent="0.25">
      <c r="A1823" t="s">
        <v>4991</v>
      </c>
      <c r="B1823" t="s">
        <v>5578</v>
      </c>
      <c r="C1823" t="s">
        <v>531</v>
      </c>
      <c r="D1823" t="s">
        <v>532</v>
      </c>
      <c r="E1823" t="s">
        <v>533</v>
      </c>
      <c r="F1823" t="s">
        <v>534</v>
      </c>
      <c r="G1823" s="1">
        <v>957</v>
      </c>
      <c r="H1823" s="1">
        <v>12.88</v>
      </c>
      <c r="I1823" s="2">
        <v>12326.16</v>
      </c>
      <c r="J1823" s="3">
        <v>4.9502599999999997E-3</v>
      </c>
      <c r="K1823" s="4">
        <v>2490004.0299999998</v>
      </c>
      <c r="L1823" s="5">
        <v>100001</v>
      </c>
      <c r="M1823" s="6">
        <v>24.8997913</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7"/>
        <v xml:space="preserve"> </v>
      </c>
      <c r="T1823" t="s">
        <v>534</v>
      </c>
      <c r="U1823" t="s">
        <v>1332</v>
      </c>
      <c r="AG1823">
        <v>-2.7390000000000001E-3</v>
      </c>
    </row>
    <row r="1824" spans="1:33" x14ac:dyDescent="0.25">
      <c r="A1824" t="s">
        <v>4991</v>
      </c>
      <c r="B1824" t="s">
        <v>5579</v>
      </c>
      <c r="C1824" t="s">
        <v>5580</v>
      </c>
      <c r="D1824" t="s">
        <v>5581</v>
      </c>
      <c r="E1824" t="s">
        <v>5582</v>
      </c>
      <c r="F1824" t="s">
        <v>5583</v>
      </c>
      <c r="G1824" s="1">
        <v>947</v>
      </c>
      <c r="H1824" s="1">
        <v>11.89</v>
      </c>
      <c r="I1824" s="2">
        <v>11259.83</v>
      </c>
      <c r="J1824" s="3">
        <v>4.5220099999999999E-3</v>
      </c>
      <c r="K1824" s="4">
        <v>2490004.0299999998</v>
      </c>
      <c r="L1824" s="5">
        <v>100001</v>
      </c>
      <c r="M1824" s="6">
        <v>24.8997913</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7"/>
        <v xml:space="preserve"> </v>
      </c>
      <c r="T1824" t="s">
        <v>5583</v>
      </c>
      <c r="U1824" t="s">
        <v>1332</v>
      </c>
      <c r="AG1824">
        <v>-2.7390000000000001E-3</v>
      </c>
    </row>
    <row r="1825" spans="1:33" x14ac:dyDescent="0.25">
      <c r="A1825" t="s">
        <v>4991</v>
      </c>
      <c r="B1825" t="s">
        <v>5584</v>
      </c>
      <c r="C1825" t="s">
        <v>5585</v>
      </c>
      <c r="D1825" t="s">
        <v>5586</v>
      </c>
      <c r="E1825" t="s">
        <v>5587</v>
      </c>
      <c r="F1825" t="s">
        <v>5588</v>
      </c>
      <c r="G1825" s="1">
        <v>552</v>
      </c>
      <c r="H1825" s="1">
        <v>20.53</v>
      </c>
      <c r="I1825" s="2">
        <v>11332.56</v>
      </c>
      <c r="J1825" s="3">
        <v>4.5512199999999999E-3</v>
      </c>
      <c r="K1825" s="4">
        <v>2490004.0299999998</v>
      </c>
      <c r="L1825" s="5">
        <v>100001</v>
      </c>
      <c r="M1825" s="6">
        <v>24.8997913</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7"/>
        <v xml:space="preserve"> </v>
      </c>
      <c r="T1825" t="s">
        <v>5588</v>
      </c>
      <c r="U1825" t="s">
        <v>1332</v>
      </c>
      <c r="AG1825">
        <v>-2.7390000000000001E-3</v>
      </c>
    </row>
    <row r="1826" spans="1:33" x14ac:dyDescent="0.25">
      <c r="A1826" t="s">
        <v>4991</v>
      </c>
      <c r="B1826" t="s">
        <v>5589</v>
      </c>
      <c r="C1826" t="s">
        <v>5590</v>
      </c>
      <c r="D1826" t="s">
        <v>5591</v>
      </c>
      <c r="E1826" t="s">
        <v>5592</v>
      </c>
      <c r="F1826" t="s">
        <v>5593</v>
      </c>
      <c r="G1826" s="1">
        <v>161</v>
      </c>
      <c r="H1826" s="1">
        <v>73.56</v>
      </c>
      <c r="I1826" s="2">
        <v>11843.16</v>
      </c>
      <c r="J1826" s="3">
        <v>4.7562799999999999E-3</v>
      </c>
      <c r="K1826" s="4">
        <v>2490004.0299999998</v>
      </c>
      <c r="L1826" s="5">
        <v>100001</v>
      </c>
      <c r="M1826" s="6">
        <v>24.8997913</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7"/>
        <v xml:space="preserve"> </v>
      </c>
      <c r="T1826" t="s">
        <v>5593</v>
      </c>
      <c r="U1826" t="s">
        <v>1332</v>
      </c>
      <c r="AG1826">
        <v>-2.7390000000000001E-3</v>
      </c>
    </row>
    <row r="1827" spans="1:33" x14ac:dyDescent="0.25">
      <c r="A1827" t="s">
        <v>4991</v>
      </c>
      <c r="B1827" t="s">
        <v>5594</v>
      </c>
      <c r="C1827" t="s">
        <v>5595</v>
      </c>
      <c r="D1827" t="s">
        <v>5596</v>
      </c>
      <c r="E1827" t="s">
        <v>5597</v>
      </c>
      <c r="F1827" t="s">
        <v>5598</v>
      </c>
      <c r="G1827" s="1">
        <v>994</v>
      </c>
      <c r="H1827" s="1">
        <v>11.65</v>
      </c>
      <c r="I1827" s="2">
        <v>11580.1</v>
      </c>
      <c r="J1827" s="3">
        <v>4.6506400000000002E-3</v>
      </c>
      <c r="K1827" s="4">
        <v>2490004.0299999998</v>
      </c>
      <c r="L1827" s="5">
        <v>100001</v>
      </c>
      <c r="M1827" s="6">
        <v>24.8997913</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7"/>
        <v xml:space="preserve"> </v>
      </c>
      <c r="T1827" t="s">
        <v>5598</v>
      </c>
      <c r="U1827" t="s">
        <v>1332</v>
      </c>
      <c r="AG1827">
        <v>-2.7390000000000001E-3</v>
      </c>
    </row>
    <row r="1828" spans="1:33" x14ac:dyDescent="0.25">
      <c r="A1828" t="s">
        <v>4991</v>
      </c>
      <c r="B1828" t="s">
        <v>5599</v>
      </c>
      <c r="C1828" t="s">
        <v>5600</v>
      </c>
      <c r="D1828" t="s">
        <v>5601</v>
      </c>
      <c r="E1828" t="s">
        <v>5602</v>
      </c>
      <c r="F1828" t="s">
        <v>5603</v>
      </c>
      <c r="G1828" s="1">
        <v>556</v>
      </c>
      <c r="H1828" s="1">
        <v>20.53</v>
      </c>
      <c r="I1828" s="2">
        <v>11414.68</v>
      </c>
      <c r="J1828" s="3">
        <v>4.5842000000000001E-3</v>
      </c>
      <c r="K1828" s="4">
        <v>2490004.0299999998</v>
      </c>
      <c r="L1828" s="5">
        <v>100001</v>
      </c>
      <c r="M1828" s="6">
        <v>24.8997913</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7"/>
        <v xml:space="preserve"> </v>
      </c>
      <c r="T1828" t="s">
        <v>5603</v>
      </c>
      <c r="U1828" t="s">
        <v>1332</v>
      </c>
      <c r="AG1828">
        <v>-2.7390000000000001E-3</v>
      </c>
    </row>
    <row r="1829" spans="1:33" x14ac:dyDescent="0.25">
      <c r="A1829" t="s">
        <v>4991</v>
      </c>
      <c r="B1829" t="s">
        <v>5604</v>
      </c>
      <c r="C1829" t="s">
        <v>5605</v>
      </c>
      <c r="D1829" t="s">
        <v>5606</v>
      </c>
      <c r="E1829" t="s">
        <v>5607</v>
      </c>
      <c r="F1829" t="s">
        <v>5608</v>
      </c>
      <c r="G1829" s="1">
        <v>440</v>
      </c>
      <c r="H1829" s="1">
        <v>27.92</v>
      </c>
      <c r="I1829" s="2">
        <v>12284.8</v>
      </c>
      <c r="J1829" s="3">
        <v>4.9336500000000004E-3</v>
      </c>
      <c r="K1829" s="4">
        <v>2490004.0299999998</v>
      </c>
      <c r="L1829" s="5">
        <v>100001</v>
      </c>
      <c r="M1829" s="6">
        <v>24.8997913</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7"/>
        <v xml:space="preserve"> </v>
      </c>
      <c r="T1829" t="s">
        <v>5608</v>
      </c>
      <c r="U1829" t="s">
        <v>1332</v>
      </c>
      <c r="AG1829">
        <v>-2.7390000000000001E-3</v>
      </c>
    </row>
    <row r="1830" spans="1:33" x14ac:dyDescent="0.25">
      <c r="A1830" t="s">
        <v>4991</v>
      </c>
      <c r="B1830" t="s">
        <v>5609</v>
      </c>
      <c r="C1830" t="s">
        <v>5610</v>
      </c>
      <c r="D1830" t="s">
        <v>5611</v>
      </c>
      <c r="E1830" t="s">
        <v>5612</v>
      </c>
      <c r="F1830" t="s">
        <v>5613</v>
      </c>
      <c r="G1830" s="1">
        <v>356</v>
      </c>
      <c r="H1830" s="1">
        <v>32.979999999999997</v>
      </c>
      <c r="I1830" s="2">
        <v>11740.88</v>
      </c>
      <c r="J1830" s="3">
        <v>4.7152100000000001E-3</v>
      </c>
      <c r="K1830" s="4">
        <v>2490004.0299999998</v>
      </c>
      <c r="L1830" s="5">
        <v>100001</v>
      </c>
      <c r="M1830" s="6">
        <v>24.8997913</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7"/>
        <v xml:space="preserve"> </v>
      </c>
      <c r="T1830" t="s">
        <v>5613</v>
      </c>
      <c r="U1830" t="s">
        <v>1332</v>
      </c>
      <c r="AG1830">
        <v>-2.7390000000000001E-3</v>
      </c>
    </row>
    <row r="1831" spans="1:33" x14ac:dyDescent="0.25">
      <c r="A1831" t="s">
        <v>4991</v>
      </c>
      <c r="B1831" t="s">
        <v>5614</v>
      </c>
      <c r="C1831" t="s">
        <v>5615</v>
      </c>
      <c r="D1831" t="s">
        <v>5616</v>
      </c>
      <c r="E1831" t="s">
        <v>5617</v>
      </c>
      <c r="F1831" t="s">
        <v>5618</v>
      </c>
      <c r="G1831" s="1">
        <v>124</v>
      </c>
      <c r="H1831" s="1">
        <v>94.49</v>
      </c>
      <c r="I1831" s="2">
        <v>11716.76</v>
      </c>
      <c r="J1831" s="3">
        <v>4.7055200000000004E-3</v>
      </c>
      <c r="K1831" s="4">
        <v>2490004.0299999998</v>
      </c>
      <c r="L1831" s="5">
        <v>100001</v>
      </c>
      <c r="M1831" s="6">
        <v>24.8997913</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7"/>
        <v xml:space="preserve"> </v>
      </c>
      <c r="T1831" t="s">
        <v>5618</v>
      </c>
      <c r="U1831" t="s">
        <v>1332</v>
      </c>
      <c r="AG1831">
        <v>-2.7390000000000001E-3</v>
      </c>
    </row>
    <row r="1832" spans="1:33" x14ac:dyDescent="0.25">
      <c r="A1832" t="s">
        <v>4991</v>
      </c>
      <c r="B1832" t="s">
        <v>5619</v>
      </c>
      <c r="C1832" t="s">
        <v>5620</v>
      </c>
      <c r="D1832" t="s">
        <v>5621</v>
      </c>
      <c r="E1832" t="s">
        <v>5622</v>
      </c>
      <c r="F1832" t="s">
        <v>5623</v>
      </c>
      <c r="G1832" s="1">
        <v>351</v>
      </c>
      <c r="H1832" s="1">
        <v>36.17</v>
      </c>
      <c r="I1832" s="2">
        <v>12695.67</v>
      </c>
      <c r="J1832" s="3">
        <v>5.0986499999999997E-3</v>
      </c>
      <c r="K1832" s="4">
        <v>2490004.0299999998</v>
      </c>
      <c r="L1832" s="5">
        <v>100001</v>
      </c>
      <c r="M1832" s="6">
        <v>24.8997913</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7"/>
        <v xml:space="preserve"> </v>
      </c>
      <c r="T1832" t="s">
        <v>5623</v>
      </c>
      <c r="U1832" t="s">
        <v>1332</v>
      </c>
      <c r="AG1832">
        <v>-2.7390000000000001E-3</v>
      </c>
    </row>
    <row r="1833" spans="1:33" x14ac:dyDescent="0.25">
      <c r="A1833" t="s">
        <v>4991</v>
      </c>
      <c r="B1833" t="s">
        <v>5624</v>
      </c>
      <c r="C1833" t="s">
        <v>5625</v>
      </c>
      <c r="D1833" t="s">
        <v>5626</v>
      </c>
      <c r="E1833" t="s">
        <v>5627</v>
      </c>
      <c r="F1833" t="s">
        <v>5628</v>
      </c>
      <c r="G1833" s="1">
        <v>111</v>
      </c>
      <c r="H1833" s="1">
        <v>106.09</v>
      </c>
      <c r="I1833" s="2">
        <v>11775.99</v>
      </c>
      <c r="J1833" s="3">
        <v>4.7293099999999996E-3</v>
      </c>
      <c r="K1833" s="4">
        <v>2490004.0299999998</v>
      </c>
      <c r="L1833" s="5">
        <v>100001</v>
      </c>
      <c r="M1833" s="6">
        <v>24.8997913</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7"/>
        <v xml:space="preserve"> </v>
      </c>
      <c r="T1833" t="s">
        <v>5628</v>
      </c>
      <c r="U1833" t="s">
        <v>1332</v>
      </c>
      <c r="AG1833">
        <v>-2.7390000000000001E-3</v>
      </c>
    </row>
    <row r="1834" spans="1:33" x14ac:dyDescent="0.25">
      <c r="A1834" t="s">
        <v>4991</v>
      </c>
      <c r="B1834" t="s">
        <v>5629</v>
      </c>
      <c r="C1834" t="s">
        <v>5630</v>
      </c>
      <c r="D1834" t="s">
        <v>5631</v>
      </c>
      <c r="E1834" t="s">
        <v>5632</v>
      </c>
      <c r="F1834" t="s">
        <v>5633</v>
      </c>
      <c r="G1834" s="1">
        <v>85</v>
      </c>
      <c r="H1834" s="1">
        <v>138.28</v>
      </c>
      <c r="I1834" s="2">
        <v>11753.8</v>
      </c>
      <c r="J1834" s="3">
        <v>4.7203899999999997E-3</v>
      </c>
      <c r="K1834" s="4">
        <v>2490004.0299999998</v>
      </c>
      <c r="L1834" s="5">
        <v>100001</v>
      </c>
      <c r="M1834" s="6">
        <v>24.8997913</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7"/>
        <v xml:space="preserve"> </v>
      </c>
      <c r="T1834" t="s">
        <v>5633</v>
      </c>
      <c r="U1834" t="s">
        <v>1332</v>
      </c>
      <c r="AG1834">
        <v>-2.7390000000000001E-3</v>
      </c>
    </row>
    <row r="1835" spans="1:33" x14ac:dyDescent="0.25">
      <c r="A1835" t="s">
        <v>4991</v>
      </c>
      <c r="B1835" t="s">
        <v>5634</v>
      </c>
      <c r="C1835" t="s">
        <v>5635</v>
      </c>
      <c r="D1835" t="s">
        <v>5636</v>
      </c>
      <c r="E1835" t="s">
        <v>5637</v>
      </c>
      <c r="F1835" t="s">
        <v>5638</v>
      </c>
      <c r="G1835" s="1">
        <v>148</v>
      </c>
      <c r="H1835" s="1">
        <v>65.010000000000005</v>
      </c>
      <c r="I1835" s="2">
        <v>9621.48</v>
      </c>
      <c r="J1835" s="3">
        <v>3.86404E-3</v>
      </c>
      <c r="K1835" s="4">
        <v>2490004.0299999998</v>
      </c>
      <c r="L1835" s="5">
        <v>100001</v>
      </c>
      <c r="M1835" s="6">
        <v>24.8997913</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7"/>
        <v xml:space="preserve"> </v>
      </c>
      <c r="T1835" t="s">
        <v>5638</v>
      </c>
      <c r="U1835" t="s">
        <v>1332</v>
      </c>
      <c r="AG1835">
        <v>-2.7390000000000001E-3</v>
      </c>
    </row>
    <row r="1836" spans="1:33" x14ac:dyDescent="0.25">
      <c r="A1836" t="s">
        <v>4991</v>
      </c>
      <c r="B1836" t="s">
        <v>5639</v>
      </c>
      <c r="C1836" t="s">
        <v>5640</v>
      </c>
      <c r="D1836" t="s">
        <v>5641</v>
      </c>
      <c r="E1836" t="s">
        <v>5642</v>
      </c>
      <c r="F1836" t="s">
        <v>5643</v>
      </c>
      <c r="G1836" s="1">
        <v>298</v>
      </c>
      <c r="H1836" s="1">
        <v>40.18</v>
      </c>
      <c r="I1836" s="2">
        <v>11973.64</v>
      </c>
      <c r="J1836" s="3">
        <v>4.8086800000000001E-3</v>
      </c>
      <c r="K1836" s="4">
        <v>2490004.0299999998</v>
      </c>
      <c r="L1836" s="5">
        <v>100001</v>
      </c>
      <c r="M1836" s="6">
        <v>24.8997913</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7"/>
        <v xml:space="preserve"> </v>
      </c>
      <c r="T1836" t="s">
        <v>5643</v>
      </c>
      <c r="U1836" t="s">
        <v>1332</v>
      </c>
      <c r="AG1836">
        <v>-2.7390000000000001E-3</v>
      </c>
    </row>
    <row r="1837" spans="1:33" x14ac:dyDescent="0.25">
      <c r="A1837" t="s">
        <v>4991</v>
      </c>
      <c r="B1837" t="s">
        <v>5644</v>
      </c>
      <c r="C1837" t="s">
        <v>5645</v>
      </c>
      <c r="D1837" t="s">
        <v>5646</v>
      </c>
      <c r="E1837" t="s">
        <v>5647</v>
      </c>
      <c r="F1837" t="s">
        <v>5648</v>
      </c>
      <c r="G1837" s="1">
        <v>633</v>
      </c>
      <c r="H1837" s="1">
        <v>18.14</v>
      </c>
      <c r="I1837" s="2">
        <v>11482.62</v>
      </c>
      <c r="J1837" s="3">
        <v>4.6114900000000002E-3</v>
      </c>
      <c r="K1837" s="4">
        <v>2490004.0299999998</v>
      </c>
      <c r="L1837" s="5">
        <v>100001</v>
      </c>
      <c r="M1837" s="6">
        <v>24.8997913</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7"/>
        <v xml:space="preserve"> </v>
      </c>
      <c r="T1837" t="s">
        <v>5648</v>
      </c>
      <c r="U1837" t="s">
        <v>1332</v>
      </c>
      <c r="AG1837">
        <v>-2.7390000000000001E-3</v>
      </c>
    </row>
    <row r="1838" spans="1:33" x14ac:dyDescent="0.25">
      <c r="A1838" t="s">
        <v>4991</v>
      </c>
      <c r="B1838" t="s">
        <v>5649</v>
      </c>
      <c r="C1838" t="s">
        <v>5650</v>
      </c>
      <c r="D1838" t="s">
        <v>5651</v>
      </c>
      <c r="E1838" t="s">
        <v>5652</v>
      </c>
      <c r="F1838" t="s">
        <v>5653</v>
      </c>
      <c r="G1838" s="1">
        <v>268</v>
      </c>
      <c r="H1838" s="1">
        <v>40.61</v>
      </c>
      <c r="I1838" s="2">
        <v>10883.48</v>
      </c>
      <c r="J1838" s="3">
        <v>4.3708699999999998E-3</v>
      </c>
      <c r="K1838" s="4">
        <v>2490004.0299999998</v>
      </c>
      <c r="L1838" s="5">
        <v>100001</v>
      </c>
      <c r="M1838" s="6">
        <v>24.8997913</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7"/>
        <v xml:space="preserve"> </v>
      </c>
      <c r="T1838" t="s">
        <v>5653</v>
      </c>
      <c r="U1838" t="s">
        <v>1332</v>
      </c>
      <c r="AG1838">
        <v>-2.7390000000000001E-3</v>
      </c>
    </row>
    <row r="1839" spans="1:33" x14ac:dyDescent="0.25">
      <c r="A1839" t="s">
        <v>4991</v>
      </c>
      <c r="B1839" t="s">
        <v>5654</v>
      </c>
      <c r="C1839" t="s">
        <v>5655</v>
      </c>
      <c r="D1839" t="s">
        <v>5656</v>
      </c>
      <c r="E1839" t="s">
        <v>5657</v>
      </c>
      <c r="F1839" t="s">
        <v>5658</v>
      </c>
      <c r="G1839" s="1">
        <v>308</v>
      </c>
      <c r="H1839" s="1">
        <v>39.35</v>
      </c>
      <c r="I1839" s="2">
        <v>12119.8</v>
      </c>
      <c r="J1839" s="3">
        <v>4.8673800000000001E-3</v>
      </c>
      <c r="K1839" s="4">
        <v>2490004.0299999998</v>
      </c>
      <c r="L1839" s="5">
        <v>100001</v>
      </c>
      <c r="M1839" s="6">
        <v>24.8997913</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7"/>
        <v xml:space="preserve"> </v>
      </c>
      <c r="T1839" t="s">
        <v>5658</v>
      </c>
      <c r="U1839" t="s">
        <v>1332</v>
      </c>
      <c r="AG1839">
        <v>-2.7390000000000001E-3</v>
      </c>
    </row>
    <row r="1840" spans="1:33" x14ac:dyDescent="0.25">
      <c r="A1840" t="s">
        <v>4991</v>
      </c>
      <c r="B1840" t="s">
        <v>5659</v>
      </c>
      <c r="C1840" t="s">
        <v>5660</v>
      </c>
      <c r="D1840" t="s">
        <v>5661</v>
      </c>
      <c r="E1840" t="s">
        <v>5662</v>
      </c>
      <c r="F1840" t="s">
        <v>5663</v>
      </c>
      <c r="G1840" s="1">
        <v>356</v>
      </c>
      <c r="H1840" s="1">
        <v>32.31</v>
      </c>
      <c r="I1840" s="2">
        <v>11502.36</v>
      </c>
      <c r="J1840" s="3">
        <v>4.61941E-3</v>
      </c>
      <c r="K1840" s="4">
        <v>2490004.0299999998</v>
      </c>
      <c r="L1840" s="5">
        <v>100001</v>
      </c>
      <c r="M1840" s="6">
        <v>24.8997913</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7"/>
        <v xml:space="preserve"> </v>
      </c>
      <c r="T1840" t="s">
        <v>5663</v>
      </c>
      <c r="U1840" t="s">
        <v>1332</v>
      </c>
      <c r="AG1840">
        <v>-2.7390000000000001E-3</v>
      </c>
    </row>
    <row r="1841" spans="1:33" x14ac:dyDescent="0.25">
      <c r="A1841" t="s">
        <v>4991</v>
      </c>
      <c r="B1841" t="s">
        <v>5664</v>
      </c>
      <c r="C1841" t="s">
        <v>5665</v>
      </c>
      <c r="D1841" t="s">
        <v>5666</v>
      </c>
      <c r="E1841" t="s">
        <v>5667</v>
      </c>
      <c r="F1841" t="s">
        <v>5668</v>
      </c>
      <c r="G1841" s="1">
        <v>958</v>
      </c>
      <c r="H1841" s="1">
        <v>13.01</v>
      </c>
      <c r="I1841" s="2">
        <v>12463.58</v>
      </c>
      <c r="J1841" s="3">
        <v>5.0054499999999998E-3</v>
      </c>
      <c r="K1841" s="4">
        <v>2490004.0299999998</v>
      </c>
      <c r="L1841" s="5">
        <v>100001</v>
      </c>
      <c r="M1841" s="6">
        <v>24.8997913</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7"/>
        <v xml:space="preserve"> </v>
      </c>
      <c r="T1841" t="s">
        <v>5668</v>
      </c>
      <c r="U1841" t="s">
        <v>1332</v>
      </c>
      <c r="AG1841">
        <v>-2.7390000000000001E-3</v>
      </c>
    </row>
    <row r="1842" spans="1:33" x14ac:dyDescent="0.25">
      <c r="A1842" t="s">
        <v>4991</v>
      </c>
      <c r="B1842" t="s">
        <v>5669</v>
      </c>
      <c r="C1842" t="s">
        <v>5670</v>
      </c>
      <c r="D1842" t="s">
        <v>5671</v>
      </c>
      <c r="E1842" t="s">
        <v>5672</v>
      </c>
      <c r="F1842" t="s">
        <v>5673</v>
      </c>
      <c r="G1842" s="1">
        <v>1221</v>
      </c>
      <c r="H1842" s="1">
        <v>9.6300000000000008</v>
      </c>
      <c r="I1842" s="2">
        <v>11758.23</v>
      </c>
      <c r="J1842" s="3">
        <v>4.7221700000000004E-3</v>
      </c>
      <c r="K1842" s="4">
        <v>2490004.0299999998</v>
      </c>
      <c r="L1842" s="5">
        <v>100001</v>
      </c>
      <c r="M1842" s="6">
        <v>24.8997913</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7"/>
        <v xml:space="preserve"> </v>
      </c>
      <c r="T1842" t="s">
        <v>5673</v>
      </c>
      <c r="U1842" t="s">
        <v>1332</v>
      </c>
      <c r="AG1842">
        <v>-2.7390000000000001E-3</v>
      </c>
    </row>
    <row r="1843" spans="1:33" x14ac:dyDescent="0.25">
      <c r="A1843" t="s">
        <v>4991</v>
      </c>
      <c r="B1843" t="s">
        <v>5674</v>
      </c>
      <c r="C1843" t="s">
        <v>5675</v>
      </c>
      <c r="D1843" t="s">
        <v>5676</v>
      </c>
      <c r="E1843" t="s">
        <v>5677</v>
      </c>
      <c r="F1843" t="s">
        <v>5678</v>
      </c>
      <c r="G1843" s="1">
        <v>146</v>
      </c>
      <c r="H1843" s="1">
        <v>81.23</v>
      </c>
      <c r="I1843" s="2">
        <v>11859.58</v>
      </c>
      <c r="J1843" s="3">
        <v>4.7628799999999997E-3</v>
      </c>
      <c r="K1843" s="4">
        <v>2490004.0299999998</v>
      </c>
      <c r="L1843" s="5">
        <v>100001</v>
      </c>
      <c r="M1843" s="6">
        <v>24.8997913</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7"/>
        <v xml:space="preserve"> </v>
      </c>
      <c r="T1843" t="s">
        <v>5678</v>
      </c>
      <c r="U1843" t="s">
        <v>1332</v>
      </c>
      <c r="AG1843">
        <v>-2.7390000000000001E-3</v>
      </c>
    </row>
    <row r="1844" spans="1:33" x14ac:dyDescent="0.25">
      <c r="A1844" t="s">
        <v>4991</v>
      </c>
      <c r="B1844" t="s">
        <v>5679</v>
      </c>
      <c r="C1844" t="s">
        <v>5680</v>
      </c>
      <c r="D1844" t="s">
        <v>5681</v>
      </c>
      <c r="E1844" t="s">
        <v>5682</v>
      </c>
      <c r="F1844" t="s">
        <v>5683</v>
      </c>
      <c r="G1844" s="1">
        <v>1384</v>
      </c>
      <c r="H1844" s="1">
        <v>8.68</v>
      </c>
      <c r="I1844" s="2">
        <v>12013.12</v>
      </c>
      <c r="J1844" s="3">
        <v>4.8245400000000004E-3</v>
      </c>
      <c r="K1844" s="4">
        <v>2490004.0299999998</v>
      </c>
      <c r="L1844" s="5">
        <v>100001</v>
      </c>
      <c r="M1844" s="6">
        <v>24.8997913</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7"/>
        <v xml:space="preserve"> </v>
      </c>
      <c r="T1844" t="s">
        <v>5683</v>
      </c>
      <c r="U1844" t="s">
        <v>1332</v>
      </c>
      <c r="AG1844">
        <v>-2.7390000000000001E-3</v>
      </c>
    </row>
    <row r="1845" spans="1:33" x14ac:dyDescent="0.25">
      <c r="A1845" t="s">
        <v>4991</v>
      </c>
      <c r="B1845" t="s">
        <v>5684</v>
      </c>
      <c r="C1845" t="s">
        <v>5685</v>
      </c>
      <c r="D1845" t="s">
        <v>5686</v>
      </c>
      <c r="E1845" t="s">
        <v>5687</v>
      </c>
      <c r="F1845" t="s">
        <v>5688</v>
      </c>
      <c r="G1845" s="1">
        <v>744</v>
      </c>
      <c r="H1845" s="1">
        <v>15.51</v>
      </c>
      <c r="I1845" s="2">
        <v>11539.44</v>
      </c>
      <c r="J1845" s="3">
        <v>4.63431E-3</v>
      </c>
      <c r="K1845" s="4">
        <v>2490004.0299999998</v>
      </c>
      <c r="L1845" s="5">
        <v>100001</v>
      </c>
      <c r="M1845" s="6">
        <v>24.8997913</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7"/>
        <v xml:space="preserve"> </v>
      </c>
      <c r="T1845" t="s">
        <v>5688</v>
      </c>
      <c r="U1845" t="s">
        <v>1332</v>
      </c>
      <c r="AG1845">
        <v>-2.7390000000000001E-3</v>
      </c>
    </row>
    <row r="1846" spans="1:33" x14ac:dyDescent="0.25">
      <c r="A1846" t="s">
        <v>4991</v>
      </c>
      <c r="B1846" t="s">
        <v>5689</v>
      </c>
      <c r="C1846" t="s">
        <v>5690</v>
      </c>
      <c r="D1846" t="s">
        <v>5691</v>
      </c>
      <c r="E1846" t="s">
        <v>5692</v>
      </c>
      <c r="F1846" t="s">
        <v>5693</v>
      </c>
      <c r="G1846" s="1">
        <v>334</v>
      </c>
      <c r="H1846" s="1">
        <v>34.700000000000003</v>
      </c>
      <c r="I1846" s="2">
        <v>11589.8</v>
      </c>
      <c r="J1846" s="3">
        <v>4.6545299999999996E-3</v>
      </c>
      <c r="K1846" s="4">
        <v>2490004.0299999998</v>
      </c>
      <c r="L1846" s="5">
        <v>100001</v>
      </c>
      <c r="M1846" s="6">
        <v>24.8997913</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7"/>
        <v xml:space="preserve"> </v>
      </c>
      <c r="T1846" t="s">
        <v>5693</v>
      </c>
      <c r="U1846" t="s">
        <v>1332</v>
      </c>
      <c r="AG1846">
        <v>-2.7390000000000001E-3</v>
      </c>
    </row>
    <row r="1847" spans="1:33" x14ac:dyDescent="0.25">
      <c r="A1847" t="s">
        <v>4991</v>
      </c>
      <c r="B1847" t="s">
        <v>5694</v>
      </c>
      <c r="C1847" t="s">
        <v>5695</v>
      </c>
      <c r="D1847" t="s">
        <v>5696</v>
      </c>
      <c r="E1847" t="s">
        <v>5697</v>
      </c>
      <c r="F1847" t="s">
        <v>5698</v>
      </c>
      <c r="G1847" s="1">
        <v>515</v>
      </c>
      <c r="H1847" s="1">
        <v>22.84</v>
      </c>
      <c r="I1847" s="2">
        <v>11762.6</v>
      </c>
      <c r="J1847" s="3">
        <v>4.7239300000000003E-3</v>
      </c>
      <c r="K1847" s="4">
        <v>2490004.0299999998</v>
      </c>
      <c r="L1847" s="5">
        <v>100001</v>
      </c>
      <c r="M1847" s="6">
        <v>24.8997913</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7"/>
        <v xml:space="preserve"> </v>
      </c>
      <c r="T1847" t="s">
        <v>5698</v>
      </c>
      <c r="U1847" t="s">
        <v>1332</v>
      </c>
      <c r="AG1847">
        <v>-2.7390000000000001E-3</v>
      </c>
    </row>
    <row r="1848" spans="1:33" x14ac:dyDescent="0.25">
      <c r="A1848" t="s">
        <v>4991</v>
      </c>
      <c r="B1848" t="s">
        <v>5699</v>
      </c>
      <c r="C1848" t="s">
        <v>5700</v>
      </c>
      <c r="D1848" t="s">
        <v>5701</v>
      </c>
      <c r="E1848" t="s">
        <v>5702</v>
      </c>
      <c r="F1848" t="s">
        <v>5703</v>
      </c>
      <c r="G1848" s="1">
        <v>287</v>
      </c>
      <c r="H1848" s="1">
        <v>40.15</v>
      </c>
      <c r="I1848" s="2">
        <v>11523.05</v>
      </c>
      <c r="J1848" s="3">
        <v>4.6277200000000001E-3</v>
      </c>
      <c r="K1848" s="4">
        <v>2490004.0299999998</v>
      </c>
      <c r="L1848" s="5">
        <v>100001</v>
      </c>
      <c r="M1848" s="6">
        <v>24.8997913</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7"/>
        <v xml:space="preserve"> </v>
      </c>
      <c r="T1848" t="s">
        <v>5703</v>
      </c>
      <c r="U1848" t="s">
        <v>1332</v>
      </c>
      <c r="AG1848">
        <v>-2.7390000000000001E-3</v>
      </c>
    </row>
    <row r="1849" spans="1:33" x14ac:dyDescent="0.25">
      <c r="A1849" t="s">
        <v>4991</v>
      </c>
      <c r="B1849" t="s">
        <v>5704</v>
      </c>
      <c r="C1849" t="s">
        <v>5705</v>
      </c>
      <c r="D1849" t="s">
        <v>5706</v>
      </c>
      <c r="E1849" t="s">
        <v>5707</v>
      </c>
      <c r="F1849" t="s">
        <v>5708</v>
      </c>
      <c r="G1849" s="1">
        <v>473</v>
      </c>
      <c r="H1849" s="1">
        <v>24.96</v>
      </c>
      <c r="I1849" s="2">
        <v>11806.08</v>
      </c>
      <c r="J1849" s="3">
        <v>4.7413899999999998E-3</v>
      </c>
      <c r="K1849" s="4">
        <v>2490004.0299999998</v>
      </c>
      <c r="L1849" s="5">
        <v>100001</v>
      </c>
      <c r="M1849" s="6">
        <v>24.8997913</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7"/>
        <v xml:space="preserve"> </v>
      </c>
      <c r="T1849" t="s">
        <v>5708</v>
      </c>
      <c r="U1849" t="s">
        <v>1332</v>
      </c>
      <c r="AG1849">
        <v>-2.7390000000000001E-3</v>
      </c>
    </row>
    <row r="1850" spans="1:33" x14ac:dyDescent="0.25">
      <c r="A1850" t="s">
        <v>4991</v>
      </c>
      <c r="B1850" t="s">
        <v>5709</v>
      </c>
      <c r="C1850" t="s">
        <v>5710</v>
      </c>
      <c r="D1850" t="s">
        <v>5711</v>
      </c>
      <c r="E1850" t="s">
        <v>5712</v>
      </c>
      <c r="F1850" t="s">
        <v>5713</v>
      </c>
      <c r="G1850" s="1">
        <v>128</v>
      </c>
      <c r="H1850" s="1">
        <v>92.13</v>
      </c>
      <c r="I1850" s="2">
        <v>11792.64</v>
      </c>
      <c r="J1850" s="3">
        <v>4.7359899999999998E-3</v>
      </c>
      <c r="K1850" s="4">
        <v>2490004.0299999998</v>
      </c>
      <c r="L1850" s="5">
        <v>100001</v>
      </c>
      <c r="M1850" s="6">
        <v>24.8997913</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7"/>
        <v xml:space="preserve"> </v>
      </c>
      <c r="T1850" t="s">
        <v>5713</v>
      </c>
      <c r="U1850" t="s">
        <v>1332</v>
      </c>
      <c r="AG1850">
        <v>-2.7390000000000001E-3</v>
      </c>
    </row>
    <row r="1851" spans="1:33" x14ac:dyDescent="0.25">
      <c r="A1851" t="s">
        <v>4991</v>
      </c>
      <c r="B1851" t="s">
        <v>5714</v>
      </c>
      <c r="C1851" t="s">
        <v>5715</v>
      </c>
      <c r="D1851" t="s">
        <v>5716</v>
      </c>
      <c r="E1851" t="s">
        <v>5717</v>
      </c>
      <c r="F1851" t="s">
        <v>5718</v>
      </c>
      <c r="G1851" s="1">
        <v>87</v>
      </c>
      <c r="H1851" s="1">
        <v>141.71</v>
      </c>
      <c r="I1851" s="2">
        <v>12328.77</v>
      </c>
      <c r="J1851" s="3">
        <v>4.9513100000000004E-3</v>
      </c>
      <c r="K1851" s="4">
        <v>2490004.0299999998</v>
      </c>
      <c r="L1851" s="5">
        <v>100001</v>
      </c>
      <c r="M1851" s="6">
        <v>24.8997913</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7"/>
        <v xml:space="preserve"> </v>
      </c>
      <c r="T1851" t="s">
        <v>5718</v>
      </c>
      <c r="U1851" t="s">
        <v>1332</v>
      </c>
      <c r="AG1851">
        <v>-2.7390000000000001E-3</v>
      </c>
    </row>
    <row r="1852" spans="1:33" x14ac:dyDescent="0.25">
      <c r="A1852" t="s">
        <v>4991</v>
      </c>
      <c r="B1852" t="s">
        <v>5719</v>
      </c>
      <c r="C1852" t="s">
        <v>5720</v>
      </c>
      <c r="D1852" t="s">
        <v>5721</v>
      </c>
      <c r="E1852" t="s">
        <v>5722</v>
      </c>
      <c r="F1852" t="s">
        <v>5723</v>
      </c>
      <c r="G1852" s="1">
        <v>79</v>
      </c>
      <c r="H1852" s="1">
        <v>145.02000000000001</v>
      </c>
      <c r="I1852" s="2">
        <v>11456.58</v>
      </c>
      <c r="J1852" s="3">
        <v>4.6010299999999999E-3</v>
      </c>
      <c r="K1852" s="4">
        <v>2490004.0299999998</v>
      </c>
      <c r="L1852" s="5">
        <v>100001</v>
      </c>
      <c r="M1852" s="6">
        <v>24.8997913</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7"/>
        <v xml:space="preserve"> </v>
      </c>
      <c r="T1852" t="s">
        <v>5723</v>
      </c>
      <c r="U1852" t="s">
        <v>1332</v>
      </c>
      <c r="AG1852">
        <v>-2.7390000000000001E-3</v>
      </c>
    </row>
    <row r="1853" spans="1:33" x14ac:dyDescent="0.25">
      <c r="A1853" t="s">
        <v>4991</v>
      </c>
      <c r="B1853" t="s">
        <v>5724</v>
      </c>
      <c r="C1853" t="s">
        <v>5725</v>
      </c>
      <c r="D1853" t="s">
        <v>5726</v>
      </c>
      <c r="E1853" t="s">
        <v>5727</v>
      </c>
      <c r="F1853" t="s">
        <v>5728</v>
      </c>
      <c r="G1853" s="1">
        <v>92</v>
      </c>
      <c r="H1853" s="1">
        <v>122.43</v>
      </c>
      <c r="I1853" s="2">
        <v>11263.56</v>
      </c>
      <c r="J1853" s="3">
        <v>4.5235099999999997E-3</v>
      </c>
      <c r="K1853" s="4">
        <v>2490004.0299999998</v>
      </c>
      <c r="L1853" s="5">
        <v>100001</v>
      </c>
      <c r="M1853" s="6">
        <v>24.8997913</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7"/>
        <v xml:space="preserve"> </v>
      </c>
      <c r="T1853" t="s">
        <v>5728</v>
      </c>
      <c r="U1853" t="s">
        <v>1332</v>
      </c>
      <c r="AG1853">
        <v>-2.7390000000000001E-3</v>
      </c>
    </row>
    <row r="1854" spans="1:33" x14ac:dyDescent="0.25">
      <c r="A1854" t="s">
        <v>4991</v>
      </c>
      <c r="B1854" t="s">
        <v>5729</v>
      </c>
      <c r="C1854" t="s">
        <v>5730</v>
      </c>
      <c r="D1854" t="s">
        <v>5731</v>
      </c>
      <c r="E1854" t="s">
        <v>5732</v>
      </c>
      <c r="F1854" t="s">
        <v>5733</v>
      </c>
      <c r="G1854" s="1">
        <v>198</v>
      </c>
      <c r="H1854" s="1">
        <v>59.96</v>
      </c>
      <c r="I1854" s="2">
        <v>11872.08</v>
      </c>
      <c r="J1854" s="3">
        <v>4.7679000000000003E-3</v>
      </c>
      <c r="K1854" s="4">
        <v>2490004.0299999998</v>
      </c>
      <c r="L1854" s="5">
        <v>100001</v>
      </c>
      <c r="M1854" s="6">
        <v>24.8997913</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7"/>
        <v xml:space="preserve"> </v>
      </c>
      <c r="T1854" t="s">
        <v>5733</v>
      </c>
      <c r="U1854" t="s">
        <v>1332</v>
      </c>
      <c r="AG1854">
        <v>-2.7390000000000001E-3</v>
      </c>
    </row>
    <row r="1855" spans="1:33" x14ac:dyDescent="0.25">
      <c r="A1855" t="s">
        <v>4991</v>
      </c>
      <c r="B1855" t="s">
        <v>5734</v>
      </c>
      <c r="C1855" t="s">
        <v>5735</v>
      </c>
      <c r="D1855" t="s">
        <v>5736</v>
      </c>
      <c r="E1855" t="s">
        <v>5737</v>
      </c>
      <c r="F1855" t="s">
        <v>5738</v>
      </c>
      <c r="G1855" s="1">
        <v>194</v>
      </c>
      <c r="H1855" s="1">
        <v>59.97</v>
      </c>
      <c r="I1855" s="2">
        <v>11634.18</v>
      </c>
      <c r="J1855" s="3">
        <v>4.6723499999999996E-3</v>
      </c>
      <c r="K1855" s="4">
        <v>2490004.0299999998</v>
      </c>
      <c r="L1855" s="5">
        <v>100001</v>
      </c>
      <c r="M1855" s="6">
        <v>24.8997913</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7"/>
        <v xml:space="preserve"> </v>
      </c>
      <c r="T1855" t="s">
        <v>5738</v>
      </c>
      <c r="U1855" t="s">
        <v>1332</v>
      </c>
      <c r="AG1855">
        <v>-2.7390000000000001E-3</v>
      </c>
    </row>
    <row r="1856" spans="1:33" x14ac:dyDescent="0.25">
      <c r="A1856" t="s">
        <v>4991</v>
      </c>
      <c r="B1856" t="s">
        <v>5739</v>
      </c>
      <c r="C1856" t="s">
        <v>5740</v>
      </c>
      <c r="D1856" t="s">
        <v>5741</v>
      </c>
      <c r="E1856" t="s">
        <v>5742</v>
      </c>
      <c r="F1856" t="s">
        <v>5743</v>
      </c>
      <c r="G1856" s="1">
        <v>266</v>
      </c>
      <c r="H1856" s="1">
        <v>43.65</v>
      </c>
      <c r="I1856" s="2">
        <v>11610.9</v>
      </c>
      <c r="J1856" s="3">
        <v>4.6629999999999996E-3</v>
      </c>
      <c r="K1856" s="4">
        <v>2490004.0299999998</v>
      </c>
      <c r="L1856" s="5">
        <v>100001</v>
      </c>
      <c r="M1856" s="6">
        <v>24.8997913</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7"/>
        <v xml:space="preserve"> </v>
      </c>
      <c r="T1856" t="s">
        <v>5743</v>
      </c>
      <c r="U1856" t="s">
        <v>1332</v>
      </c>
      <c r="AG1856">
        <v>-2.7390000000000001E-3</v>
      </c>
    </row>
    <row r="1857" spans="1:33" x14ac:dyDescent="0.25">
      <c r="A1857" t="s">
        <v>4991</v>
      </c>
      <c r="B1857" t="s">
        <v>5744</v>
      </c>
      <c r="C1857" t="s">
        <v>5745</v>
      </c>
      <c r="D1857" t="s">
        <v>5746</v>
      </c>
      <c r="E1857" t="s">
        <v>5747</v>
      </c>
      <c r="F1857" t="s">
        <v>5748</v>
      </c>
      <c r="G1857" s="1">
        <v>1149</v>
      </c>
      <c r="H1857" s="1">
        <v>10.130000000000001</v>
      </c>
      <c r="I1857" s="2">
        <v>11639.37</v>
      </c>
      <c r="J1857" s="3">
        <v>4.6744400000000002E-3</v>
      </c>
      <c r="K1857" s="4">
        <v>2490004.0299999998</v>
      </c>
      <c r="L1857" s="5">
        <v>100001</v>
      </c>
      <c r="M1857" s="6">
        <v>24.8997913</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7"/>
        <v xml:space="preserve"> </v>
      </c>
      <c r="T1857" t="s">
        <v>5748</v>
      </c>
      <c r="U1857" t="s">
        <v>1332</v>
      </c>
      <c r="AG1857">
        <v>-2.7390000000000001E-3</v>
      </c>
    </row>
    <row r="1858" spans="1:33" x14ac:dyDescent="0.25">
      <c r="A1858" t="s">
        <v>4991</v>
      </c>
      <c r="B1858" t="s">
        <v>5749</v>
      </c>
      <c r="C1858" t="s">
        <v>5750</v>
      </c>
      <c r="D1858" t="s">
        <v>5751</v>
      </c>
      <c r="E1858" t="s">
        <v>5752</v>
      </c>
      <c r="F1858" t="s">
        <v>5753</v>
      </c>
      <c r="G1858" s="1">
        <v>263</v>
      </c>
      <c r="H1858" s="1">
        <v>45.82</v>
      </c>
      <c r="I1858" s="2">
        <v>12050.66</v>
      </c>
      <c r="J1858" s="3">
        <v>4.8396100000000003E-3</v>
      </c>
      <c r="K1858" s="4">
        <v>2490004.0299999998</v>
      </c>
      <c r="L1858" s="5">
        <v>100001</v>
      </c>
      <c r="M1858" s="6">
        <v>24.8997913</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7"/>
        <v xml:space="preserve"> </v>
      </c>
      <c r="T1858" t="s">
        <v>5753</v>
      </c>
      <c r="U1858" t="s">
        <v>1332</v>
      </c>
      <c r="AG1858">
        <v>-2.7390000000000001E-3</v>
      </c>
    </row>
    <row r="1859" spans="1:33" x14ac:dyDescent="0.25">
      <c r="A1859" t="s">
        <v>4991</v>
      </c>
      <c r="B1859" t="s">
        <v>5754</v>
      </c>
      <c r="C1859" t="s">
        <v>5755</v>
      </c>
      <c r="D1859" t="s">
        <v>5756</v>
      </c>
      <c r="E1859" t="s">
        <v>5757</v>
      </c>
      <c r="F1859" t="s">
        <v>5758</v>
      </c>
      <c r="G1859" s="1">
        <v>1863</v>
      </c>
      <c r="H1859" s="1">
        <v>6.89</v>
      </c>
      <c r="I1859" s="2">
        <v>12836.07</v>
      </c>
      <c r="J1859" s="3">
        <v>5.1550399999999996E-3</v>
      </c>
      <c r="K1859" s="4">
        <v>2490004.0299999998</v>
      </c>
      <c r="L1859" s="5">
        <v>100001</v>
      </c>
      <c r="M1859" s="6">
        <v>24.8997913</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8">IF(ISNUMBER(N1859),Q1859*N1859,IF(ISNUMBER(R1859),J1859*R1859," "))</f>
        <v xml:space="preserve"> </v>
      </c>
      <c r="T1859" t="s">
        <v>5758</v>
      </c>
      <c r="U1859" t="s">
        <v>1332</v>
      </c>
      <c r="AG1859">
        <v>-2.7390000000000001E-3</v>
      </c>
    </row>
    <row r="1860" spans="1:33" x14ac:dyDescent="0.25">
      <c r="A1860" t="s">
        <v>4991</v>
      </c>
      <c r="B1860" t="s">
        <v>5759</v>
      </c>
      <c r="C1860" t="s">
        <v>5760</v>
      </c>
      <c r="D1860" t="s">
        <v>5761</v>
      </c>
      <c r="E1860" t="s">
        <v>5762</v>
      </c>
      <c r="F1860" t="s">
        <v>5763</v>
      </c>
      <c r="G1860" s="1">
        <v>92</v>
      </c>
      <c r="H1860" s="1">
        <v>125.71</v>
      </c>
      <c r="I1860" s="2">
        <v>11565.32</v>
      </c>
      <c r="J1860" s="3">
        <v>4.6446999999999999E-3</v>
      </c>
      <c r="K1860" s="4">
        <v>2490004.0299999998</v>
      </c>
      <c r="L1860" s="5">
        <v>100001</v>
      </c>
      <c r="M1860" s="6">
        <v>24.8997913</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T1860" t="s">
        <v>5763</v>
      </c>
      <c r="U1860" t="s">
        <v>1332</v>
      </c>
      <c r="AG1860">
        <v>-2.7390000000000001E-3</v>
      </c>
    </row>
    <row r="1861" spans="1:33" x14ac:dyDescent="0.25">
      <c r="A1861" t="s">
        <v>4991</v>
      </c>
      <c r="B1861" t="s">
        <v>5764</v>
      </c>
      <c r="C1861" t="s">
        <v>5765</v>
      </c>
      <c r="D1861" t="s">
        <v>5766</v>
      </c>
      <c r="E1861" t="s">
        <v>5767</v>
      </c>
      <c r="F1861" t="s">
        <v>5768</v>
      </c>
      <c r="G1861" s="1">
        <v>148</v>
      </c>
      <c r="H1861" s="1">
        <v>79.25</v>
      </c>
      <c r="I1861" s="2">
        <v>11729</v>
      </c>
      <c r="J1861" s="3">
        <v>4.7104299999999998E-3</v>
      </c>
      <c r="K1861" s="4">
        <v>2490004.0299999998</v>
      </c>
      <c r="L1861" s="5">
        <v>100001</v>
      </c>
      <c r="M1861" s="6">
        <v>24.8997913</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8"/>
        <v xml:space="preserve"> </v>
      </c>
      <c r="T1861" t="s">
        <v>5768</v>
      </c>
      <c r="U1861" t="s">
        <v>1332</v>
      </c>
      <c r="AG1861">
        <v>-2.7390000000000001E-3</v>
      </c>
    </row>
    <row r="1862" spans="1:33" x14ac:dyDescent="0.25">
      <c r="A1862" t="s">
        <v>4991</v>
      </c>
      <c r="B1862" t="s">
        <v>5769</v>
      </c>
      <c r="C1862" t="s">
        <v>5770</v>
      </c>
      <c r="D1862" t="s">
        <v>5771</v>
      </c>
      <c r="E1862" t="s">
        <v>5772</v>
      </c>
      <c r="F1862" t="s">
        <v>5773</v>
      </c>
      <c r="G1862" s="1">
        <v>2553</v>
      </c>
      <c r="H1862" s="1">
        <v>4.41</v>
      </c>
      <c r="I1862" s="2">
        <v>11258.73</v>
      </c>
      <c r="J1862" s="3">
        <v>4.5215699999999999E-3</v>
      </c>
      <c r="K1862" s="4">
        <v>2490004.0299999998</v>
      </c>
      <c r="L1862" s="5">
        <v>100001</v>
      </c>
      <c r="M1862" s="6">
        <v>24.8997913</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8"/>
        <v xml:space="preserve"> </v>
      </c>
      <c r="T1862" t="s">
        <v>5773</v>
      </c>
      <c r="U1862" t="s">
        <v>1332</v>
      </c>
      <c r="AG1862">
        <v>-2.7390000000000001E-3</v>
      </c>
    </row>
    <row r="1863" spans="1:33" x14ac:dyDescent="0.25">
      <c r="A1863" t="s">
        <v>4991</v>
      </c>
      <c r="B1863" t="s">
        <v>5774</v>
      </c>
      <c r="C1863" t="s">
        <v>5775</v>
      </c>
      <c r="D1863" t="s">
        <v>5776</v>
      </c>
      <c r="E1863" t="s">
        <v>5777</v>
      </c>
      <c r="F1863" t="s">
        <v>5778</v>
      </c>
      <c r="G1863" s="1">
        <v>1669</v>
      </c>
      <c r="H1863" s="1">
        <v>7.01</v>
      </c>
      <c r="I1863" s="2">
        <v>11699.69</v>
      </c>
      <c r="J1863" s="3">
        <v>4.6986600000000003E-3</v>
      </c>
      <c r="K1863" s="4">
        <v>2490004.0299999998</v>
      </c>
      <c r="L1863" s="5">
        <v>100001</v>
      </c>
      <c r="M1863" s="6">
        <v>24.8997913</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8"/>
        <v xml:space="preserve"> </v>
      </c>
      <c r="T1863" t="s">
        <v>5778</v>
      </c>
      <c r="U1863" t="s">
        <v>1332</v>
      </c>
      <c r="AG1863">
        <v>-2.7390000000000001E-3</v>
      </c>
    </row>
    <row r="1864" spans="1:33" x14ac:dyDescent="0.25">
      <c r="A1864" t="s">
        <v>4991</v>
      </c>
      <c r="B1864" t="s">
        <v>5779</v>
      </c>
      <c r="C1864" t="s">
        <v>5780</v>
      </c>
      <c r="D1864" t="s">
        <v>5781</v>
      </c>
      <c r="E1864" t="s">
        <v>5782</v>
      </c>
      <c r="F1864" t="s">
        <v>5783</v>
      </c>
      <c r="G1864" s="1">
        <v>147</v>
      </c>
      <c r="H1864" s="1">
        <v>82.14</v>
      </c>
      <c r="I1864" s="2">
        <v>12074.58</v>
      </c>
      <c r="J1864" s="3">
        <v>4.8492199999999996E-3</v>
      </c>
      <c r="K1864" s="4">
        <v>2490004.0299999998</v>
      </c>
      <c r="L1864" s="5">
        <v>100001</v>
      </c>
      <c r="M1864" s="6">
        <v>24.8997913</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8"/>
        <v xml:space="preserve"> </v>
      </c>
      <c r="T1864" t="s">
        <v>5783</v>
      </c>
      <c r="U1864" t="s">
        <v>1332</v>
      </c>
      <c r="AG1864">
        <v>-2.7390000000000001E-3</v>
      </c>
    </row>
    <row r="1865" spans="1:33" x14ac:dyDescent="0.25">
      <c r="A1865" t="s">
        <v>4991</v>
      </c>
      <c r="B1865" t="s">
        <v>5784</v>
      </c>
      <c r="C1865" t="s">
        <v>5785</v>
      </c>
      <c r="D1865" t="s">
        <v>5786</v>
      </c>
      <c r="E1865" t="s">
        <v>5787</v>
      </c>
      <c r="F1865" t="s">
        <v>5788</v>
      </c>
      <c r="G1865" s="1">
        <v>79</v>
      </c>
      <c r="H1865" s="1">
        <v>139.66999999999999</v>
      </c>
      <c r="I1865" s="2">
        <v>11033.93</v>
      </c>
      <c r="J1865" s="3">
        <v>4.4312900000000001E-3</v>
      </c>
      <c r="K1865" s="4">
        <v>2490004.0299999998</v>
      </c>
      <c r="L1865" s="5">
        <v>100001</v>
      </c>
      <c r="M1865" s="6">
        <v>24.8997913</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8"/>
        <v xml:space="preserve"> </v>
      </c>
      <c r="T1865" t="s">
        <v>5788</v>
      </c>
      <c r="U1865" t="s">
        <v>1332</v>
      </c>
      <c r="AG1865">
        <v>-2.7390000000000001E-3</v>
      </c>
    </row>
    <row r="1866" spans="1:33" x14ac:dyDescent="0.25">
      <c r="A1866" t="s">
        <v>4991</v>
      </c>
      <c r="B1866" t="s">
        <v>5789</v>
      </c>
      <c r="C1866" t="s">
        <v>5790</v>
      </c>
      <c r="D1866" t="s">
        <v>5791</v>
      </c>
      <c r="E1866" t="s">
        <v>5792</v>
      </c>
      <c r="F1866" t="s">
        <v>5793</v>
      </c>
      <c r="G1866" s="1">
        <v>675</v>
      </c>
      <c r="H1866" s="1">
        <v>18.239999999999998</v>
      </c>
      <c r="I1866" s="2">
        <v>12312</v>
      </c>
      <c r="J1866" s="3">
        <v>4.9445699999999997E-3</v>
      </c>
      <c r="K1866" s="4">
        <v>2490004.0299999998</v>
      </c>
      <c r="L1866" s="5">
        <v>100001</v>
      </c>
      <c r="M1866" s="6">
        <v>24.8997913</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8"/>
        <v xml:space="preserve"> </v>
      </c>
      <c r="T1866" t="s">
        <v>5793</v>
      </c>
      <c r="U1866" t="s">
        <v>1332</v>
      </c>
      <c r="AG1866">
        <v>-2.7390000000000001E-3</v>
      </c>
    </row>
    <row r="1867" spans="1:33" x14ac:dyDescent="0.25">
      <c r="A1867" t="s">
        <v>4991</v>
      </c>
      <c r="B1867" t="s">
        <v>5794</v>
      </c>
      <c r="C1867" t="s">
        <v>5795</v>
      </c>
      <c r="D1867" t="s">
        <v>5796</v>
      </c>
      <c r="E1867" t="s">
        <v>5797</v>
      </c>
      <c r="F1867" t="s">
        <v>5798</v>
      </c>
      <c r="G1867" s="1">
        <v>135</v>
      </c>
      <c r="H1867" s="1">
        <v>89.69</v>
      </c>
      <c r="I1867" s="2">
        <v>12108.15</v>
      </c>
      <c r="J1867" s="3">
        <v>4.8627000000000002E-3</v>
      </c>
      <c r="K1867" s="4">
        <v>2490004.0299999998</v>
      </c>
      <c r="L1867" s="5">
        <v>100001</v>
      </c>
      <c r="M1867" s="6">
        <v>24.8997913</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8"/>
        <v xml:space="preserve"> </v>
      </c>
      <c r="T1867" t="s">
        <v>5798</v>
      </c>
      <c r="U1867" t="s">
        <v>1332</v>
      </c>
      <c r="AG1867">
        <v>-2.7390000000000001E-3</v>
      </c>
    </row>
    <row r="1868" spans="1:33" x14ac:dyDescent="0.25">
      <c r="A1868" t="s">
        <v>4991</v>
      </c>
      <c r="B1868" t="s">
        <v>5799</v>
      </c>
      <c r="C1868" t="s">
        <v>5800</v>
      </c>
      <c r="D1868" t="s">
        <v>5801</v>
      </c>
      <c r="E1868" t="s">
        <v>5802</v>
      </c>
      <c r="F1868" t="s">
        <v>5803</v>
      </c>
      <c r="G1868" s="1">
        <v>70</v>
      </c>
      <c r="H1868" s="1">
        <v>171</v>
      </c>
      <c r="I1868" s="2">
        <v>11970</v>
      </c>
      <c r="J1868" s="3">
        <v>4.8072200000000001E-3</v>
      </c>
      <c r="K1868" s="4">
        <v>2490004.0299999998</v>
      </c>
      <c r="L1868" s="5">
        <v>100001</v>
      </c>
      <c r="M1868" s="6">
        <v>24.8997913</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8"/>
        <v xml:space="preserve"> </v>
      </c>
      <c r="T1868" t="s">
        <v>5803</v>
      </c>
      <c r="U1868" t="s">
        <v>1332</v>
      </c>
      <c r="AG1868">
        <v>-2.7390000000000001E-3</v>
      </c>
    </row>
    <row r="1869" spans="1:33" x14ac:dyDescent="0.25">
      <c r="A1869" t="s">
        <v>4991</v>
      </c>
      <c r="B1869" t="s">
        <v>5804</v>
      </c>
      <c r="C1869" t="s">
        <v>5805</v>
      </c>
      <c r="D1869" t="s">
        <v>5806</v>
      </c>
      <c r="E1869" t="s">
        <v>5807</v>
      </c>
      <c r="F1869" t="s">
        <v>5808</v>
      </c>
      <c r="G1869" s="1">
        <v>634</v>
      </c>
      <c r="H1869" s="1">
        <v>18.66</v>
      </c>
      <c r="I1869" s="2">
        <v>11830.44</v>
      </c>
      <c r="J1869" s="3">
        <v>4.7511699999999999E-3</v>
      </c>
      <c r="K1869" s="4">
        <v>2490004.0299999998</v>
      </c>
      <c r="L1869" s="5">
        <v>100001</v>
      </c>
      <c r="M1869" s="6">
        <v>24.8997913</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8"/>
        <v xml:space="preserve"> </v>
      </c>
      <c r="T1869" t="s">
        <v>5808</v>
      </c>
      <c r="U1869" t="s">
        <v>1332</v>
      </c>
      <c r="AG1869">
        <v>-2.7390000000000001E-3</v>
      </c>
    </row>
    <row r="1870" spans="1:33" x14ac:dyDescent="0.25">
      <c r="A1870" t="s">
        <v>4991</v>
      </c>
      <c r="B1870" t="s">
        <v>5809</v>
      </c>
      <c r="C1870" t="s">
        <v>5810</v>
      </c>
      <c r="D1870" t="s">
        <v>5811</v>
      </c>
      <c r="E1870" t="s">
        <v>5812</v>
      </c>
      <c r="F1870" t="s">
        <v>5813</v>
      </c>
      <c r="G1870" s="1">
        <v>1469</v>
      </c>
      <c r="H1870" s="1">
        <v>8.1199999999999992</v>
      </c>
      <c r="I1870" s="2">
        <v>11928.28</v>
      </c>
      <c r="J1870" s="3">
        <v>4.7904699999999998E-3</v>
      </c>
      <c r="K1870" s="4">
        <v>2490004.0299999998</v>
      </c>
      <c r="L1870" s="5">
        <v>100001</v>
      </c>
      <c r="M1870" s="6">
        <v>24.8997913</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8"/>
        <v xml:space="preserve"> </v>
      </c>
      <c r="T1870" t="s">
        <v>5813</v>
      </c>
      <c r="U1870" t="s">
        <v>1332</v>
      </c>
      <c r="AG1870">
        <v>-2.7390000000000001E-3</v>
      </c>
    </row>
    <row r="1871" spans="1:33" x14ac:dyDescent="0.25">
      <c r="A1871" t="s">
        <v>4991</v>
      </c>
      <c r="B1871" t="s">
        <v>5814</v>
      </c>
      <c r="C1871" t="s">
        <v>5815</v>
      </c>
      <c r="D1871" t="s">
        <v>5816</v>
      </c>
      <c r="E1871" t="s">
        <v>5817</v>
      </c>
      <c r="F1871" t="s">
        <v>5818</v>
      </c>
      <c r="G1871" s="1">
        <v>546</v>
      </c>
      <c r="H1871" s="1">
        <v>21.95</v>
      </c>
      <c r="I1871" s="2">
        <v>11984.7</v>
      </c>
      <c r="J1871" s="3">
        <v>4.8131199999999997E-3</v>
      </c>
      <c r="K1871" s="4">
        <v>2490004.0299999998</v>
      </c>
      <c r="L1871" s="5">
        <v>100001</v>
      </c>
      <c r="M1871" s="6">
        <v>24.8997913</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8"/>
        <v xml:space="preserve"> </v>
      </c>
      <c r="T1871" t="s">
        <v>5818</v>
      </c>
      <c r="U1871" t="s">
        <v>1332</v>
      </c>
      <c r="AG1871">
        <v>-2.7390000000000001E-3</v>
      </c>
    </row>
    <row r="1872" spans="1:33" x14ac:dyDescent="0.25">
      <c r="A1872" t="s">
        <v>4991</v>
      </c>
      <c r="B1872" t="s">
        <v>5819</v>
      </c>
      <c r="C1872" t="s">
        <v>5820</v>
      </c>
      <c r="D1872" t="s">
        <v>5821</v>
      </c>
      <c r="E1872" t="s">
        <v>5822</v>
      </c>
      <c r="F1872" t="s">
        <v>5823</v>
      </c>
      <c r="G1872" s="1">
        <v>134</v>
      </c>
      <c r="H1872" s="1">
        <v>87.23</v>
      </c>
      <c r="I1872" s="2">
        <v>11688.82</v>
      </c>
      <c r="J1872" s="3">
        <v>4.6943000000000002E-3</v>
      </c>
      <c r="K1872" s="4">
        <v>2490004.0299999998</v>
      </c>
      <c r="L1872" s="5">
        <v>100001</v>
      </c>
      <c r="M1872" s="6">
        <v>24.8997913</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8"/>
        <v xml:space="preserve"> </v>
      </c>
      <c r="T1872" t="s">
        <v>5823</v>
      </c>
      <c r="U1872" t="s">
        <v>1332</v>
      </c>
      <c r="AG1872">
        <v>-2.7390000000000001E-3</v>
      </c>
    </row>
    <row r="1873" spans="1:33" x14ac:dyDescent="0.25">
      <c r="A1873" t="s">
        <v>4991</v>
      </c>
      <c r="B1873" t="s">
        <v>5824</v>
      </c>
      <c r="C1873" t="s">
        <v>5825</v>
      </c>
      <c r="D1873" t="s">
        <v>5826</v>
      </c>
      <c r="E1873" t="s">
        <v>5827</v>
      </c>
      <c r="F1873" t="s">
        <v>5828</v>
      </c>
      <c r="G1873" s="1">
        <v>365</v>
      </c>
      <c r="H1873" s="1">
        <v>31.51</v>
      </c>
      <c r="I1873" s="2">
        <v>11501.15</v>
      </c>
      <c r="J1873" s="3">
        <v>4.6189300000000003E-3</v>
      </c>
      <c r="K1873" s="4">
        <v>2490004.0299999998</v>
      </c>
      <c r="L1873" s="5">
        <v>100001</v>
      </c>
      <c r="M1873" s="6">
        <v>24.8997913</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8"/>
        <v xml:space="preserve"> </v>
      </c>
      <c r="T1873" t="s">
        <v>5828</v>
      </c>
      <c r="U1873" t="s">
        <v>1332</v>
      </c>
      <c r="AG1873">
        <v>-2.7390000000000001E-3</v>
      </c>
    </row>
    <row r="1874" spans="1:33" x14ac:dyDescent="0.25">
      <c r="A1874" t="s">
        <v>4991</v>
      </c>
      <c r="B1874" t="s">
        <v>5829</v>
      </c>
      <c r="C1874" t="s">
        <v>5830</v>
      </c>
      <c r="D1874" t="s">
        <v>5831</v>
      </c>
      <c r="E1874" t="s">
        <v>5832</v>
      </c>
      <c r="F1874" t="s">
        <v>5833</v>
      </c>
      <c r="G1874" s="1">
        <v>225</v>
      </c>
      <c r="H1874" s="1">
        <v>53.09</v>
      </c>
      <c r="I1874" s="2">
        <v>11945.25</v>
      </c>
      <c r="J1874" s="3">
        <v>4.7972800000000001E-3</v>
      </c>
      <c r="K1874" s="4">
        <v>2490004.0299999998</v>
      </c>
      <c r="L1874" s="5">
        <v>100001</v>
      </c>
      <c r="M1874" s="6">
        <v>24.8997913</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8"/>
        <v xml:space="preserve"> </v>
      </c>
      <c r="T1874" t="s">
        <v>5833</v>
      </c>
      <c r="U1874" t="s">
        <v>1332</v>
      </c>
      <c r="AG1874">
        <v>-2.7390000000000001E-3</v>
      </c>
    </row>
    <row r="1875" spans="1:33" x14ac:dyDescent="0.25">
      <c r="A1875" t="s">
        <v>4991</v>
      </c>
      <c r="B1875" t="s">
        <v>5834</v>
      </c>
      <c r="C1875" t="s">
        <v>5835</v>
      </c>
      <c r="D1875" t="s">
        <v>5836</v>
      </c>
      <c r="E1875" t="s">
        <v>5837</v>
      </c>
      <c r="F1875" t="s">
        <v>5838</v>
      </c>
      <c r="G1875" s="1">
        <v>133</v>
      </c>
      <c r="H1875" s="1">
        <v>89.17</v>
      </c>
      <c r="I1875" s="2">
        <v>11859.61</v>
      </c>
      <c r="J1875" s="3">
        <v>4.7628899999999997E-3</v>
      </c>
      <c r="K1875" s="4">
        <v>2490004.0299999998</v>
      </c>
      <c r="L1875" s="5">
        <v>100001</v>
      </c>
      <c r="M1875" s="6">
        <v>24.8997913</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8"/>
        <v xml:space="preserve"> </v>
      </c>
      <c r="T1875" t="s">
        <v>5838</v>
      </c>
      <c r="U1875" t="s">
        <v>1332</v>
      </c>
      <c r="AG1875">
        <v>-2.7390000000000001E-3</v>
      </c>
    </row>
    <row r="1876" spans="1:33" x14ac:dyDescent="0.25">
      <c r="A1876" t="s">
        <v>4991</v>
      </c>
      <c r="B1876" t="s">
        <v>5839</v>
      </c>
      <c r="C1876" t="s">
        <v>5840</v>
      </c>
      <c r="D1876" t="s">
        <v>5841</v>
      </c>
      <c r="E1876" t="s">
        <v>5842</v>
      </c>
      <c r="F1876" t="s">
        <v>5843</v>
      </c>
      <c r="G1876" s="1">
        <v>152</v>
      </c>
      <c r="H1876" s="1">
        <v>76.540000000000006</v>
      </c>
      <c r="I1876" s="2">
        <v>11634.08</v>
      </c>
      <c r="J1876" s="3">
        <v>4.6723099999999998E-3</v>
      </c>
      <c r="K1876" s="4">
        <v>2490004.0299999998</v>
      </c>
      <c r="L1876" s="5">
        <v>100001</v>
      </c>
      <c r="M1876" s="6">
        <v>24.8997913</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8"/>
        <v xml:space="preserve"> </v>
      </c>
      <c r="T1876" t="s">
        <v>5843</v>
      </c>
      <c r="U1876" t="s">
        <v>1332</v>
      </c>
      <c r="AG1876">
        <v>-2.7390000000000001E-3</v>
      </c>
    </row>
    <row r="1877" spans="1:33" x14ac:dyDescent="0.25">
      <c r="A1877" t="s">
        <v>4991</v>
      </c>
      <c r="B1877" t="s">
        <v>5844</v>
      </c>
      <c r="C1877" t="s">
        <v>5845</v>
      </c>
      <c r="D1877" t="s">
        <v>5846</v>
      </c>
      <c r="E1877" t="s">
        <v>5847</v>
      </c>
      <c r="F1877" t="s">
        <v>5848</v>
      </c>
      <c r="G1877" s="1">
        <v>314</v>
      </c>
      <c r="H1877" s="1">
        <v>37.69</v>
      </c>
      <c r="I1877" s="2">
        <v>11834.66</v>
      </c>
      <c r="J1877" s="3">
        <v>4.7528700000000002E-3</v>
      </c>
      <c r="K1877" s="4">
        <v>2490004.0299999998</v>
      </c>
      <c r="L1877" s="5">
        <v>100001</v>
      </c>
      <c r="M1877" s="6">
        <v>24.8997913</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8"/>
        <v xml:space="preserve"> </v>
      </c>
      <c r="T1877" t="s">
        <v>5848</v>
      </c>
      <c r="U1877" t="s">
        <v>1332</v>
      </c>
      <c r="AG1877">
        <v>-2.7390000000000001E-3</v>
      </c>
    </row>
    <row r="1878" spans="1:33" x14ac:dyDescent="0.25">
      <c r="A1878" t="s">
        <v>4991</v>
      </c>
      <c r="B1878" t="s">
        <v>5849</v>
      </c>
      <c r="C1878" t="s">
        <v>5850</v>
      </c>
      <c r="D1878" t="s">
        <v>5851</v>
      </c>
      <c r="E1878" t="s">
        <v>5852</v>
      </c>
      <c r="F1878" t="s">
        <v>5853</v>
      </c>
      <c r="G1878" s="1">
        <v>77</v>
      </c>
      <c r="H1878" s="1">
        <v>149.43</v>
      </c>
      <c r="I1878" s="2">
        <v>11506.11</v>
      </c>
      <c r="J1878" s="3">
        <v>4.6209199999999997E-3</v>
      </c>
      <c r="K1878" s="4">
        <v>2490004.0299999998</v>
      </c>
      <c r="L1878" s="5">
        <v>100001</v>
      </c>
      <c r="M1878" s="6">
        <v>24.8997913</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8"/>
        <v xml:space="preserve"> </v>
      </c>
      <c r="T1878" t="s">
        <v>5853</v>
      </c>
      <c r="U1878" t="s">
        <v>1332</v>
      </c>
      <c r="AG1878">
        <v>-2.7390000000000001E-3</v>
      </c>
    </row>
    <row r="1879" spans="1:33" x14ac:dyDescent="0.25">
      <c r="A1879" t="s">
        <v>4991</v>
      </c>
      <c r="B1879" t="s">
        <v>5854</v>
      </c>
      <c r="C1879" t="s">
        <v>5855</v>
      </c>
      <c r="D1879" t="s">
        <v>5856</v>
      </c>
      <c r="E1879" t="s">
        <v>5857</v>
      </c>
      <c r="F1879" t="s">
        <v>5858</v>
      </c>
      <c r="G1879" s="1">
        <v>364</v>
      </c>
      <c r="H1879" s="1">
        <v>32.479999999999997</v>
      </c>
      <c r="I1879" s="2">
        <v>11822.72</v>
      </c>
      <c r="J1879" s="3">
        <v>4.7480700000000001E-3</v>
      </c>
      <c r="K1879" s="4">
        <v>2490004.0299999998</v>
      </c>
      <c r="L1879" s="5">
        <v>100001</v>
      </c>
      <c r="M1879" s="6">
        <v>24.8997913</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8"/>
        <v xml:space="preserve"> </v>
      </c>
      <c r="T1879" t="s">
        <v>5858</v>
      </c>
      <c r="U1879" t="s">
        <v>1332</v>
      </c>
      <c r="AG1879">
        <v>-2.7390000000000001E-3</v>
      </c>
    </row>
    <row r="1880" spans="1:33" x14ac:dyDescent="0.25">
      <c r="A1880" t="s">
        <v>4991</v>
      </c>
      <c r="B1880" t="s">
        <v>5859</v>
      </c>
      <c r="C1880" t="s">
        <v>5860</v>
      </c>
      <c r="D1880" t="s">
        <v>5861</v>
      </c>
      <c r="E1880" t="s">
        <v>5862</v>
      </c>
      <c r="F1880" t="s">
        <v>5863</v>
      </c>
      <c r="G1880" s="1">
        <v>162</v>
      </c>
      <c r="H1880" s="1">
        <v>72.209999999999994</v>
      </c>
      <c r="I1880" s="2">
        <v>11698.02</v>
      </c>
      <c r="J1880" s="3">
        <v>4.69799E-3</v>
      </c>
      <c r="K1880" s="4">
        <v>2490004.0299999998</v>
      </c>
      <c r="L1880" s="5">
        <v>100001</v>
      </c>
      <c r="M1880" s="6">
        <v>24.8997913</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8"/>
        <v xml:space="preserve"> </v>
      </c>
      <c r="T1880" t="s">
        <v>5863</v>
      </c>
      <c r="U1880" t="s">
        <v>1332</v>
      </c>
      <c r="AG1880">
        <v>-2.7390000000000001E-3</v>
      </c>
    </row>
    <row r="1881" spans="1:33" x14ac:dyDescent="0.25">
      <c r="A1881" t="s">
        <v>4991</v>
      </c>
      <c r="B1881" t="s">
        <v>5864</v>
      </c>
      <c r="C1881" t="s">
        <v>5865</v>
      </c>
      <c r="D1881" t="s">
        <v>5866</v>
      </c>
      <c r="E1881" t="s">
        <v>5867</v>
      </c>
      <c r="F1881" t="s">
        <v>5868</v>
      </c>
      <c r="G1881" s="1">
        <v>355</v>
      </c>
      <c r="H1881" s="1">
        <v>30.57</v>
      </c>
      <c r="I1881" s="2">
        <v>10852.35</v>
      </c>
      <c r="J1881" s="3">
        <v>4.3583700000000003E-3</v>
      </c>
      <c r="K1881" s="4">
        <v>2490004.0299999998</v>
      </c>
      <c r="L1881" s="5">
        <v>100001</v>
      </c>
      <c r="M1881" s="6">
        <v>24.8997913</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8"/>
        <v xml:space="preserve"> </v>
      </c>
      <c r="T1881" t="s">
        <v>5868</v>
      </c>
      <c r="U1881" t="s">
        <v>1332</v>
      </c>
      <c r="AG1881">
        <v>-2.7390000000000001E-3</v>
      </c>
    </row>
    <row r="1882" spans="1:33" x14ac:dyDescent="0.25">
      <c r="A1882" t="s">
        <v>4991</v>
      </c>
      <c r="B1882" t="s">
        <v>5869</v>
      </c>
      <c r="C1882" t="s">
        <v>5870</v>
      </c>
      <c r="D1882" t="s">
        <v>5871</v>
      </c>
      <c r="E1882" t="s">
        <v>5872</v>
      </c>
      <c r="F1882" t="s">
        <v>5873</v>
      </c>
      <c r="G1882" s="1">
        <v>528</v>
      </c>
      <c r="H1882" s="1">
        <v>22.31</v>
      </c>
      <c r="I1882" s="2">
        <v>11779.68</v>
      </c>
      <c r="J1882" s="3">
        <v>4.7307900000000003E-3</v>
      </c>
      <c r="K1882" s="4">
        <v>2490004.0299999998</v>
      </c>
      <c r="L1882" s="5">
        <v>100001</v>
      </c>
      <c r="M1882" s="6">
        <v>24.8997913</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8"/>
        <v xml:space="preserve"> </v>
      </c>
      <c r="T1882" t="s">
        <v>5873</v>
      </c>
      <c r="U1882" t="s">
        <v>1332</v>
      </c>
      <c r="AG1882">
        <v>-2.7390000000000001E-3</v>
      </c>
    </row>
    <row r="1883" spans="1:33" x14ac:dyDescent="0.25">
      <c r="A1883" t="s">
        <v>4991</v>
      </c>
      <c r="B1883" t="s">
        <v>5874</v>
      </c>
      <c r="C1883" t="s">
        <v>5875</v>
      </c>
      <c r="D1883" t="s">
        <v>5876</v>
      </c>
      <c r="E1883" t="s">
        <v>5877</v>
      </c>
      <c r="F1883" t="s">
        <v>5878</v>
      </c>
      <c r="G1883" s="1">
        <v>1655</v>
      </c>
      <c r="H1883" s="1">
        <v>7.21</v>
      </c>
      <c r="I1883" s="2">
        <v>11932.55</v>
      </c>
      <c r="J1883" s="3">
        <v>4.7921800000000001E-3</v>
      </c>
      <c r="K1883" s="4">
        <v>2490004.0299999998</v>
      </c>
      <c r="L1883" s="5">
        <v>100001</v>
      </c>
      <c r="M1883" s="6">
        <v>24.8997913</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8"/>
        <v xml:space="preserve"> </v>
      </c>
      <c r="T1883" t="s">
        <v>5878</v>
      </c>
      <c r="U1883" t="s">
        <v>1332</v>
      </c>
      <c r="AG1883">
        <v>-2.7390000000000001E-3</v>
      </c>
    </row>
    <row r="1884" spans="1:33" x14ac:dyDescent="0.25">
      <c r="A1884" t="s">
        <v>4991</v>
      </c>
      <c r="B1884" t="s">
        <v>5879</v>
      </c>
      <c r="C1884" t="s">
        <v>5880</v>
      </c>
      <c r="D1884" t="s">
        <v>5881</v>
      </c>
      <c r="E1884" t="s">
        <v>5882</v>
      </c>
      <c r="F1884" t="s">
        <v>5883</v>
      </c>
      <c r="G1884" s="1">
        <v>125</v>
      </c>
      <c r="H1884" s="1">
        <v>92.01</v>
      </c>
      <c r="I1884" s="2">
        <v>11501.25</v>
      </c>
      <c r="J1884" s="3">
        <v>4.61897E-3</v>
      </c>
      <c r="K1884" s="4">
        <v>2490004.0299999998</v>
      </c>
      <c r="L1884" s="5">
        <v>100001</v>
      </c>
      <c r="M1884" s="6">
        <v>24.8997913</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8"/>
        <v xml:space="preserve"> </v>
      </c>
      <c r="T1884" t="s">
        <v>5883</v>
      </c>
      <c r="U1884" t="s">
        <v>1332</v>
      </c>
      <c r="AG1884">
        <v>-2.7390000000000001E-3</v>
      </c>
    </row>
    <row r="1885" spans="1:33" x14ac:dyDescent="0.25">
      <c r="A1885" t="s">
        <v>4991</v>
      </c>
      <c r="B1885" t="s">
        <v>5884</v>
      </c>
      <c r="C1885" t="s">
        <v>5885</v>
      </c>
      <c r="D1885" t="s">
        <v>5886</v>
      </c>
      <c r="E1885" t="s">
        <v>5887</v>
      </c>
      <c r="F1885" t="s">
        <v>5888</v>
      </c>
      <c r="G1885" s="1">
        <v>241</v>
      </c>
      <c r="H1885" s="1">
        <v>47.8</v>
      </c>
      <c r="I1885" s="2">
        <v>11519.8</v>
      </c>
      <c r="J1885" s="3">
        <v>4.62642E-3</v>
      </c>
      <c r="K1885" s="4">
        <v>2490004.0299999998</v>
      </c>
      <c r="L1885" s="5">
        <v>100001</v>
      </c>
      <c r="M1885" s="6">
        <v>24.8997913</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8"/>
        <v xml:space="preserve"> </v>
      </c>
      <c r="T1885" t="s">
        <v>5888</v>
      </c>
      <c r="U1885" t="s">
        <v>1332</v>
      </c>
      <c r="AG1885">
        <v>-2.7390000000000001E-3</v>
      </c>
    </row>
    <row r="1886" spans="1:33" x14ac:dyDescent="0.25">
      <c r="A1886" t="s">
        <v>4991</v>
      </c>
      <c r="B1886" t="s">
        <v>5889</v>
      </c>
      <c r="C1886" t="s">
        <v>5890</v>
      </c>
      <c r="D1886" t="s">
        <v>5891</v>
      </c>
      <c r="E1886" t="s">
        <v>5892</v>
      </c>
      <c r="F1886" t="s">
        <v>5893</v>
      </c>
      <c r="G1886" s="1">
        <v>228</v>
      </c>
      <c r="H1886" s="1">
        <v>52.78</v>
      </c>
      <c r="I1886" s="2">
        <v>12033.84</v>
      </c>
      <c r="J1886" s="3">
        <v>4.8328599999999996E-3</v>
      </c>
      <c r="K1886" s="4">
        <v>2490004.0299999998</v>
      </c>
      <c r="L1886" s="5">
        <v>100001</v>
      </c>
      <c r="M1886" s="6">
        <v>24.8997913</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8"/>
        <v xml:space="preserve"> </v>
      </c>
      <c r="T1886" t="s">
        <v>5893</v>
      </c>
      <c r="U1886" t="s">
        <v>1332</v>
      </c>
      <c r="AG1886">
        <v>-2.7390000000000001E-3</v>
      </c>
    </row>
    <row r="1887" spans="1:33" x14ac:dyDescent="0.25">
      <c r="A1887" t="s">
        <v>4991</v>
      </c>
      <c r="B1887" t="s">
        <v>5894</v>
      </c>
      <c r="C1887" t="s">
        <v>5895</v>
      </c>
      <c r="D1887" t="s">
        <v>5896</v>
      </c>
      <c r="E1887" t="s">
        <v>5897</v>
      </c>
      <c r="F1887" t="s">
        <v>5898</v>
      </c>
      <c r="G1887" s="1">
        <v>127</v>
      </c>
      <c r="H1887" s="1">
        <v>93.51</v>
      </c>
      <c r="I1887" s="2">
        <v>11875.77</v>
      </c>
      <c r="J1887" s="3">
        <v>4.7693800000000001E-3</v>
      </c>
      <c r="K1887" s="4">
        <v>2490004.0299999998</v>
      </c>
      <c r="L1887" s="5">
        <v>100001</v>
      </c>
      <c r="M1887" s="6">
        <v>24.8997913</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8"/>
        <v xml:space="preserve"> </v>
      </c>
      <c r="T1887" t="s">
        <v>5898</v>
      </c>
      <c r="U1887" t="s">
        <v>1332</v>
      </c>
      <c r="AG1887">
        <v>-2.7390000000000001E-3</v>
      </c>
    </row>
    <row r="1888" spans="1:33" x14ac:dyDescent="0.25">
      <c r="A1888" t="s">
        <v>4991</v>
      </c>
      <c r="B1888" t="s">
        <v>5899</v>
      </c>
      <c r="C1888" t="s">
        <v>5900</v>
      </c>
      <c r="D1888" t="s">
        <v>5901</v>
      </c>
      <c r="E1888" t="s">
        <v>5902</v>
      </c>
      <c r="F1888" t="s">
        <v>5903</v>
      </c>
      <c r="G1888" s="1">
        <v>419</v>
      </c>
      <c r="H1888" s="1">
        <v>28.06</v>
      </c>
      <c r="I1888" s="2">
        <v>11757.14</v>
      </c>
      <c r="J1888" s="3">
        <v>4.7217400000000003E-3</v>
      </c>
      <c r="K1888" s="4">
        <v>2490004.0299999998</v>
      </c>
      <c r="L1888" s="5">
        <v>100001</v>
      </c>
      <c r="M1888" s="6">
        <v>24.8997913</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8"/>
        <v xml:space="preserve"> </v>
      </c>
      <c r="T1888" t="s">
        <v>5903</v>
      </c>
      <c r="U1888" t="s">
        <v>1332</v>
      </c>
      <c r="AG1888">
        <v>-2.7390000000000001E-3</v>
      </c>
    </row>
    <row r="1889" spans="1:33" x14ac:dyDescent="0.25">
      <c r="A1889" t="s">
        <v>4991</v>
      </c>
      <c r="B1889" t="s">
        <v>5904</v>
      </c>
      <c r="C1889" t="s">
        <v>5905</v>
      </c>
      <c r="D1889" t="s">
        <v>5906</v>
      </c>
      <c r="E1889" t="s">
        <v>5907</v>
      </c>
      <c r="F1889" t="s">
        <v>5908</v>
      </c>
      <c r="G1889" s="1">
        <v>535</v>
      </c>
      <c r="H1889" s="1">
        <v>21.8</v>
      </c>
      <c r="I1889" s="2">
        <v>11663</v>
      </c>
      <c r="J1889" s="3">
        <v>4.6839300000000002E-3</v>
      </c>
      <c r="K1889" s="4">
        <v>2490004.0299999998</v>
      </c>
      <c r="L1889" s="5">
        <v>100001</v>
      </c>
      <c r="M1889" s="6">
        <v>24.8997913</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8"/>
        <v xml:space="preserve"> </v>
      </c>
      <c r="T1889" t="s">
        <v>5908</v>
      </c>
      <c r="U1889" t="s">
        <v>1332</v>
      </c>
      <c r="AG1889">
        <v>-2.7390000000000001E-3</v>
      </c>
    </row>
    <row r="1890" spans="1:33" x14ac:dyDescent="0.25">
      <c r="A1890" t="s">
        <v>4991</v>
      </c>
      <c r="B1890" t="s">
        <v>5909</v>
      </c>
      <c r="C1890" t="s">
        <v>5910</v>
      </c>
      <c r="D1890" t="s">
        <v>5911</v>
      </c>
      <c r="E1890" t="s">
        <v>5912</v>
      </c>
      <c r="F1890" t="s">
        <v>5913</v>
      </c>
      <c r="G1890" s="1">
        <v>235</v>
      </c>
      <c r="H1890" s="1">
        <v>49.76</v>
      </c>
      <c r="I1890" s="2">
        <v>11693.6</v>
      </c>
      <c r="J1890" s="3">
        <v>4.6962200000000001E-3</v>
      </c>
      <c r="K1890" s="4">
        <v>2490004.0299999998</v>
      </c>
      <c r="L1890" s="5">
        <v>100001</v>
      </c>
      <c r="M1890" s="6">
        <v>24.8997913</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8"/>
        <v xml:space="preserve"> </v>
      </c>
      <c r="T1890" t="s">
        <v>5913</v>
      </c>
      <c r="U1890" t="s">
        <v>1332</v>
      </c>
      <c r="AG1890">
        <v>-2.7390000000000001E-3</v>
      </c>
    </row>
    <row r="1891" spans="1:33" x14ac:dyDescent="0.25">
      <c r="A1891" t="s">
        <v>4991</v>
      </c>
      <c r="B1891" t="s">
        <v>5914</v>
      </c>
      <c r="C1891" t="s">
        <v>5915</v>
      </c>
      <c r="D1891" t="s">
        <v>5916</v>
      </c>
      <c r="E1891" t="s">
        <v>5917</v>
      </c>
      <c r="F1891" t="s">
        <v>5918</v>
      </c>
      <c r="G1891" s="1">
        <v>415</v>
      </c>
      <c r="H1891" s="1">
        <v>28.53</v>
      </c>
      <c r="I1891" s="2">
        <v>11839.95</v>
      </c>
      <c r="J1891" s="3">
        <v>4.7549899999999997E-3</v>
      </c>
      <c r="K1891" s="4">
        <v>2490004.0299999998</v>
      </c>
      <c r="L1891" s="5">
        <v>100001</v>
      </c>
      <c r="M1891" s="6">
        <v>24.8997913</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8"/>
        <v xml:space="preserve"> </v>
      </c>
      <c r="T1891" t="s">
        <v>5918</v>
      </c>
      <c r="U1891" t="s">
        <v>1332</v>
      </c>
      <c r="AG1891">
        <v>-2.7390000000000001E-3</v>
      </c>
    </row>
    <row r="1892" spans="1:33" x14ac:dyDescent="0.25">
      <c r="A1892" t="s">
        <v>4991</v>
      </c>
      <c r="B1892" t="s">
        <v>5919</v>
      </c>
      <c r="C1892" t="s">
        <v>5920</v>
      </c>
      <c r="D1892" t="s">
        <v>5921</v>
      </c>
      <c r="E1892" t="s">
        <v>5922</v>
      </c>
      <c r="F1892" t="s">
        <v>5923</v>
      </c>
      <c r="G1892" s="1">
        <v>317</v>
      </c>
      <c r="H1892" s="1">
        <v>37.17</v>
      </c>
      <c r="I1892" s="2">
        <v>11782.89</v>
      </c>
      <c r="J1892" s="3">
        <v>4.7320799999999996E-3</v>
      </c>
      <c r="K1892" s="4">
        <v>2490004.0299999998</v>
      </c>
      <c r="L1892" s="5">
        <v>100001</v>
      </c>
      <c r="M1892" s="6">
        <v>24.8997913</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8"/>
        <v xml:space="preserve"> </v>
      </c>
      <c r="T1892" t="s">
        <v>5923</v>
      </c>
      <c r="U1892" t="s">
        <v>1332</v>
      </c>
      <c r="AG1892">
        <v>-2.7390000000000001E-3</v>
      </c>
    </row>
    <row r="1893" spans="1:33" x14ac:dyDescent="0.25">
      <c r="A1893" t="s">
        <v>4991</v>
      </c>
      <c r="B1893" t="s">
        <v>5924</v>
      </c>
      <c r="C1893" t="s">
        <v>5925</v>
      </c>
      <c r="D1893" t="s">
        <v>5926</v>
      </c>
      <c r="E1893" t="s">
        <v>5927</v>
      </c>
      <c r="F1893" t="s">
        <v>5928</v>
      </c>
      <c r="G1893" s="1">
        <v>305</v>
      </c>
      <c r="H1893" s="1">
        <v>39.200000000000003</v>
      </c>
      <c r="I1893" s="2">
        <v>11956</v>
      </c>
      <c r="J1893" s="3">
        <v>4.8015999999999996E-3</v>
      </c>
      <c r="K1893" s="4">
        <v>2490004.0299999998</v>
      </c>
      <c r="L1893" s="5">
        <v>100001</v>
      </c>
      <c r="M1893" s="6">
        <v>24.8997913</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8"/>
        <v xml:space="preserve"> </v>
      </c>
      <c r="T1893" t="s">
        <v>5928</v>
      </c>
      <c r="U1893" t="s">
        <v>1332</v>
      </c>
      <c r="AG1893">
        <v>-2.7390000000000001E-3</v>
      </c>
    </row>
    <row r="1894" spans="1:33" x14ac:dyDescent="0.25">
      <c r="A1894" t="s">
        <v>4991</v>
      </c>
      <c r="B1894" t="s">
        <v>5929</v>
      </c>
      <c r="C1894" t="s">
        <v>5930</v>
      </c>
      <c r="D1894" t="s">
        <v>5931</v>
      </c>
      <c r="E1894" t="s">
        <v>5932</v>
      </c>
      <c r="F1894" t="s">
        <v>5933</v>
      </c>
      <c r="G1894" s="1">
        <v>57</v>
      </c>
      <c r="H1894" s="1">
        <v>207.75</v>
      </c>
      <c r="I1894" s="2">
        <v>11841.75</v>
      </c>
      <c r="J1894" s="3">
        <v>4.7557199999999997E-3</v>
      </c>
      <c r="K1894" s="4">
        <v>2490004.0299999998</v>
      </c>
      <c r="L1894" s="5">
        <v>100001</v>
      </c>
      <c r="M1894" s="6">
        <v>24.8997913</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8"/>
        <v xml:space="preserve"> </v>
      </c>
      <c r="T1894" t="s">
        <v>5933</v>
      </c>
      <c r="U1894" t="s">
        <v>1332</v>
      </c>
      <c r="AG1894">
        <v>-2.7390000000000001E-3</v>
      </c>
    </row>
    <row r="1895" spans="1:33" x14ac:dyDescent="0.25">
      <c r="A1895" t="s">
        <v>4991</v>
      </c>
      <c r="B1895" t="s">
        <v>5934</v>
      </c>
      <c r="C1895" t="s">
        <v>5935</v>
      </c>
      <c r="D1895" t="s">
        <v>5936</v>
      </c>
      <c r="E1895" t="s">
        <v>5937</v>
      </c>
      <c r="F1895" t="s">
        <v>5938</v>
      </c>
      <c r="G1895" s="1">
        <v>463</v>
      </c>
      <c r="H1895" s="1">
        <v>24.68</v>
      </c>
      <c r="I1895" s="2">
        <v>11426.84</v>
      </c>
      <c r="J1895" s="3">
        <v>4.5890799999999997E-3</v>
      </c>
      <c r="K1895" s="4">
        <v>2490004.0299999998</v>
      </c>
      <c r="L1895" s="5">
        <v>100001</v>
      </c>
      <c r="M1895" s="6">
        <v>24.8997913</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8"/>
        <v xml:space="preserve"> </v>
      </c>
      <c r="T1895" t="s">
        <v>5938</v>
      </c>
      <c r="U1895" t="s">
        <v>1332</v>
      </c>
      <c r="AG1895">
        <v>-2.7390000000000001E-3</v>
      </c>
    </row>
    <row r="1896" spans="1:33" x14ac:dyDescent="0.25">
      <c r="A1896" t="s">
        <v>4991</v>
      </c>
      <c r="B1896" t="s">
        <v>117</v>
      </c>
      <c r="C1896" t="s">
        <v>118</v>
      </c>
      <c r="F1896" t="s">
        <v>119</v>
      </c>
      <c r="G1896" s="1">
        <v>14</v>
      </c>
      <c r="H1896" s="1">
        <v>0.23</v>
      </c>
      <c r="I1896" s="2">
        <v>322</v>
      </c>
      <c r="J1896" s="3">
        <v>1.2931999999999999E-4</v>
      </c>
      <c r="K1896" s="4">
        <v>2490004.0299999998</v>
      </c>
      <c r="L1896" s="5">
        <v>100001</v>
      </c>
      <c r="M1896" s="6">
        <v>24.8997913</v>
      </c>
      <c r="N1896" s="7">
        <f>IF(ISNUMBER(_xll.BDP($C1896, "DELTA_MID")),_xll.BDP($C1896, "DELTA_MID")," ")</f>
        <v>-3.8863000000000002E-2</v>
      </c>
      <c r="O1896" s="7" t="str">
        <f>IF(ISNUMBER(N1896),_xll.BDP($C1896, "OPT_UNDL_TICKER"),"")</f>
        <v>GLD US</v>
      </c>
      <c r="P1896" s="8">
        <f>IF(ISNUMBER(N1896),_xll.BDP($C1896, "OPT_UNDL_PX")," ")</f>
        <v>303.77</v>
      </c>
      <c r="Q1896" s="7">
        <f>IF(ISNUMBER(N1896),+G1896*_xll.BDP($C1896, "PX_POS_MULT_FACTOR")*P1896/K1896," ")</f>
        <v>0.17079410108424606</v>
      </c>
      <c r="R1896" s="8" t="str">
        <f>IF(OR($A1896="TUA",$A1896="TYA"),"",IF(ISNUMBER(_xll.BDP($C1896,"DUR_ADJ_OAS_MID")),_xll.BDP($C1896,"DUR_ADJ_OAS_MID"),IF(ISNUMBER(_xll.BDP($E1896&amp;" ISIN","DUR_ADJ_OAS_MID")),_xll.BDP($E1896&amp;" ISIN","DUR_ADJ_OAS_MID")," ")))</f>
        <v xml:space="preserve"> </v>
      </c>
      <c r="S1896" s="7">
        <f t="shared" si="28"/>
        <v>-6.6375711504370553E-3</v>
      </c>
      <c r="T1896" t="s">
        <v>119</v>
      </c>
      <c r="U1896" t="s">
        <v>54</v>
      </c>
      <c r="AG1896">
        <v>-2.7390000000000001E-3</v>
      </c>
    </row>
    <row r="1897" spans="1:33" x14ac:dyDescent="0.25">
      <c r="A1897" t="s">
        <v>4991</v>
      </c>
      <c r="B1897" t="s">
        <v>120</v>
      </c>
      <c r="C1897" t="s">
        <v>121</v>
      </c>
      <c r="F1897" t="s">
        <v>122</v>
      </c>
      <c r="G1897" s="1">
        <v>-14</v>
      </c>
      <c r="H1897" s="1">
        <v>0.74</v>
      </c>
      <c r="I1897" s="2">
        <v>-1036</v>
      </c>
      <c r="J1897" s="3">
        <v>-4.1606E-4</v>
      </c>
      <c r="K1897" s="4">
        <v>2490004.0299999998</v>
      </c>
      <c r="L1897" s="5">
        <v>100001</v>
      </c>
      <c r="M1897" s="6">
        <v>24.8997913</v>
      </c>
      <c r="N1897" s="7">
        <f>IF(ISNUMBER(_xll.BDP($C1897, "DELTA_MID")),_xll.BDP($C1897, "DELTA_MID")," ")</f>
        <v>-0.113707</v>
      </c>
      <c r="O1897" s="7" t="str">
        <f>IF(ISNUMBER(N1897),_xll.BDP($C1897, "OPT_UNDL_TICKER"),"")</f>
        <v>GLD US</v>
      </c>
      <c r="P1897" s="8">
        <f>IF(ISNUMBER(N1897),_xll.BDP($C1897, "OPT_UNDL_PX")," ")</f>
        <v>303.77</v>
      </c>
      <c r="Q1897" s="7">
        <f>IF(ISNUMBER(N1897),+G1897*_xll.BDP($C1897, "PX_POS_MULT_FACTOR")*P1897/K1897," ")</f>
        <v>-0.17079410108424606</v>
      </c>
      <c r="R1897" s="8" t="str">
        <f>IF(OR($A1897="TUA",$A1897="TYA"),"",IF(ISNUMBER(_xll.BDP($C1897,"DUR_ADJ_OAS_MID")),_xll.BDP($C1897,"DUR_ADJ_OAS_MID"),IF(ISNUMBER(_xll.BDP($E1897&amp;" ISIN","DUR_ADJ_OAS_MID")),_xll.BDP($E1897&amp;" ISIN","DUR_ADJ_OAS_MID")," ")))</f>
        <v xml:space="preserve"> </v>
      </c>
      <c r="S1897" s="7">
        <f t="shared" si="28"/>
        <v>1.9420484851986369E-2</v>
      </c>
      <c r="T1897" t="s">
        <v>122</v>
      </c>
      <c r="U1897" t="s">
        <v>54</v>
      </c>
      <c r="AG1897">
        <v>-2.7390000000000001E-3</v>
      </c>
    </row>
    <row r="1898" spans="1:33" x14ac:dyDescent="0.25">
      <c r="A1898" t="s">
        <v>4991</v>
      </c>
      <c r="B1898" t="s">
        <v>129</v>
      </c>
      <c r="C1898" t="s">
        <v>130</v>
      </c>
      <c r="F1898" t="s">
        <v>131</v>
      </c>
      <c r="G1898" s="1">
        <v>12</v>
      </c>
      <c r="H1898" s="1">
        <v>1.76</v>
      </c>
      <c r="I1898" s="2">
        <v>2112</v>
      </c>
      <c r="J1898" s="3">
        <v>8.4818999999999997E-4</v>
      </c>
      <c r="K1898" s="4">
        <v>2490004.0299999998</v>
      </c>
      <c r="L1898" s="5">
        <v>100001</v>
      </c>
      <c r="M1898" s="6">
        <v>24.8997913</v>
      </c>
      <c r="N1898" s="7">
        <f>IF(ISNUMBER(_xll.BDP($C1898, "DELTA_MID")),_xll.BDP($C1898, "DELTA_MID")," ")</f>
        <v>-4.6843999999999997E-2</v>
      </c>
      <c r="O1898" s="7" t="str">
        <f>IF(ISNUMBER(N1898),_xll.BDP($C1898, "OPT_UNDL_TICKER"),"")</f>
        <v>MSTR US</v>
      </c>
      <c r="P1898" s="8">
        <f>IF(ISNUMBER(N1898),_xll.BDP($C1898, "OPT_UNDL_PX")," ")</f>
        <v>380.11</v>
      </c>
      <c r="Q1898" s="7">
        <f>IF(ISNUMBER(N1898),+G1898*_xll.BDP($C1898, "PX_POS_MULT_FACTOR")*P1898/K1898," ")</f>
        <v>0.18318524568813652</v>
      </c>
      <c r="R1898" s="8" t="str">
        <f>IF(OR($A1898="TUA",$A1898="TYA"),"",IF(ISNUMBER(_xll.BDP($C1898,"DUR_ADJ_OAS_MID")),_xll.BDP($C1898,"DUR_ADJ_OAS_MID"),IF(ISNUMBER(_xll.BDP($E1898&amp;" ISIN","DUR_ADJ_OAS_MID")),_xll.BDP($E1898&amp;" ISIN","DUR_ADJ_OAS_MID")," ")))</f>
        <v xml:space="preserve"> </v>
      </c>
      <c r="S1898" s="7">
        <f t="shared" si="28"/>
        <v>-8.5811296490150672E-3</v>
      </c>
      <c r="T1898" t="s">
        <v>131</v>
      </c>
      <c r="U1898" t="s">
        <v>54</v>
      </c>
      <c r="AG1898">
        <v>-2.7390000000000001E-3</v>
      </c>
    </row>
    <row r="1899" spans="1:33" x14ac:dyDescent="0.25">
      <c r="A1899" t="s">
        <v>4991</v>
      </c>
      <c r="B1899" t="s">
        <v>132</v>
      </c>
      <c r="C1899" t="s">
        <v>133</v>
      </c>
      <c r="F1899" t="s">
        <v>134</v>
      </c>
      <c r="G1899" s="1">
        <v>-12</v>
      </c>
      <c r="H1899" s="1">
        <v>3.7749999999999999</v>
      </c>
      <c r="I1899" s="2">
        <v>-4530</v>
      </c>
      <c r="J1899" s="3">
        <v>-1.81927E-3</v>
      </c>
      <c r="K1899" s="4">
        <v>2490004.0299999998</v>
      </c>
      <c r="L1899" s="5">
        <v>100001</v>
      </c>
      <c r="M1899" s="6">
        <v>24.8997913</v>
      </c>
      <c r="N1899" s="7">
        <f>IF(ISNUMBER(_xll.BDP($C1899, "DELTA_MID")),_xll.BDP($C1899, "DELTA_MID")," ")</f>
        <v>-0.119107</v>
      </c>
      <c r="O1899" s="7" t="str">
        <f>IF(ISNUMBER(N1899),_xll.BDP($C1899, "OPT_UNDL_TICKER"),"")</f>
        <v>MSTR US</v>
      </c>
      <c r="P1899" s="8">
        <f>IF(ISNUMBER(N1899),_xll.BDP($C1899, "OPT_UNDL_PX")," ")</f>
        <v>380.11</v>
      </c>
      <c r="Q1899" s="7">
        <f>IF(ISNUMBER(N1899),+G1899*_xll.BDP($C1899, "PX_POS_MULT_FACTOR")*P1899/K1899," ")</f>
        <v>-0.18318524568813652</v>
      </c>
      <c r="R1899" s="8" t="str">
        <f>IF(OR($A1899="TUA",$A1899="TYA"),"",IF(ISNUMBER(_xll.BDP($C1899,"DUR_ADJ_OAS_MID")),_xll.BDP($C1899,"DUR_ADJ_OAS_MID"),IF(ISNUMBER(_xll.BDP($E1899&amp;" ISIN","DUR_ADJ_OAS_MID")),_xll.BDP($E1899&amp;" ISIN","DUR_ADJ_OAS_MID")," ")))</f>
        <v xml:space="preserve"> </v>
      </c>
      <c r="S1899" s="7">
        <f t="shared" si="28"/>
        <v>2.1818645058176878E-2</v>
      </c>
      <c r="T1899" t="s">
        <v>134</v>
      </c>
      <c r="U1899" t="s">
        <v>54</v>
      </c>
      <c r="AG1899">
        <v>-2.7390000000000001E-3</v>
      </c>
    </row>
    <row r="1900" spans="1:33" x14ac:dyDescent="0.25">
      <c r="A1900" t="s">
        <v>4991</v>
      </c>
      <c r="B1900" t="s">
        <v>143</v>
      </c>
      <c r="C1900" t="s">
        <v>143</v>
      </c>
      <c r="F1900" t="s">
        <v>144</v>
      </c>
      <c r="G1900" s="1">
        <v>6</v>
      </c>
      <c r="H1900" s="1">
        <v>2.5</v>
      </c>
      <c r="I1900" s="2">
        <v>1500</v>
      </c>
      <c r="J1900" s="3">
        <v>6.0240999999999995E-4</v>
      </c>
      <c r="K1900" s="4">
        <v>2490004.0299999998</v>
      </c>
      <c r="L1900" s="5">
        <v>100001</v>
      </c>
      <c r="M1900" s="6">
        <v>24.8997913</v>
      </c>
      <c r="N1900" s="7">
        <f>IF(ISNUMBER(_xll.BDP($C1900, "DELTA_MID")),_xll.BDP($C1900, "DELTA_MID")," ")</f>
        <v>-4.3586E-2</v>
      </c>
      <c r="O1900" s="7" t="str">
        <f>IF(ISNUMBER(N1900),_xll.BDP($C1900, "OPT_UNDL_TICKER"),"")</f>
        <v>RUY</v>
      </c>
      <c r="P1900" s="8">
        <f>IF(ISNUMBER(N1900),_xll.BDP($C1900, "OPT_UNDL_PX")," ")</f>
        <v>1964.1189999999999</v>
      </c>
      <c r="Q1900" s="7">
        <f>IF(ISNUMBER(N1900),+G1900*_xll.BDP($C1900, "PX_POS_MULT_FACTOR")*P1900/K1900," ")</f>
        <v>0.47328092075417244</v>
      </c>
      <c r="R1900" s="8" t="str">
        <f>IF(OR($A1900="TUA",$A1900="TYA"),"",IF(ISNUMBER(_xll.BDP($C1900,"DUR_ADJ_OAS_MID")),_xll.BDP($C1900,"DUR_ADJ_OAS_MID"),IF(ISNUMBER(_xll.BDP($E1900&amp;" ISIN","DUR_ADJ_OAS_MID")),_xll.BDP($E1900&amp;" ISIN","DUR_ADJ_OAS_MID")," ")))</f>
        <v xml:space="preserve"> </v>
      </c>
      <c r="S1900" s="7">
        <f t="shared" si="28"/>
        <v>-2.0628422211991359E-2</v>
      </c>
      <c r="T1900" t="s">
        <v>144</v>
      </c>
      <c r="U1900" t="s">
        <v>54</v>
      </c>
      <c r="AG1900">
        <v>-2.7390000000000001E-3</v>
      </c>
    </row>
    <row r="1901" spans="1:33" x14ac:dyDescent="0.25">
      <c r="A1901" t="s">
        <v>4991</v>
      </c>
      <c r="B1901" t="s">
        <v>145</v>
      </c>
      <c r="C1901" t="s">
        <v>145</v>
      </c>
      <c r="F1901" t="s">
        <v>146</v>
      </c>
      <c r="G1901" s="1">
        <v>-1</v>
      </c>
      <c r="H1901" s="1">
        <v>8.85</v>
      </c>
      <c r="I1901" s="2">
        <v>-885</v>
      </c>
      <c r="J1901" s="3">
        <v>-3.5542000000000001E-4</v>
      </c>
      <c r="K1901" s="4">
        <v>2490004.0299999998</v>
      </c>
      <c r="L1901" s="5">
        <v>100001</v>
      </c>
      <c r="M1901" s="6">
        <v>24.8997913</v>
      </c>
      <c r="N1901" s="7">
        <f>IF(ISNUMBER(_xll.BDP($C1901, "DELTA_MID")),_xll.BDP($C1901, "DELTA_MID")," ")</f>
        <v>-0.13364699999999999</v>
      </c>
      <c r="O1901" s="7" t="str">
        <f>IF(ISNUMBER(N1901),_xll.BDP($C1901, "OPT_UNDL_TICKER"),"")</f>
        <v>RUY</v>
      </c>
      <c r="P1901" s="8">
        <f>IF(ISNUMBER(N1901),_xll.BDP($C1901, "OPT_UNDL_PX")," ")</f>
        <v>1964.1189999999999</v>
      </c>
      <c r="Q1901" s="7">
        <f>IF(ISNUMBER(N1901),+G1901*_xll.BDP($C1901, "PX_POS_MULT_FACTOR")*P1901/K1901," ")</f>
        <v>-7.888015345902874E-2</v>
      </c>
      <c r="R1901" s="8" t="str">
        <f>IF(OR($A1901="TUA",$A1901="TYA"),"",IF(ISNUMBER(_xll.BDP($C1901,"DUR_ADJ_OAS_MID")),_xll.BDP($C1901,"DUR_ADJ_OAS_MID"),IF(ISNUMBER(_xll.BDP($E1901&amp;" ISIN","DUR_ADJ_OAS_MID")),_xll.BDP($E1901&amp;" ISIN","DUR_ADJ_OAS_MID")," ")))</f>
        <v xml:space="preserve"> </v>
      </c>
      <c r="S1901" s="7">
        <f t="shared" si="28"/>
        <v>1.0542095869338812E-2</v>
      </c>
      <c r="T1901" t="s">
        <v>146</v>
      </c>
      <c r="U1901" t="s">
        <v>54</v>
      </c>
      <c r="AG1901">
        <v>-2.7390000000000001E-3</v>
      </c>
    </row>
    <row r="1902" spans="1:33" x14ac:dyDescent="0.25">
      <c r="A1902" t="s">
        <v>4991</v>
      </c>
      <c r="B1902" t="s">
        <v>147</v>
      </c>
      <c r="C1902" t="s">
        <v>147</v>
      </c>
      <c r="F1902" t="s">
        <v>148</v>
      </c>
      <c r="G1902" s="1">
        <v>-5</v>
      </c>
      <c r="H1902" s="1">
        <v>9.0500000000000007</v>
      </c>
      <c r="I1902" s="2">
        <v>-4525</v>
      </c>
      <c r="J1902" s="3">
        <v>-1.81727E-3</v>
      </c>
      <c r="K1902" s="4">
        <v>2490004.0299999998</v>
      </c>
      <c r="L1902" s="5">
        <v>100001</v>
      </c>
      <c r="M1902" s="6">
        <v>24.8997913</v>
      </c>
      <c r="N1902" s="7">
        <f>IF(ISNUMBER(_xll.BDP($C1902, "DELTA_MID")),_xll.BDP($C1902, "DELTA_MID")," ")</f>
        <v>-0.11978800000000001</v>
      </c>
      <c r="O1902" s="7" t="str">
        <f>IF(ISNUMBER(N1902),_xll.BDP($C1902, "OPT_UNDL_TICKER"),"")</f>
        <v>RUY</v>
      </c>
      <c r="P1902" s="8">
        <f>IF(ISNUMBER(N1902),_xll.BDP($C1902, "OPT_UNDL_PX")," ")</f>
        <v>1964.1189999999999</v>
      </c>
      <c r="Q1902" s="7">
        <f>IF(ISNUMBER(N1902),+G1902*_xll.BDP($C1902, "PX_POS_MULT_FACTOR")*P1902/K1902," ")</f>
        <v>-0.39440076729514373</v>
      </c>
      <c r="R1902" s="8" t="str">
        <f>IF(OR($A1902="TUA",$A1902="TYA"),"",IF(ISNUMBER(_xll.BDP($C1902,"DUR_ADJ_OAS_MID")),_xll.BDP($C1902,"DUR_ADJ_OAS_MID"),IF(ISNUMBER(_xll.BDP($E1902&amp;" ISIN","DUR_ADJ_OAS_MID")),_xll.BDP($E1902&amp;" ISIN","DUR_ADJ_OAS_MID")," ")))</f>
        <v xml:space="preserve"> </v>
      </c>
      <c r="S1902" s="7">
        <f t="shared" si="28"/>
        <v>4.7244479112750676E-2</v>
      </c>
      <c r="T1902" t="s">
        <v>148</v>
      </c>
      <c r="U1902" t="s">
        <v>54</v>
      </c>
      <c r="AG1902">
        <v>-2.7390000000000001E-3</v>
      </c>
    </row>
    <row r="1903" spans="1:33" x14ac:dyDescent="0.25">
      <c r="A1903" t="s">
        <v>4991</v>
      </c>
      <c r="B1903" t="s">
        <v>159</v>
      </c>
      <c r="C1903" t="s">
        <v>159</v>
      </c>
      <c r="F1903" t="s">
        <v>160</v>
      </c>
      <c r="G1903" s="1">
        <v>-2</v>
      </c>
      <c r="H1903" s="1">
        <v>1.4</v>
      </c>
      <c r="I1903" s="2">
        <v>-280</v>
      </c>
      <c r="J1903" s="3">
        <v>-1.1245E-4</v>
      </c>
      <c r="K1903" s="4">
        <v>2490004.0299999998</v>
      </c>
      <c r="L1903" s="5">
        <v>100001</v>
      </c>
      <c r="M1903" s="6">
        <v>24.8997913</v>
      </c>
      <c r="N1903" s="7">
        <f>IF(ISNUMBER(_xll.BDP($C1903, "DELTA_MID")),_xll.BDP($C1903, "DELTA_MID")," ")</f>
        <v>-1.1778E-2</v>
      </c>
      <c r="O1903" s="7" t="str">
        <f>IF(ISNUMBER(N1903),_xll.BDP($C1903, "OPT_UNDL_TICKER"),"")</f>
        <v>SPX</v>
      </c>
      <c r="P1903" s="8">
        <f>IF(ISNUMBER(N1903),_xll.BDP($C1903, "OPT_UNDL_PX")," ")</f>
        <v>5569.06</v>
      </c>
      <c r="Q1903" s="7">
        <f>IF(ISNUMBER(N1903),+G1903*_xll.BDP($C1903, "PX_POS_MULT_FACTOR")*P1903/K1903," ")</f>
        <v>-0.44731333225994824</v>
      </c>
      <c r="R1903" s="8" t="str">
        <f>IF(OR($A1903="TUA",$A1903="TYA"),"",IF(ISNUMBER(_xll.BDP($C1903,"DUR_ADJ_OAS_MID")),_xll.BDP($C1903,"DUR_ADJ_OAS_MID"),IF(ISNUMBER(_xll.BDP($E1903&amp;" ISIN","DUR_ADJ_OAS_MID")),_xll.BDP($E1903&amp;" ISIN","DUR_ADJ_OAS_MID")," ")))</f>
        <v xml:space="preserve"> </v>
      </c>
      <c r="S1903" s="7">
        <f t="shared" si="28"/>
        <v>5.2684564273576704E-3</v>
      </c>
      <c r="T1903" t="s">
        <v>160</v>
      </c>
      <c r="U1903" t="s">
        <v>54</v>
      </c>
      <c r="AG1903">
        <v>-2.7390000000000001E-3</v>
      </c>
    </row>
    <row r="1904" spans="1:33" x14ac:dyDescent="0.25">
      <c r="A1904" t="s">
        <v>4991</v>
      </c>
      <c r="B1904" t="s">
        <v>161</v>
      </c>
      <c r="C1904" t="s">
        <v>161</v>
      </c>
      <c r="F1904" t="s">
        <v>162</v>
      </c>
      <c r="G1904" s="1">
        <v>2</v>
      </c>
      <c r="H1904" s="1">
        <v>2.5</v>
      </c>
      <c r="I1904" s="2">
        <v>500</v>
      </c>
      <c r="J1904" s="3">
        <v>2.008E-4</v>
      </c>
      <c r="K1904" s="4">
        <v>2490004.0299999998</v>
      </c>
      <c r="L1904" s="5">
        <v>100001</v>
      </c>
      <c r="M1904" s="6">
        <v>24.8997913</v>
      </c>
      <c r="N1904" s="7">
        <f>IF(ISNUMBER(_xll.BDP($C1904, "DELTA_MID")),_xll.BDP($C1904, "DELTA_MID")," ")</f>
        <v>-2.1347000000000001E-2</v>
      </c>
      <c r="O1904" s="7" t="str">
        <f>IF(ISNUMBER(N1904),_xll.BDP($C1904, "OPT_UNDL_TICKER"),"")</f>
        <v>SPX</v>
      </c>
      <c r="P1904" s="8">
        <f>IF(ISNUMBER(N1904),_xll.BDP($C1904, "OPT_UNDL_PX")," ")</f>
        <v>5569.06</v>
      </c>
      <c r="Q1904" s="7">
        <f>IF(ISNUMBER(N1904),+G1904*_xll.BDP($C1904, "PX_POS_MULT_FACTOR")*P1904/K1904," ")</f>
        <v>0.44731333225994824</v>
      </c>
      <c r="R1904" s="8" t="str">
        <f>IF(OR($A1904="TUA",$A1904="TYA"),"",IF(ISNUMBER(_xll.BDP($C1904,"DUR_ADJ_OAS_MID")),_xll.BDP($C1904,"DUR_ADJ_OAS_MID"),IF(ISNUMBER(_xll.BDP($E1904&amp;" ISIN","DUR_ADJ_OAS_MID")),_xll.BDP($E1904&amp;" ISIN","DUR_ADJ_OAS_MID")," ")))</f>
        <v xml:space="preserve"> </v>
      </c>
      <c r="S1904" s="7">
        <f t="shared" si="28"/>
        <v>-9.548797703753116E-3</v>
      </c>
      <c r="T1904" t="s">
        <v>162</v>
      </c>
      <c r="U1904" t="s">
        <v>54</v>
      </c>
      <c r="AG1904">
        <v>-2.7390000000000001E-3</v>
      </c>
    </row>
    <row r="1905" spans="1:33" x14ac:dyDescent="0.25">
      <c r="A1905" t="s">
        <v>4991</v>
      </c>
      <c r="B1905" t="s">
        <v>169</v>
      </c>
      <c r="C1905" t="s">
        <v>169</v>
      </c>
      <c r="F1905" t="s">
        <v>170</v>
      </c>
      <c r="G1905" s="1">
        <v>2</v>
      </c>
      <c r="H1905" s="1">
        <v>5.85</v>
      </c>
      <c r="I1905" s="2">
        <v>1170</v>
      </c>
      <c r="J1905" s="3">
        <v>4.6987999999999999E-4</v>
      </c>
      <c r="K1905" s="4">
        <v>2490004.0299999998</v>
      </c>
      <c r="L1905" s="5">
        <v>100001</v>
      </c>
      <c r="M1905" s="6">
        <v>24.8997913</v>
      </c>
      <c r="N1905" s="7">
        <f>IF(ISNUMBER(_xll.BDP($C1905, "DELTA_MID")),_xll.BDP($C1905, "DELTA_MID")," ")</f>
        <v>-2.7208E-2</v>
      </c>
      <c r="O1905" s="7" t="str">
        <f>IF(ISNUMBER(N1905),_xll.BDP($C1905, "OPT_UNDL_TICKER"),"")</f>
        <v>SPX</v>
      </c>
      <c r="P1905" s="8">
        <f>IF(ISNUMBER(N1905),_xll.BDP($C1905, "OPT_UNDL_PX")," ")</f>
        <v>5569.06</v>
      </c>
      <c r="Q1905" s="7">
        <f>IF(ISNUMBER(N1905),+G1905*_xll.BDP($C1905, "PX_POS_MULT_FACTOR")*P1905/K1905," ")</f>
        <v>0.44731333225994824</v>
      </c>
      <c r="R1905" s="8" t="str">
        <f>IF(OR($A1905="TUA",$A1905="TYA"),"",IF(ISNUMBER(_xll.BDP($C1905,"DUR_ADJ_OAS_MID")),_xll.BDP($C1905,"DUR_ADJ_OAS_MID"),IF(ISNUMBER(_xll.BDP($E1905&amp;" ISIN","DUR_ADJ_OAS_MID")),_xll.BDP($E1905&amp;" ISIN","DUR_ADJ_OAS_MID")," ")))</f>
        <v xml:space="preserve"> </v>
      </c>
      <c r="S1905" s="7">
        <f t="shared" si="28"/>
        <v>-1.2170501144128671E-2</v>
      </c>
      <c r="T1905" t="s">
        <v>170</v>
      </c>
      <c r="U1905" t="s">
        <v>54</v>
      </c>
      <c r="AG1905">
        <v>-2.7390000000000001E-3</v>
      </c>
    </row>
    <row r="1906" spans="1:33" x14ac:dyDescent="0.25">
      <c r="A1906" t="s">
        <v>4991</v>
      </c>
      <c r="B1906" t="s">
        <v>171</v>
      </c>
      <c r="C1906" t="s">
        <v>171</v>
      </c>
      <c r="F1906" t="s">
        <v>172</v>
      </c>
      <c r="G1906" s="1">
        <v>-2</v>
      </c>
      <c r="H1906" s="1">
        <v>20.3</v>
      </c>
      <c r="I1906" s="2">
        <v>-4060</v>
      </c>
      <c r="J1906" s="3">
        <v>-1.6305200000000001E-3</v>
      </c>
      <c r="K1906" s="4">
        <v>2490004.0299999998</v>
      </c>
      <c r="L1906" s="5">
        <v>100001</v>
      </c>
      <c r="M1906" s="6">
        <v>24.8997913</v>
      </c>
      <c r="N1906" s="7">
        <f>IF(ISNUMBER(_xll.BDP($C1906, "DELTA_MID")),_xll.BDP($C1906, "DELTA_MID")," ")</f>
        <v>-8.8132000000000002E-2</v>
      </c>
      <c r="O1906" s="7" t="str">
        <f>IF(ISNUMBER(N1906),_xll.BDP($C1906, "OPT_UNDL_TICKER"),"")</f>
        <v>SPX</v>
      </c>
      <c r="P1906" s="8">
        <f>IF(ISNUMBER(N1906),_xll.BDP($C1906, "OPT_UNDL_PX")," ")</f>
        <v>5569.06</v>
      </c>
      <c r="Q1906" s="7">
        <f>IF(ISNUMBER(N1906),+G1906*_xll.BDP($C1906, "PX_POS_MULT_FACTOR")*P1906/K1906," ")</f>
        <v>-0.44731333225994824</v>
      </c>
      <c r="R1906" s="8" t="str">
        <f>IF(OR($A1906="TUA",$A1906="TYA"),"",IF(ISNUMBER(_xll.BDP($C1906,"DUR_ADJ_OAS_MID")),_xll.BDP($C1906,"DUR_ADJ_OAS_MID"),IF(ISNUMBER(_xll.BDP($E1906&amp;" ISIN","DUR_ADJ_OAS_MID")),_xll.BDP($E1906&amp;" ISIN","DUR_ADJ_OAS_MID")," ")))</f>
        <v xml:space="preserve"> </v>
      </c>
      <c r="S1906" s="7">
        <f t="shared" si="28"/>
        <v>3.9422618598733757E-2</v>
      </c>
      <c r="T1906" t="s">
        <v>172</v>
      </c>
      <c r="U1906" t="s">
        <v>54</v>
      </c>
      <c r="AG1906">
        <v>-2.7390000000000001E-3</v>
      </c>
    </row>
    <row r="1907" spans="1:33" x14ac:dyDescent="0.25">
      <c r="A1907" t="s">
        <v>4991</v>
      </c>
      <c r="B1907" t="s">
        <v>96</v>
      </c>
      <c r="C1907" t="s">
        <v>96</v>
      </c>
      <c r="G1907" s="1">
        <v>264111.55</v>
      </c>
      <c r="H1907" s="1">
        <v>1</v>
      </c>
      <c r="I1907" s="2">
        <v>264111.55</v>
      </c>
      <c r="J1907" s="3">
        <v>0.10606872000000001</v>
      </c>
      <c r="K1907" s="4">
        <v>2490004.0299999998</v>
      </c>
      <c r="L1907" s="5">
        <v>100001</v>
      </c>
      <c r="M1907" s="6">
        <v>24.8997913</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8"/>
        <v xml:space="preserve"> </v>
      </c>
      <c r="T1907" t="s">
        <v>96</v>
      </c>
      <c r="U1907" t="s">
        <v>96</v>
      </c>
      <c r="AG1907">
        <v>-2.7390000000000001E-3</v>
      </c>
    </row>
    <row r="1908" spans="1:33" x14ac:dyDescent="0.25">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8"/>
        <v xml:space="preserve"> </v>
      </c>
    </row>
    <row r="1909" spans="1:33" x14ac:dyDescent="0.25">
      <c r="A1909" t="s">
        <v>5939</v>
      </c>
      <c r="B1909" t="s">
        <v>5940</v>
      </c>
      <c r="C1909" t="s">
        <v>5941</v>
      </c>
      <c r="F1909" t="s">
        <v>5940</v>
      </c>
      <c r="G1909" s="1">
        <v>92</v>
      </c>
      <c r="H1909" s="1">
        <v>94695</v>
      </c>
      <c r="I1909" s="2">
        <v>43559700</v>
      </c>
      <c r="J1909" s="3">
        <v>0.96570824</v>
      </c>
      <c r="K1909" s="4">
        <v>45106480.520000003</v>
      </c>
      <c r="L1909" s="5">
        <v>1770001</v>
      </c>
      <c r="M1909" s="6">
        <v>25.483872900000001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8"/>
        <v xml:space="preserve"> </v>
      </c>
      <c r="T1909" t="s">
        <v>5942</v>
      </c>
      <c r="U1909" t="s">
        <v>46</v>
      </c>
      <c r="AG1909">
        <v>-7.9559000000000005E-2</v>
      </c>
    </row>
    <row r="1910" spans="1:33" x14ac:dyDescent="0.25">
      <c r="A1910" t="s">
        <v>5939</v>
      </c>
      <c r="B1910" t="s">
        <v>99</v>
      </c>
      <c r="C1910" t="s">
        <v>100</v>
      </c>
      <c r="F1910" t="s">
        <v>101</v>
      </c>
      <c r="G1910" s="1">
        <v>878</v>
      </c>
      <c r="H1910" s="1">
        <v>0.04</v>
      </c>
      <c r="I1910" s="2">
        <v>3512</v>
      </c>
      <c r="J1910" s="3">
        <v>7.7860000000000003E-5</v>
      </c>
      <c r="K1910" s="4">
        <v>45106480.520000003</v>
      </c>
      <c r="L1910" s="5">
        <v>1770001</v>
      </c>
      <c r="M1910" s="6">
        <v>25.483872900000001</v>
      </c>
      <c r="N1910" s="7">
        <f>IF(ISNUMBER(_xll.BDP($C1910, "DELTA_MID")),_xll.BDP($C1910, "DELTA_MID")," ")</f>
        <v>-5.4130000000000003E-3</v>
      </c>
      <c r="O1910" s="7" t="str">
        <f>IF(ISNUMBER(N1910),_xll.BDP($C1910, "OPT_UNDL_TICKER"),"")</f>
        <v>GLD US</v>
      </c>
      <c r="P1910" s="8">
        <f>IF(ISNUMBER(N1910),_xll.BDP($C1910, "OPT_UNDL_PX")," ")</f>
        <v>303.77</v>
      </c>
      <c r="Q1910" s="7">
        <f>IF(ISNUMBER(N1910),+G1910*_xll.BDP($C1910, "PX_POS_MULT_FACTOR")*P1910/K1910," ")</f>
        <v>0.59128989210705984</v>
      </c>
      <c r="R1910" s="8" t="str">
        <f>IF(OR($A1910="TUA",$A1910="TYA"),"",IF(ISNUMBER(_xll.BDP($C1910,"DUR_ADJ_OAS_MID")),_xll.BDP($C1910,"DUR_ADJ_OAS_MID"),IF(ISNUMBER(_xll.BDP($E1910&amp;" ISIN","DUR_ADJ_OAS_MID")),_xll.BDP($E1910&amp;" ISIN","DUR_ADJ_OAS_MID")," ")))</f>
        <v xml:space="preserve"> </v>
      </c>
      <c r="S1910" s="7">
        <f t="shared" si="28"/>
        <v>-3.2006521859755149E-3</v>
      </c>
      <c r="T1910" t="s">
        <v>101</v>
      </c>
      <c r="U1910" t="s">
        <v>54</v>
      </c>
      <c r="AG1910">
        <v>-7.9559000000000005E-2</v>
      </c>
    </row>
    <row r="1911" spans="1:33" x14ac:dyDescent="0.25">
      <c r="A1911" t="s">
        <v>5939</v>
      </c>
      <c r="B1911" t="s">
        <v>102</v>
      </c>
      <c r="C1911" t="s">
        <v>103</v>
      </c>
      <c r="F1911" t="s">
        <v>104</v>
      </c>
      <c r="G1911" s="1">
        <v>-878</v>
      </c>
      <c r="H1911" s="1">
        <v>0.03</v>
      </c>
      <c r="I1911" s="2">
        <v>-2634</v>
      </c>
      <c r="J1911" s="3">
        <v>-5.8400000000000003E-5</v>
      </c>
      <c r="K1911" s="4">
        <v>45106480.520000003</v>
      </c>
      <c r="L1911" s="5">
        <v>1770001</v>
      </c>
      <c r="M1911" s="6">
        <v>25.483872900000001</v>
      </c>
      <c r="N1911" s="7">
        <f>IF(ISNUMBER(_xll.BDP($C1911, "DELTA_MID")),_xll.BDP($C1911, "DELTA_MID")," ")</f>
        <v>-1.0727E-2</v>
      </c>
      <c r="O1911" s="7" t="str">
        <f>IF(ISNUMBER(N1911),_xll.BDP($C1911, "OPT_UNDL_TICKER"),"")</f>
        <v>GLD US</v>
      </c>
      <c r="P1911" s="8">
        <f>IF(ISNUMBER(N1911),_xll.BDP($C1911, "OPT_UNDL_PX")," ")</f>
        <v>303.77</v>
      </c>
      <c r="Q1911" s="7">
        <f>IF(ISNUMBER(N1911),+G1911*_xll.BDP($C1911, "PX_POS_MULT_FACTOR")*P1911/K1911," ")</f>
        <v>-0.59128989210705984</v>
      </c>
      <c r="R1911" s="8" t="str">
        <f>IF(OR($A1911="TUA",$A1911="TYA"),"",IF(ISNUMBER(_xll.BDP($C1911,"DUR_ADJ_OAS_MID")),_xll.BDP($C1911,"DUR_ADJ_OAS_MID"),IF(ISNUMBER(_xll.BDP($E1911&amp;" ISIN","DUR_ADJ_OAS_MID")),_xll.BDP($E1911&amp;" ISIN","DUR_ADJ_OAS_MID")," ")))</f>
        <v xml:space="preserve"> </v>
      </c>
      <c r="S1911" s="7">
        <f t="shared" si="28"/>
        <v>6.3427666726324312E-3</v>
      </c>
      <c r="T1911" t="s">
        <v>104</v>
      </c>
      <c r="U1911" t="s">
        <v>54</v>
      </c>
      <c r="AG1911">
        <v>-7.9559000000000005E-2</v>
      </c>
    </row>
    <row r="1912" spans="1:33" x14ac:dyDescent="0.25">
      <c r="A1912" t="s">
        <v>5939</v>
      </c>
      <c r="B1912" t="s">
        <v>105</v>
      </c>
      <c r="C1912" t="s">
        <v>106</v>
      </c>
      <c r="F1912" t="s">
        <v>107</v>
      </c>
      <c r="G1912" s="1">
        <v>952</v>
      </c>
      <c r="H1912" s="1">
        <v>4.4999999999999998E-2</v>
      </c>
      <c r="I1912" s="2">
        <v>4284</v>
      </c>
      <c r="J1912" s="3">
        <v>9.4980000000000002E-5</v>
      </c>
      <c r="K1912" s="4">
        <v>45106480.520000003</v>
      </c>
      <c r="L1912" s="5">
        <v>1770001</v>
      </c>
      <c r="M1912" s="6">
        <v>25.483872900000001</v>
      </c>
      <c r="N1912" s="7">
        <f>IF(ISNUMBER(_xll.BDP($C1912, "DELTA_MID")),_xll.BDP($C1912, "DELTA_MID")," ")</f>
        <v>-9.8910000000000005E-3</v>
      </c>
      <c r="O1912" s="7" t="str">
        <f>IF(ISNUMBER(N1912),_xll.BDP($C1912, "OPT_UNDL_TICKER"),"")</f>
        <v>GLD US</v>
      </c>
      <c r="P1912" s="8">
        <f>IF(ISNUMBER(N1912),_xll.BDP($C1912, "OPT_UNDL_PX")," ")</f>
        <v>303.77</v>
      </c>
      <c r="Q1912" s="7">
        <f>IF(ISNUMBER(N1912),+G1912*_xll.BDP($C1912, "PX_POS_MULT_FACTOR")*P1912/K1912," ")</f>
        <v>0.64112525886779159</v>
      </c>
      <c r="R1912" s="8" t="str">
        <f>IF(OR($A1912="TUA",$A1912="TYA"),"",IF(ISNUMBER(_xll.BDP($C1912,"DUR_ADJ_OAS_MID")),_xll.BDP($C1912,"DUR_ADJ_OAS_MID"),IF(ISNUMBER(_xll.BDP($E1912&amp;" ISIN","DUR_ADJ_OAS_MID")),_xll.BDP($E1912&amp;" ISIN","DUR_ADJ_OAS_MID")," ")))</f>
        <v xml:space="preserve"> </v>
      </c>
      <c r="S1912" s="7">
        <f t="shared" si="28"/>
        <v>-6.3413699354613268E-3</v>
      </c>
      <c r="T1912" t="s">
        <v>107</v>
      </c>
      <c r="U1912" t="s">
        <v>54</v>
      </c>
      <c r="AG1912">
        <v>-7.9559000000000005E-2</v>
      </c>
    </row>
    <row r="1913" spans="1:33" x14ac:dyDescent="0.25">
      <c r="A1913" t="s">
        <v>5939</v>
      </c>
      <c r="B1913" t="s">
        <v>108</v>
      </c>
      <c r="C1913" t="s">
        <v>109</v>
      </c>
      <c r="F1913" t="s">
        <v>110</v>
      </c>
      <c r="G1913" s="1">
        <v>-952</v>
      </c>
      <c r="H1913" s="1">
        <v>0.155</v>
      </c>
      <c r="I1913" s="2">
        <v>-14756</v>
      </c>
      <c r="J1913" s="3">
        <v>-3.2714000000000002E-4</v>
      </c>
      <c r="K1913" s="4">
        <v>45106480.520000003</v>
      </c>
      <c r="L1913" s="5">
        <v>1770001</v>
      </c>
      <c r="M1913" s="6">
        <v>25.483872900000001</v>
      </c>
      <c r="N1913" s="7">
        <f>IF(ISNUMBER(_xll.BDP($C1913, "DELTA_MID")),_xll.BDP($C1913, "DELTA_MID")," ")</f>
        <v>-3.4840999999999997E-2</v>
      </c>
      <c r="O1913" s="7" t="str">
        <f>IF(ISNUMBER(N1913),_xll.BDP($C1913, "OPT_UNDL_TICKER"),"")</f>
        <v>GLD US</v>
      </c>
      <c r="P1913" s="8">
        <f>IF(ISNUMBER(N1913),_xll.BDP($C1913, "OPT_UNDL_PX")," ")</f>
        <v>303.77</v>
      </c>
      <c r="Q1913" s="7">
        <f>IF(ISNUMBER(N1913),+G1913*_xll.BDP($C1913, "PX_POS_MULT_FACTOR")*P1913/K1913," ")</f>
        <v>-0.64112525886779159</v>
      </c>
      <c r="R1913" s="8" t="str">
        <f>IF(OR($A1913="TUA",$A1913="TYA"),"",IF(ISNUMBER(_xll.BDP($C1913,"DUR_ADJ_OAS_MID")),_xll.BDP($C1913,"DUR_ADJ_OAS_MID"),IF(ISNUMBER(_xll.BDP($E1913&amp;" ISIN","DUR_ADJ_OAS_MID")),_xll.BDP($E1913&amp;" ISIN","DUR_ADJ_OAS_MID")," ")))</f>
        <v xml:space="preserve"> </v>
      </c>
      <c r="S1913" s="7">
        <f t="shared" si="28"/>
        <v>2.2337445144212726E-2</v>
      </c>
      <c r="T1913" t="s">
        <v>110</v>
      </c>
      <c r="U1913" t="s">
        <v>54</v>
      </c>
      <c r="AG1913">
        <v>-7.9559000000000005E-2</v>
      </c>
    </row>
    <row r="1914" spans="1:33" x14ac:dyDescent="0.25">
      <c r="A1914" t="s">
        <v>5939</v>
      </c>
      <c r="B1914" t="s">
        <v>111</v>
      </c>
      <c r="C1914" t="s">
        <v>112</v>
      </c>
      <c r="F1914" t="s">
        <v>113</v>
      </c>
      <c r="G1914" s="1">
        <v>917</v>
      </c>
      <c r="H1914" s="1">
        <v>7.4999999999999997E-2</v>
      </c>
      <c r="I1914" s="2">
        <v>6877.5</v>
      </c>
      <c r="J1914" s="3">
        <v>1.5247000000000001E-4</v>
      </c>
      <c r="K1914" s="4">
        <v>45106480.520000003</v>
      </c>
      <c r="L1914" s="5">
        <v>1770001</v>
      </c>
      <c r="M1914" s="6">
        <v>25.483872900000001</v>
      </c>
      <c r="N1914" s="7">
        <f>IF(ISNUMBER(_xll.BDP($C1914, "DELTA_MID")),_xll.BDP($C1914, "DELTA_MID")," ")</f>
        <v>-1.4815999999999999E-2</v>
      </c>
      <c r="O1914" s="7" t="str">
        <f>IF(ISNUMBER(N1914),_xll.BDP($C1914, "OPT_UNDL_TICKER"),"")</f>
        <v>GLD US</v>
      </c>
      <c r="P1914" s="8">
        <f>IF(ISNUMBER(N1914),_xll.BDP($C1914, "OPT_UNDL_PX")," ")</f>
        <v>303.77</v>
      </c>
      <c r="Q1914" s="7">
        <f>IF(ISNUMBER(N1914),+G1914*_xll.BDP($C1914, "PX_POS_MULT_FACTOR")*P1914/K1914," ")</f>
        <v>0.61755447729176982</v>
      </c>
      <c r="R1914" s="8" t="str">
        <f>IF(OR($A1914="TUA",$A1914="TYA"),"",IF(ISNUMBER(_xll.BDP($C1914,"DUR_ADJ_OAS_MID")),_xll.BDP($C1914,"DUR_ADJ_OAS_MID"),IF(ISNUMBER(_xll.BDP($E1914&amp;" ISIN","DUR_ADJ_OAS_MID")),_xll.BDP($E1914&amp;" ISIN","DUR_ADJ_OAS_MID")," ")))</f>
        <v xml:space="preserve"> </v>
      </c>
      <c r="S1914" s="7">
        <f t="shared" si="28"/>
        <v>-9.1496871355548608E-3</v>
      </c>
      <c r="T1914" t="s">
        <v>113</v>
      </c>
      <c r="U1914" t="s">
        <v>54</v>
      </c>
      <c r="AG1914">
        <v>-7.9559000000000005E-2</v>
      </c>
    </row>
    <row r="1915" spans="1:33" x14ac:dyDescent="0.25">
      <c r="A1915" t="s">
        <v>5939</v>
      </c>
      <c r="B1915" t="s">
        <v>114</v>
      </c>
      <c r="C1915" t="s">
        <v>115</v>
      </c>
      <c r="F1915" t="s">
        <v>116</v>
      </c>
      <c r="G1915" s="1">
        <v>-917</v>
      </c>
      <c r="H1915" s="1">
        <v>0.32500000000000001</v>
      </c>
      <c r="I1915" s="2">
        <v>-29802.5</v>
      </c>
      <c r="J1915" s="3">
        <v>-6.6071000000000001E-4</v>
      </c>
      <c r="K1915" s="4">
        <v>45106480.520000003</v>
      </c>
      <c r="L1915" s="5">
        <v>1770001</v>
      </c>
      <c r="M1915" s="6">
        <v>25.483872900000001</v>
      </c>
      <c r="N1915" s="7">
        <f>IF(ISNUMBER(_xll.BDP($C1915, "DELTA_MID")),_xll.BDP($C1915, "DELTA_MID")," ")</f>
        <v>-6.3870999999999997E-2</v>
      </c>
      <c r="O1915" s="7" t="str">
        <f>IF(ISNUMBER(N1915),_xll.BDP($C1915, "OPT_UNDL_TICKER"),"")</f>
        <v>GLD US</v>
      </c>
      <c r="P1915" s="8">
        <f>IF(ISNUMBER(N1915),_xll.BDP($C1915, "OPT_UNDL_PX")," ")</f>
        <v>303.77</v>
      </c>
      <c r="Q1915" s="7">
        <f>IF(ISNUMBER(N1915),+G1915*_xll.BDP($C1915, "PX_POS_MULT_FACTOR")*P1915/K1915," ")</f>
        <v>-0.61755447729176982</v>
      </c>
      <c r="R1915" s="8" t="str">
        <f>IF(OR($A1915="TUA",$A1915="TYA"),"",IF(ISNUMBER(_xll.BDP($C1915,"DUR_ADJ_OAS_MID")),_xll.BDP($C1915,"DUR_ADJ_OAS_MID"),IF(ISNUMBER(_xll.BDP($E1915&amp;" ISIN","DUR_ADJ_OAS_MID")),_xll.BDP($E1915&amp;" ISIN","DUR_ADJ_OAS_MID")," ")))</f>
        <v xml:space="preserve"> </v>
      </c>
      <c r="S1915" s="7">
        <f t="shared" si="28"/>
        <v>3.9443822019102626E-2</v>
      </c>
      <c r="T1915" t="s">
        <v>116</v>
      </c>
      <c r="U1915" t="s">
        <v>54</v>
      </c>
      <c r="AG1915">
        <v>-7.9559000000000005E-2</v>
      </c>
    </row>
    <row r="1916" spans="1:33" x14ac:dyDescent="0.25">
      <c r="A1916" t="s">
        <v>5939</v>
      </c>
      <c r="B1916" t="s">
        <v>117</v>
      </c>
      <c r="C1916" t="s">
        <v>118</v>
      </c>
      <c r="F1916" t="s">
        <v>119</v>
      </c>
      <c r="G1916" s="1">
        <v>1044</v>
      </c>
      <c r="H1916" s="1">
        <v>0.23</v>
      </c>
      <c r="I1916" s="2">
        <v>24012</v>
      </c>
      <c r="J1916" s="3">
        <v>5.3233999999999996E-4</v>
      </c>
      <c r="K1916" s="4">
        <v>45106480.520000003</v>
      </c>
      <c r="L1916" s="5">
        <v>1770001</v>
      </c>
      <c r="M1916" s="6">
        <v>25.483872900000001</v>
      </c>
      <c r="N1916" s="7">
        <f>IF(ISNUMBER(_xll.BDP($C1916, "DELTA_MID")),_xll.BDP($C1916, "DELTA_MID")," ")</f>
        <v>-3.8863000000000002E-2</v>
      </c>
      <c r="O1916" s="7" t="str">
        <f>IF(ISNUMBER(N1916),_xll.BDP($C1916, "OPT_UNDL_TICKER"),"")</f>
        <v>GLD US</v>
      </c>
      <c r="P1916" s="8">
        <f>IF(ISNUMBER(N1916),_xll.BDP($C1916, "OPT_UNDL_PX")," ")</f>
        <v>303.77</v>
      </c>
      <c r="Q1916" s="7">
        <f>IF(ISNUMBER(N1916),+G1916*_xll.BDP($C1916, "PX_POS_MULT_FACTOR")*P1916/K1916," ")</f>
        <v>0.7030827418676201</v>
      </c>
      <c r="R1916" s="8" t="str">
        <f>IF(OR($A1916="TUA",$A1916="TYA"),"",IF(ISNUMBER(_xll.BDP($C1916,"DUR_ADJ_OAS_MID")),_xll.BDP($C1916,"DUR_ADJ_OAS_MID"),IF(ISNUMBER(_xll.BDP($E1916&amp;" ISIN","DUR_ADJ_OAS_MID")),_xll.BDP($E1916&amp;" ISIN","DUR_ADJ_OAS_MID")," ")))</f>
        <v xml:space="preserve"> </v>
      </c>
      <c r="S1916" s="7">
        <f t="shared" si="28"/>
        <v>-2.7323904597201323E-2</v>
      </c>
      <c r="T1916" t="s">
        <v>119</v>
      </c>
      <c r="U1916" t="s">
        <v>54</v>
      </c>
      <c r="AG1916">
        <v>-7.9559000000000005E-2</v>
      </c>
    </row>
    <row r="1917" spans="1:33" x14ac:dyDescent="0.25">
      <c r="A1917" t="s">
        <v>5939</v>
      </c>
      <c r="B1917" t="s">
        <v>120</v>
      </c>
      <c r="C1917" t="s">
        <v>121</v>
      </c>
      <c r="F1917" t="s">
        <v>122</v>
      </c>
      <c r="G1917" s="1">
        <v>-1044</v>
      </c>
      <c r="H1917" s="1">
        <v>0.74</v>
      </c>
      <c r="I1917" s="2">
        <v>-77256</v>
      </c>
      <c r="J1917" s="3">
        <v>-1.7127500000000001E-3</v>
      </c>
      <c r="K1917" s="4">
        <v>45106480.520000003</v>
      </c>
      <c r="L1917" s="5">
        <v>1770001</v>
      </c>
      <c r="M1917" s="6">
        <v>25.483872900000001</v>
      </c>
      <c r="N1917" s="7">
        <f>IF(ISNUMBER(_xll.BDP($C1917, "DELTA_MID")),_xll.BDP($C1917, "DELTA_MID")," ")</f>
        <v>-0.113707</v>
      </c>
      <c r="O1917" s="7" t="str">
        <f>IF(ISNUMBER(N1917),_xll.BDP($C1917, "OPT_UNDL_TICKER"),"")</f>
        <v>GLD US</v>
      </c>
      <c r="P1917" s="8">
        <f>IF(ISNUMBER(N1917),_xll.BDP($C1917, "OPT_UNDL_PX")," ")</f>
        <v>303.77</v>
      </c>
      <c r="Q1917" s="7">
        <f>IF(ISNUMBER(N1917),+G1917*_xll.BDP($C1917, "PX_POS_MULT_FACTOR")*P1917/K1917," ")</f>
        <v>-0.7030827418676201</v>
      </c>
      <c r="R1917" s="8" t="str">
        <f>IF(OR($A1917="TUA",$A1917="TYA"),"",IF(ISNUMBER(_xll.BDP($C1917,"DUR_ADJ_OAS_MID")),_xll.BDP($C1917,"DUR_ADJ_OAS_MID"),IF(ISNUMBER(_xll.BDP($E1917&amp;" ISIN","DUR_ADJ_OAS_MID")),_xll.BDP($E1917&amp;" ISIN","DUR_ADJ_OAS_MID")," ")))</f>
        <v xml:space="preserve"> </v>
      </c>
      <c r="S1917" s="7">
        <f t="shared" si="28"/>
        <v>7.9945429329541476E-2</v>
      </c>
      <c r="T1917" t="s">
        <v>122</v>
      </c>
      <c r="U1917" t="s">
        <v>54</v>
      </c>
      <c r="AG1917">
        <v>-7.9559000000000005E-2</v>
      </c>
    </row>
    <row r="1918" spans="1:33" x14ac:dyDescent="0.25">
      <c r="A1918" t="s">
        <v>5939</v>
      </c>
      <c r="B1918" t="s">
        <v>5943</v>
      </c>
      <c r="C1918" t="s">
        <v>5944</v>
      </c>
      <c r="F1918" t="s">
        <v>5945</v>
      </c>
      <c r="G1918" s="1">
        <v>6000</v>
      </c>
      <c r="H1918" s="1">
        <v>10.625</v>
      </c>
      <c r="I1918" s="2">
        <v>6375000</v>
      </c>
      <c r="J1918" s="3">
        <v>0.14133224</v>
      </c>
      <c r="K1918" s="4">
        <v>45106480.520000003</v>
      </c>
      <c r="L1918" s="5">
        <v>1770001</v>
      </c>
      <c r="M1918" s="6">
        <v>25.483872900000001</v>
      </c>
      <c r="N1918" s="7">
        <f>IF(ISNUMBER(_xll.BDP($C1918, "DELTA_MID")),_xll.BDP($C1918, "DELTA_MID")," ")</f>
        <v>0.98102500000000004</v>
      </c>
      <c r="O1918" s="7" t="str">
        <f>IF(ISNUMBER(N1918),_xll.BDP($C1918, "OPT_UNDL_TICKER"),"")</f>
        <v>IBIT US</v>
      </c>
      <c r="P1918" s="8">
        <f>IF(ISNUMBER(N1918),_xll.BDP($C1918, "OPT_UNDL_PX")," ")</f>
        <v>53.51</v>
      </c>
      <c r="Q1918" s="7">
        <f>IF(ISNUMBER(N1918),+G1918*_xll.BDP($C1918, "PX_POS_MULT_FACTOR")*P1918/K1918," ")</f>
        <v>0.71178242305480577</v>
      </c>
      <c r="R1918" s="8" t="str">
        <f>IF(OR($A1918="TUA",$A1918="TYA"),"",IF(ISNUMBER(_xll.BDP($C1918,"DUR_ADJ_OAS_MID")),_xll.BDP($C1918,"DUR_ADJ_OAS_MID"),IF(ISNUMBER(_xll.BDP($E1918&amp;" ISIN","DUR_ADJ_OAS_MID")),_xll.BDP($E1918&amp;" ISIN","DUR_ADJ_OAS_MID")," ")))</f>
        <v xml:space="preserve"> </v>
      </c>
      <c r="S1918" s="7">
        <f t="shared" si="28"/>
        <v>0.6982763515773408</v>
      </c>
      <c r="T1918" t="s">
        <v>5945</v>
      </c>
      <c r="U1918" t="s">
        <v>54</v>
      </c>
      <c r="AG1918">
        <v>-7.9559000000000005E-2</v>
      </c>
    </row>
    <row r="1919" spans="1:33" x14ac:dyDescent="0.25">
      <c r="A1919" t="s">
        <v>5939</v>
      </c>
      <c r="B1919" t="s">
        <v>5946</v>
      </c>
      <c r="C1919" t="s">
        <v>5947</v>
      </c>
      <c r="F1919" t="s">
        <v>5948</v>
      </c>
      <c r="G1919" s="1">
        <v>850</v>
      </c>
      <c r="H1919" s="1">
        <v>1.865</v>
      </c>
      <c r="I1919" s="2">
        <v>158525</v>
      </c>
      <c r="J1919" s="3">
        <v>3.5144600000000001E-3</v>
      </c>
      <c r="K1919" s="4">
        <v>45106480.520000003</v>
      </c>
      <c r="L1919" s="5">
        <v>1770001</v>
      </c>
      <c r="M1919" s="6">
        <v>25.483872900000001</v>
      </c>
      <c r="N1919" s="7">
        <f>IF(ISNUMBER(_xll.BDP($C1919, "DELTA_MID")),_xll.BDP($C1919, "DELTA_MID")," ")</f>
        <v>-5.0720000000000001E-2</v>
      </c>
      <c r="O1919" s="7" t="str">
        <f>IF(ISNUMBER(N1919),_xll.BDP($C1919, "OPT_UNDL_TICKER"),"")</f>
        <v>MSTR US</v>
      </c>
      <c r="P1919" s="8">
        <f>IF(ISNUMBER(N1919),_xll.BDP($C1919, "OPT_UNDL_PX")," ")</f>
        <v>380.11</v>
      </c>
      <c r="Q1919" s="7">
        <f>IF(ISNUMBER(N1919),+G1919*_xll.BDP($C1919, "PX_POS_MULT_FACTOR")*P1919/K1919," ")</f>
        <v>0.71629064443798018</v>
      </c>
      <c r="R1919" s="8" t="str">
        <f>IF(OR($A1919="TUA",$A1919="TYA"),"",IF(ISNUMBER(_xll.BDP($C1919,"DUR_ADJ_OAS_MID")),_xll.BDP($C1919,"DUR_ADJ_OAS_MID"),IF(ISNUMBER(_xll.BDP($E1919&amp;" ISIN","DUR_ADJ_OAS_MID")),_xll.BDP($E1919&amp;" ISIN","DUR_ADJ_OAS_MID")," ")))</f>
        <v xml:space="preserve"> </v>
      </c>
      <c r="S1919" s="7">
        <f t="shared" si="28"/>
        <v>-3.6330261485894355E-2</v>
      </c>
      <c r="T1919" t="s">
        <v>5948</v>
      </c>
      <c r="U1919" t="s">
        <v>54</v>
      </c>
      <c r="AG1919">
        <v>-7.9559000000000005E-2</v>
      </c>
    </row>
    <row r="1920" spans="1:33" x14ac:dyDescent="0.25">
      <c r="A1920" t="s">
        <v>5939</v>
      </c>
      <c r="B1920" t="s">
        <v>5949</v>
      </c>
      <c r="C1920" t="s">
        <v>5950</v>
      </c>
      <c r="F1920" t="s">
        <v>5951</v>
      </c>
      <c r="G1920" s="1">
        <v>-850</v>
      </c>
      <c r="H1920" s="1">
        <v>4.3</v>
      </c>
      <c r="I1920" s="2">
        <v>-365500</v>
      </c>
      <c r="J1920" s="3">
        <v>-8.1030500000000005E-3</v>
      </c>
      <c r="K1920" s="4">
        <v>45106480.520000003</v>
      </c>
      <c r="L1920" s="5">
        <v>1770001</v>
      </c>
      <c r="M1920" s="6">
        <v>25.483872900000001</v>
      </c>
      <c r="N1920" s="7">
        <f>IF(ISNUMBER(_xll.BDP($C1920, "DELTA_MID")),_xll.BDP($C1920, "DELTA_MID")," ")</f>
        <v>-0.13499</v>
      </c>
      <c r="O1920" s="7" t="str">
        <f>IF(ISNUMBER(N1920),_xll.BDP($C1920, "OPT_UNDL_TICKER"),"")</f>
        <v>MSTR US</v>
      </c>
      <c r="P1920" s="8">
        <f>IF(ISNUMBER(N1920),_xll.BDP($C1920, "OPT_UNDL_PX")," ")</f>
        <v>380.11</v>
      </c>
      <c r="Q1920" s="7">
        <f>IF(ISNUMBER(N1920),+G1920*_xll.BDP($C1920, "PX_POS_MULT_FACTOR")*P1920/K1920," ")</f>
        <v>-0.71629064443798018</v>
      </c>
      <c r="R1920" s="8" t="str">
        <f>IF(OR($A1920="TUA",$A1920="TYA"),"",IF(ISNUMBER(_xll.BDP($C1920,"DUR_ADJ_OAS_MID")),_xll.BDP($C1920,"DUR_ADJ_OAS_MID"),IF(ISNUMBER(_xll.BDP($E1920&amp;" ISIN","DUR_ADJ_OAS_MID")),_xll.BDP($E1920&amp;" ISIN","DUR_ADJ_OAS_MID")," ")))</f>
        <v xml:space="preserve"> </v>
      </c>
      <c r="S1920" s="7">
        <f t="shared" si="28"/>
        <v>9.6692074092682948E-2</v>
      </c>
      <c r="T1920" t="s">
        <v>5951</v>
      </c>
      <c r="U1920" t="s">
        <v>54</v>
      </c>
      <c r="AG1920">
        <v>-7.9559000000000005E-2</v>
      </c>
    </row>
    <row r="1921" spans="1:33" x14ac:dyDescent="0.25">
      <c r="A1921" t="s">
        <v>5939</v>
      </c>
      <c r="B1921" t="s">
        <v>135</v>
      </c>
      <c r="C1921" t="s">
        <v>135</v>
      </c>
      <c r="F1921" t="s">
        <v>136</v>
      </c>
      <c r="G1921" s="1">
        <v>30</v>
      </c>
      <c r="H1921" s="1">
        <v>8.9499999999999993</v>
      </c>
      <c r="I1921" s="2">
        <v>26850</v>
      </c>
      <c r="J1921" s="3">
        <v>5.9526000000000002E-4</v>
      </c>
      <c r="K1921" s="4">
        <v>45106480.520000003</v>
      </c>
      <c r="L1921" s="5">
        <v>1770001</v>
      </c>
      <c r="M1921" s="6">
        <v>25.483872900000001</v>
      </c>
      <c r="N1921" s="7">
        <f>IF(ISNUMBER(_xll.BDP($C1921, "DELTA_MID")),_xll.BDP($C1921, "DELTA_MID")," ")</f>
        <v>-1.2619E-2</v>
      </c>
      <c r="O1921" s="7" t="str">
        <f>IF(ISNUMBER(N1921),_xll.BDP($C1921, "OPT_UNDL_TICKER"),"")</f>
        <v>NDX</v>
      </c>
      <c r="P1921" s="8">
        <f>IF(ISNUMBER(N1921),_xll.BDP($C1921, "OPT_UNDL_PX")," ")</f>
        <v>19571.02</v>
      </c>
      <c r="Q1921" s="7">
        <f>IF(ISNUMBER(N1921),+G1921*_xll.BDP($C1921, "PX_POS_MULT_FACTOR")*P1921/K1921," ")</f>
        <v>1.301654647472815</v>
      </c>
      <c r="R1921" s="8" t="str">
        <f>IF(OR($A1921="TUA",$A1921="TYA"),"",IF(ISNUMBER(_xll.BDP($C1921,"DUR_ADJ_OAS_MID")),_xll.BDP($C1921,"DUR_ADJ_OAS_MID"),IF(ISNUMBER(_xll.BDP($E1921&amp;" ISIN","DUR_ADJ_OAS_MID")),_xll.BDP($E1921&amp;" ISIN","DUR_ADJ_OAS_MID")," ")))</f>
        <v xml:space="preserve"> </v>
      </c>
      <c r="S1921" s="7">
        <f t="shared" si="28"/>
        <v>-1.6425579996459452E-2</v>
      </c>
      <c r="T1921" t="s">
        <v>136</v>
      </c>
      <c r="U1921" t="s">
        <v>54</v>
      </c>
      <c r="AG1921">
        <v>-7.9559000000000005E-2</v>
      </c>
    </row>
    <row r="1922" spans="1:33" x14ac:dyDescent="0.25">
      <c r="A1922" t="s">
        <v>5939</v>
      </c>
      <c r="B1922" t="s">
        <v>137</v>
      </c>
      <c r="C1922" t="s">
        <v>137</v>
      </c>
      <c r="F1922" t="s">
        <v>138</v>
      </c>
      <c r="G1922" s="1">
        <v>-30</v>
      </c>
      <c r="H1922" s="1">
        <v>46</v>
      </c>
      <c r="I1922" s="2">
        <v>-138000</v>
      </c>
      <c r="J1922" s="3">
        <v>-3.0594300000000001E-3</v>
      </c>
      <c r="K1922" s="4">
        <v>45106480.520000003</v>
      </c>
      <c r="L1922" s="5">
        <v>1770001</v>
      </c>
      <c r="M1922" s="6">
        <v>25.483872900000001</v>
      </c>
      <c r="N1922" s="7">
        <f>IF(ISNUMBER(_xll.BDP($C1922, "DELTA_MID")),_xll.BDP($C1922, "DELTA_MID")," ")</f>
        <v>-5.4528E-2</v>
      </c>
      <c r="O1922" s="7" t="str">
        <f>IF(ISNUMBER(N1922),_xll.BDP($C1922, "OPT_UNDL_TICKER"),"")</f>
        <v>NDX</v>
      </c>
      <c r="P1922" s="8">
        <f>IF(ISNUMBER(N1922),_xll.BDP($C1922, "OPT_UNDL_PX")," ")</f>
        <v>19571.02</v>
      </c>
      <c r="Q1922" s="7">
        <f>IF(ISNUMBER(N1922),+G1922*_xll.BDP($C1922, "PX_POS_MULT_FACTOR")*P1922/K1922," ")</f>
        <v>-1.301654647472815</v>
      </c>
      <c r="R1922" s="8" t="str">
        <f>IF(OR($A1922="TUA",$A1922="TYA"),"",IF(ISNUMBER(_xll.BDP($C1922,"DUR_ADJ_OAS_MID")),_xll.BDP($C1922,"DUR_ADJ_OAS_MID"),IF(ISNUMBER(_xll.BDP($E1922&amp;" ISIN","DUR_ADJ_OAS_MID")),_xll.BDP($E1922&amp;" ISIN","DUR_ADJ_OAS_MID")," ")))</f>
        <v xml:space="preserve"> </v>
      </c>
      <c r="S1922" s="7">
        <f t="shared" si="28"/>
        <v>7.0976624617397663E-2</v>
      </c>
      <c r="T1922" t="s">
        <v>138</v>
      </c>
      <c r="U1922" t="s">
        <v>54</v>
      </c>
      <c r="AG1922">
        <v>-7.9559000000000005E-2</v>
      </c>
    </row>
    <row r="1923" spans="1:33" x14ac:dyDescent="0.25">
      <c r="A1923" t="s">
        <v>5939</v>
      </c>
      <c r="B1923" t="s">
        <v>4851</v>
      </c>
      <c r="C1923" t="s">
        <v>4851</v>
      </c>
      <c r="F1923" t="s">
        <v>4852</v>
      </c>
      <c r="G1923" s="1">
        <v>8</v>
      </c>
      <c r="H1923" s="1">
        <v>20.3</v>
      </c>
      <c r="I1923" s="2">
        <v>16240</v>
      </c>
      <c r="J1923" s="3">
        <v>3.6004E-4</v>
      </c>
      <c r="K1923" s="4">
        <v>45106480.520000003</v>
      </c>
      <c r="L1923" s="5">
        <v>1770001</v>
      </c>
      <c r="M1923" s="6">
        <v>25.483872900000001</v>
      </c>
      <c r="N1923" s="7">
        <f>IF(ISNUMBER(_xll.BDP($C1923, "DELTA_MID")),_xll.BDP($C1923, "DELTA_MID")," ")</f>
        <v>-2.7310999999999998E-2</v>
      </c>
      <c r="O1923" s="7" t="str">
        <f>IF(ISNUMBER(N1923),_xll.BDP($C1923, "OPT_UNDL_TICKER"),"")</f>
        <v>NDX</v>
      </c>
      <c r="P1923" s="8">
        <f>IF(ISNUMBER(N1923),_xll.BDP($C1923, "OPT_UNDL_PX")," ")</f>
        <v>19571.02</v>
      </c>
      <c r="Q1923" s="7">
        <f>IF(ISNUMBER(N1923),+G1923*_xll.BDP($C1923, "PX_POS_MULT_FACTOR")*P1923/K1923," ")</f>
        <v>0.34710790599275065</v>
      </c>
      <c r="R1923" s="8" t="str">
        <f>IF(OR($A1923="TUA",$A1923="TYA"),"",IF(ISNUMBER(_xll.BDP($C1923,"DUR_ADJ_OAS_MID")),_xll.BDP($C1923,"DUR_ADJ_OAS_MID"),IF(ISNUMBER(_xll.BDP($E1923&amp;" ISIN","DUR_ADJ_OAS_MID")),_xll.BDP($E1923&amp;" ISIN","DUR_ADJ_OAS_MID")," ")))</f>
        <v xml:space="preserve"> </v>
      </c>
      <c r="S1923" s="7">
        <f t="shared" ref="S1923:S1986" si="29">IF(ISNUMBER(N1923),Q1923*N1923,IF(ISNUMBER(R1923),J1923*R1923," "))</f>
        <v>-9.4798640205680119E-3</v>
      </c>
      <c r="T1923" t="s">
        <v>4852</v>
      </c>
      <c r="U1923" t="s">
        <v>54</v>
      </c>
      <c r="AG1923">
        <v>-7.9559000000000005E-2</v>
      </c>
    </row>
    <row r="1924" spans="1:33" x14ac:dyDescent="0.25">
      <c r="A1924" t="s">
        <v>5939</v>
      </c>
      <c r="B1924" t="s">
        <v>4853</v>
      </c>
      <c r="C1924" t="s">
        <v>4853</v>
      </c>
      <c r="F1924" t="s">
        <v>4854</v>
      </c>
      <c r="G1924" s="1">
        <v>-8</v>
      </c>
      <c r="H1924" s="1">
        <v>81.900000000000006</v>
      </c>
      <c r="I1924" s="2">
        <v>-65520</v>
      </c>
      <c r="J1924" s="3">
        <v>-1.4525600000000001E-3</v>
      </c>
      <c r="K1924" s="4">
        <v>45106480.520000003</v>
      </c>
      <c r="L1924" s="5">
        <v>1770001</v>
      </c>
      <c r="M1924" s="6">
        <v>25.483872900000001</v>
      </c>
      <c r="N1924" s="7">
        <f>IF(ISNUMBER(_xll.BDP($C1924, "DELTA_MID")),_xll.BDP($C1924, "DELTA_MID")," ")</f>
        <v>-0.10263</v>
      </c>
      <c r="O1924" s="7" t="str">
        <f>IF(ISNUMBER(N1924),_xll.BDP($C1924, "OPT_UNDL_TICKER"),"")</f>
        <v>NDX</v>
      </c>
      <c r="P1924" s="8">
        <f>IF(ISNUMBER(N1924),_xll.BDP($C1924, "OPT_UNDL_PX")," ")</f>
        <v>19571.02</v>
      </c>
      <c r="Q1924" s="7">
        <f>IF(ISNUMBER(N1924),+G1924*_xll.BDP($C1924, "PX_POS_MULT_FACTOR")*P1924/K1924," ")</f>
        <v>-0.34710790599275065</v>
      </c>
      <c r="R1924" s="8" t="str">
        <f>IF(OR($A1924="TUA",$A1924="TYA"),"",IF(ISNUMBER(_xll.BDP($C1924,"DUR_ADJ_OAS_MID")),_xll.BDP($C1924,"DUR_ADJ_OAS_MID"),IF(ISNUMBER(_xll.BDP($E1924&amp;" ISIN","DUR_ADJ_OAS_MID")),_xll.BDP($E1924&amp;" ISIN","DUR_ADJ_OAS_MID")," ")))</f>
        <v xml:space="preserve"> </v>
      </c>
      <c r="S1924" s="7">
        <f t="shared" si="29"/>
        <v>3.5623684392035997E-2</v>
      </c>
      <c r="T1924" t="s">
        <v>4854</v>
      </c>
      <c r="U1924" t="s">
        <v>54</v>
      </c>
      <c r="AG1924">
        <v>-7.9559000000000005E-2</v>
      </c>
    </row>
    <row r="1925" spans="1:33" x14ac:dyDescent="0.25">
      <c r="A1925" t="s">
        <v>5939</v>
      </c>
      <c r="B1925" t="s">
        <v>139</v>
      </c>
      <c r="C1925" t="s">
        <v>139</v>
      </c>
      <c r="F1925" t="s">
        <v>140</v>
      </c>
      <c r="G1925" s="1">
        <v>101</v>
      </c>
      <c r="H1925" s="1">
        <v>1.55</v>
      </c>
      <c r="I1925" s="2">
        <v>15655</v>
      </c>
      <c r="J1925" s="3">
        <v>3.4707E-4</v>
      </c>
      <c r="K1925" s="4">
        <v>45106480.520000003</v>
      </c>
      <c r="L1925" s="5">
        <v>1770001</v>
      </c>
      <c r="M1925" s="6">
        <v>25.483872900000001</v>
      </c>
      <c r="N1925" s="7">
        <f>IF(ISNUMBER(_xll.BDP($C1925, "DELTA_MID")),_xll.BDP($C1925, "DELTA_MID")," ")</f>
        <v>-6.4990999999999993E-2</v>
      </c>
      <c r="O1925" s="7" t="str">
        <f>IF(ISNUMBER(N1925),_xll.BDP($C1925, "OPT_UNDL_TICKER"),"")</f>
        <v>RUY</v>
      </c>
      <c r="P1925" s="8">
        <f>IF(ISNUMBER(N1925),_xll.BDP($C1925, "OPT_UNDL_PX")," ")</f>
        <v>1964.1189999999999</v>
      </c>
      <c r="Q1925" s="7">
        <f>IF(ISNUMBER(N1925),+G1925*_xll.BDP($C1925, "PX_POS_MULT_FACTOR")*P1925/K1925," ")</f>
        <v>0.4397949401351342</v>
      </c>
      <c r="R1925" s="8" t="str">
        <f>IF(OR($A1925="TUA",$A1925="TYA"),"",IF(ISNUMBER(_xll.BDP($C1925,"DUR_ADJ_OAS_MID")),_xll.BDP($C1925,"DUR_ADJ_OAS_MID"),IF(ISNUMBER(_xll.BDP($E1925&amp;" ISIN","DUR_ADJ_OAS_MID")),_xll.BDP($E1925&amp;" ISIN","DUR_ADJ_OAS_MID")," ")))</f>
        <v xml:space="preserve"> </v>
      </c>
      <c r="S1925" s="7">
        <f t="shared" si="29"/>
        <v>-2.8582712954322503E-2</v>
      </c>
      <c r="T1925" t="s">
        <v>140</v>
      </c>
      <c r="U1925" t="s">
        <v>54</v>
      </c>
      <c r="AG1925">
        <v>-7.9559000000000005E-2</v>
      </c>
    </row>
    <row r="1926" spans="1:33" x14ac:dyDescent="0.25">
      <c r="A1926" t="s">
        <v>5939</v>
      </c>
      <c r="B1926" t="s">
        <v>141</v>
      </c>
      <c r="C1926" t="s">
        <v>141</v>
      </c>
      <c r="F1926" t="s">
        <v>142</v>
      </c>
      <c r="G1926" s="1">
        <v>-101</v>
      </c>
      <c r="H1926" s="1">
        <v>4.3</v>
      </c>
      <c r="I1926" s="2">
        <v>-43430</v>
      </c>
      <c r="J1926" s="3">
        <v>-9.6283000000000002E-4</v>
      </c>
      <c r="K1926" s="4">
        <v>45106480.520000003</v>
      </c>
      <c r="L1926" s="5">
        <v>1770001</v>
      </c>
      <c r="M1926" s="6">
        <v>25.483872900000001</v>
      </c>
      <c r="N1926" s="7">
        <f>IF(ISNUMBER(_xll.BDP($C1926, "DELTA_MID")),_xll.BDP($C1926, "DELTA_MID")," ")</f>
        <v>-7.7841999999999995E-2</v>
      </c>
      <c r="O1926" s="7" t="str">
        <f>IF(ISNUMBER(N1926),_xll.BDP($C1926, "OPT_UNDL_TICKER"),"")</f>
        <v>RUY</v>
      </c>
      <c r="P1926" s="8">
        <f>IF(ISNUMBER(N1926),_xll.BDP($C1926, "OPT_UNDL_PX")," ")</f>
        <v>1964.1189999999999</v>
      </c>
      <c r="Q1926" s="7">
        <f>IF(ISNUMBER(N1926),+G1926*_xll.BDP($C1926, "PX_POS_MULT_FACTOR")*P1926/K1926," ")</f>
        <v>-0.4397949401351342</v>
      </c>
      <c r="R1926" s="8" t="str">
        <f>IF(OR($A1926="TUA",$A1926="TYA"),"",IF(ISNUMBER(_xll.BDP($C1926,"DUR_ADJ_OAS_MID")),_xll.BDP($C1926,"DUR_ADJ_OAS_MID"),IF(ISNUMBER(_xll.BDP($E1926&amp;" ISIN","DUR_ADJ_OAS_MID")),_xll.BDP($E1926&amp;" ISIN","DUR_ADJ_OAS_MID")," ")))</f>
        <v xml:space="preserve"> </v>
      </c>
      <c r="S1926" s="7">
        <f t="shared" si="29"/>
        <v>3.4234517729999116E-2</v>
      </c>
      <c r="T1926" t="s">
        <v>142</v>
      </c>
      <c r="U1926" t="s">
        <v>54</v>
      </c>
      <c r="AG1926">
        <v>-7.9559000000000005E-2</v>
      </c>
    </row>
    <row r="1927" spans="1:33" x14ac:dyDescent="0.25">
      <c r="A1927" t="s">
        <v>5939</v>
      </c>
      <c r="B1927" t="s">
        <v>143</v>
      </c>
      <c r="C1927" t="s">
        <v>143</v>
      </c>
      <c r="F1927" t="s">
        <v>144</v>
      </c>
      <c r="G1927" s="1">
        <v>182</v>
      </c>
      <c r="H1927" s="1">
        <v>2.5</v>
      </c>
      <c r="I1927" s="2">
        <v>45500</v>
      </c>
      <c r="J1927" s="3">
        <v>1.0087200000000001E-3</v>
      </c>
      <c r="K1927" s="4">
        <v>45106480.520000003</v>
      </c>
      <c r="L1927" s="5">
        <v>1770001</v>
      </c>
      <c r="M1927" s="6">
        <v>25.483872900000001</v>
      </c>
      <c r="N1927" s="7">
        <f>IF(ISNUMBER(_xll.BDP($C1927, "DELTA_MID")),_xll.BDP($C1927, "DELTA_MID")," ")</f>
        <v>-4.3586E-2</v>
      </c>
      <c r="O1927" s="7" t="str">
        <f>IF(ISNUMBER(N1927),_xll.BDP($C1927, "OPT_UNDL_TICKER"),"")</f>
        <v>RUY</v>
      </c>
      <c r="P1927" s="8">
        <f>IF(ISNUMBER(N1927),_xll.BDP($C1927, "OPT_UNDL_PX")," ")</f>
        <v>1964.1189999999999</v>
      </c>
      <c r="Q1927" s="7">
        <f>IF(ISNUMBER(N1927),+G1927*_xll.BDP($C1927, "PX_POS_MULT_FACTOR")*P1927/K1927," ")</f>
        <v>0.79250177331281613</v>
      </c>
      <c r="R1927" s="8" t="str">
        <f>IF(OR($A1927="TUA",$A1927="TYA"),"",IF(ISNUMBER(_xll.BDP($C1927,"DUR_ADJ_OAS_MID")),_xll.BDP($C1927,"DUR_ADJ_OAS_MID"),IF(ISNUMBER(_xll.BDP($E1927&amp;" ISIN","DUR_ADJ_OAS_MID")),_xll.BDP($E1927&amp;" ISIN","DUR_ADJ_OAS_MID")," ")))</f>
        <v xml:space="preserve"> </v>
      </c>
      <c r="S1927" s="7">
        <f t="shared" si="29"/>
        <v>-3.4541982291612407E-2</v>
      </c>
      <c r="T1927" t="s">
        <v>144</v>
      </c>
      <c r="U1927" t="s">
        <v>54</v>
      </c>
      <c r="AG1927">
        <v>-7.9559000000000005E-2</v>
      </c>
    </row>
    <row r="1928" spans="1:33" x14ac:dyDescent="0.25">
      <c r="A1928" t="s">
        <v>5939</v>
      </c>
      <c r="B1928" t="s">
        <v>145</v>
      </c>
      <c r="C1928" t="s">
        <v>145</v>
      </c>
      <c r="F1928" t="s">
        <v>146</v>
      </c>
      <c r="G1928" s="1">
        <v>-94</v>
      </c>
      <c r="H1928" s="1">
        <v>8.85</v>
      </c>
      <c r="I1928" s="2">
        <v>-83190</v>
      </c>
      <c r="J1928" s="3">
        <v>-1.8443000000000001E-3</v>
      </c>
      <c r="K1928" s="4">
        <v>45106480.520000003</v>
      </c>
      <c r="L1928" s="5">
        <v>1770001</v>
      </c>
      <c r="M1928" s="6">
        <v>25.483872900000001</v>
      </c>
      <c r="N1928" s="7">
        <f>IF(ISNUMBER(_xll.BDP($C1928, "DELTA_MID")),_xll.BDP($C1928, "DELTA_MID")," ")</f>
        <v>-0.13364699999999999</v>
      </c>
      <c r="O1928" s="7" t="str">
        <f>IF(ISNUMBER(N1928),_xll.BDP($C1928, "OPT_UNDL_TICKER"),"")</f>
        <v>RUY</v>
      </c>
      <c r="P1928" s="8">
        <f>IF(ISNUMBER(N1928),_xll.BDP($C1928, "OPT_UNDL_PX")," ")</f>
        <v>1964.1189999999999</v>
      </c>
      <c r="Q1928" s="7">
        <f>IF(ISNUMBER(N1928),+G1928*_xll.BDP($C1928, "PX_POS_MULT_FACTOR")*P1928/K1928," ")</f>
        <v>-0.40931410270002588</v>
      </c>
      <c r="R1928" s="8" t="str">
        <f>IF(OR($A1928="TUA",$A1928="TYA"),"",IF(ISNUMBER(_xll.BDP($C1928,"DUR_ADJ_OAS_MID")),_xll.BDP($C1928,"DUR_ADJ_OAS_MID"),IF(ISNUMBER(_xll.BDP($E1928&amp;" ISIN","DUR_ADJ_OAS_MID")),_xll.BDP($E1928&amp;" ISIN","DUR_ADJ_OAS_MID")," ")))</f>
        <v xml:space="preserve"> </v>
      </c>
      <c r="S1928" s="7">
        <f t="shared" si="29"/>
        <v>5.4703601883550355E-2</v>
      </c>
      <c r="T1928" t="s">
        <v>146</v>
      </c>
      <c r="U1928" t="s">
        <v>54</v>
      </c>
      <c r="AG1928">
        <v>-7.9559000000000005E-2</v>
      </c>
    </row>
    <row r="1929" spans="1:33" x14ac:dyDescent="0.25">
      <c r="A1929" t="s">
        <v>5939</v>
      </c>
      <c r="B1929" t="s">
        <v>147</v>
      </c>
      <c r="C1929" t="s">
        <v>147</v>
      </c>
      <c r="F1929" t="s">
        <v>148</v>
      </c>
      <c r="G1929" s="1">
        <v>-88</v>
      </c>
      <c r="H1929" s="1">
        <v>9.0500000000000007</v>
      </c>
      <c r="I1929" s="2">
        <v>-79640</v>
      </c>
      <c r="J1929" s="3">
        <v>-1.7656E-3</v>
      </c>
      <c r="K1929" s="4">
        <v>45106480.520000003</v>
      </c>
      <c r="L1929" s="5">
        <v>1770001</v>
      </c>
      <c r="M1929" s="6">
        <v>25.483872900000001</v>
      </c>
      <c r="N1929" s="7">
        <f>IF(ISNUMBER(_xll.BDP($C1929, "DELTA_MID")),_xll.BDP($C1929, "DELTA_MID")," ")</f>
        <v>-0.11978800000000001</v>
      </c>
      <c r="O1929" s="7" t="str">
        <f>IF(ISNUMBER(N1929),_xll.BDP($C1929, "OPT_UNDL_TICKER"),"")</f>
        <v>RUY</v>
      </c>
      <c r="P1929" s="8">
        <f>IF(ISNUMBER(N1929),_xll.BDP($C1929, "OPT_UNDL_PX")," ")</f>
        <v>1964.1189999999999</v>
      </c>
      <c r="Q1929" s="7">
        <f>IF(ISNUMBER(N1929),+G1929*_xll.BDP($C1929, "PX_POS_MULT_FACTOR")*P1929/K1929," ")</f>
        <v>-0.38318767061279019</v>
      </c>
      <c r="R1929" s="8" t="str">
        <f>IF(OR($A1929="TUA",$A1929="TYA"),"",IF(ISNUMBER(_xll.BDP($C1929,"DUR_ADJ_OAS_MID")),_xll.BDP($C1929,"DUR_ADJ_OAS_MID"),IF(ISNUMBER(_xll.BDP($E1929&amp;" ISIN","DUR_ADJ_OAS_MID")),_xll.BDP($E1929&amp;" ISIN","DUR_ADJ_OAS_MID")," ")))</f>
        <v xml:space="preserve"> </v>
      </c>
      <c r="S1929" s="7">
        <f t="shared" si="29"/>
        <v>4.5901284687364916E-2</v>
      </c>
      <c r="T1929" t="s">
        <v>148</v>
      </c>
      <c r="U1929" t="s">
        <v>54</v>
      </c>
      <c r="AG1929">
        <v>-7.9559000000000005E-2</v>
      </c>
    </row>
    <row r="1930" spans="1:33" x14ac:dyDescent="0.25">
      <c r="A1930" t="s">
        <v>5939</v>
      </c>
      <c r="B1930" t="s">
        <v>149</v>
      </c>
      <c r="C1930" t="s">
        <v>149</v>
      </c>
      <c r="F1930" t="s">
        <v>150</v>
      </c>
      <c r="G1930" s="1">
        <v>101</v>
      </c>
      <c r="H1930" s="1">
        <v>33.299999999999997</v>
      </c>
      <c r="I1930" s="2">
        <v>336330</v>
      </c>
      <c r="J1930" s="3">
        <v>7.4563600000000004E-3</v>
      </c>
      <c r="K1930" s="4">
        <v>45106480.520000003</v>
      </c>
      <c r="L1930" s="5">
        <v>1770001</v>
      </c>
      <c r="M1930" s="6">
        <v>25.483872900000001</v>
      </c>
      <c r="N1930" s="7">
        <f>IF(ISNUMBER(_xll.BDP($C1930, "DELTA_MID")),_xll.BDP($C1930, "DELTA_MID")," ")</f>
        <v>0.55485799999999996</v>
      </c>
      <c r="O1930" s="7" t="str">
        <f>IF(ISNUMBER(N1930),_xll.BDP($C1930, "OPT_UNDL_TICKER"),"")</f>
        <v>SPX</v>
      </c>
      <c r="P1930" s="8">
        <f>IF(ISNUMBER(N1930),_xll.BDP($C1930, "OPT_UNDL_PX")," ")</f>
        <v>5569.06</v>
      </c>
      <c r="Q1930" s="7">
        <f>IF(ISNUMBER(N1930),+G1930*_xll.BDP($C1930, "PX_POS_MULT_FACTOR")*P1930/K1930," ")</f>
        <v>1.2469938986940052</v>
      </c>
      <c r="R1930" s="8" t="str">
        <f>IF(OR($A1930="TUA",$A1930="TYA"),"",IF(ISNUMBER(_xll.BDP($C1930,"DUR_ADJ_OAS_MID")),_xll.BDP($C1930,"DUR_ADJ_OAS_MID"),IF(ISNUMBER(_xll.BDP($E1930&amp;" ISIN","DUR_ADJ_OAS_MID")),_xll.BDP($E1930&amp;" ISIN","DUR_ADJ_OAS_MID")," ")))</f>
        <v xml:space="preserve"> </v>
      </c>
      <c r="S1930" s="7">
        <f t="shared" si="29"/>
        <v>0.69190454064155826</v>
      </c>
      <c r="T1930" t="s">
        <v>150</v>
      </c>
      <c r="U1930" t="s">
        <v>54</v>
      </c>
      <c r="AG1930">
        <v>-7.9559000000000005E-2</v>
      </c>
    </row>
    <row r="1931" spans="1:33" x14ac:dyDescent="0.25">
      <c r="A1931" t="s">
        <v>5939</v>
      </c>
      <c r="B1931" t="s">
        <v>151</v>
      </c>
      <c r="C1931" t="s">
        <v>151</v>
      </c>
      <c r="F1931" t="s">
        <v>152</v>
      </c>
      <c r="G1931" s="1">
        <v>168</v>
      </c>
      <c r="H1931" s="1">
        <v>15.1</v>
      </c>
      <c r="I1931" s="2">
        <v>253680</v>
      </c>
      <c r="J1931" s="3">
        <v>5.6240300000000003E-3</v>
      </c>
      <c r="K1931" s="4">
        <v>45106480.520000003</v>
      </c>
      <c r="L1931" s="5">
        <v>1770001</v>
      </c>
      <c r="M1931" s="6">
        <v>25.483872900000001</v>
      </c>
      <c r="N1931" s="7">
        <f>IF(ISNUMBER(_xll.BDP($C1931, "DELTA_MID")),_xll.BDP($C1931, "DELTA_MID")," ")</f>
        <v>0.38360899999999998</v>
      </c>
      <c r="O1931" s="7" t="str">
        <f>IF(ISNUMBER(N1931),_xll.BDP($C1931, "OPT_UNDL_TICKER"),"")</f>
        <v>SPX</v>
      </c>
      <c r="P1931" s="8">
        <f>IF(ISNUMBER(N1931),_xll.BDP($C1931, "OPT_UNDL_PX")," ")</f>
        <v>5569.06</v>
      </c>
      <c r="Q1931" s="7">
        <f>IF(ISNUMBER(N1931),+G1931*_xll.BDP($C1931, "PX_POS_MULT_FACTOR")*P1931/K1931," ")</f>
        <v>2.0742076730751768</v>
      </c>
      <c r="R1931" s="8" t="str">
        <f>IF(OR($A1931="TUA",$A1931="TYA"),"",IF(ISNUMBER(_xll.BDP($C1931,"DUR_ADJ_OAS_MID")),_xll.BDP($C1931,"DUR_ADJ_OAS_MID"),IF(ISNUMBER(_xll.BDP($E1931&amp;" ISIN","DUR_ADJ_OAS_MID")),_xll.BDP($E1931&amp;" ISIN","DUR_ADJ_OAS_MID")," ")))</f>
        <v xml:space="preserve"> </v>
      </c>
      <c r="S1931" s="7">
        <f t="shared" si="29"/>
        <v>0.7956847312606955</v>
      </c>
      <c r="T1931" t="s">
        <v>152</v>
      </c>
      <c r="U1931" t="s">
        <v>54</v>
      </c>
      <c r="AG1931">
        <v>-7.9559000000000005E-2</v>
      </c>
    </row>
    <row r="1932" spans="1:33" x14ac:dyDescent="0.25">
      <c r="A1932" t="s">
        <v>5939</v>
      </c>
      <c r="B1932" t="s">
        <v>153</v>
      </c>
      <c r="C1932" t="s">
        <v>153</v>
      </c>
      <c r="F1932" t="s">
        <v>154</v>
      </c>
      <c r="G1932" s="1">
        <v>-471</v>
      </c>
      <c r="H1932" s="1">
        <v>0.17499999999999999</v>
      </c>
      <c r="I1932" s="2">
        <v>-8242.5</v>
      </c>
      <c r="J1932" s="3">
        <v>-1.8273000000000001E-4</v>
      </c>
      <c r="K1932" s="4">
        <v>45106480.520000003</v>
      </c>
      <c r="L1932" s="5">
        <v>1770001</v>
      </c>
      <c r="M1932" s="6">
        <v>25.483872900000001</v>
      </c>
      <c r="N1932" s="7">
        <f>IF(ISNUMBER(_xll.BDP($C1932, "DELTA_MID")),_xll.BDP($C1932, "DELTA_MID")," ")</f>
        <v>-1.879E-3</v>
      </c>
      <c r="O1932" s="7" t="str">
        <f>IF(ISNUMBER(N1932),_xll.BDP($C1932, "OPT_UNDL_TICKER"),"")</f>
        <v>SPX</v>
      </c>
      <c r="P1932" s="8">
        <f>IF(ISNUMBER(N1932),_xll.BDP($C1932, "OPT_UNDL_PX")," ")</f>
        <v>5569.06</v>
      </c>
      <c r="Q1932" s="7">
        <f>IF(ISNUMBER(N1932),+G1932*_xll.BDP($C1932, "PX_POS_MULT_FACTOR")*P1932/K1932," ")</f>
        <v>-5.815189369157193</v>
      </c>
      <c r="R1932" s="8" t="str">
        <f>IF(OR($A1932="TUA",$A1932="TYA"),"",IF(ISNUMBER(_xll.BDP($C1932,"DUR_ADJ_OAS_MID")),_xll.BDP($C1932,"DUR_ADJ_OAS_MID"),IF(ISNUMBER(_xll.BDP($E1932&amp;" ISIN","DUR_ADJ_OAS_MID")),_xll.BDP($E1932&amp;" ISIN","DUR_ADJ_OAS_MID")," ")))</f>
        <v xml:space="preserve"> </v>
      </c>
      <c r="S1932" s="7">
        <f t="shared" si="29"/>
        <v>1.0926740824646366E-2</v>
      </c>
      <c r="T1932" t="s">
        <v>154</v>
      </c>
      <c r="U1932" t="s">
        <v>54</v>
      </c>
      <c r="AG1932">
        <v>-7.9559000000000005E-2</v>
      </c>
    </row>
    <row r="1933" spans="1:33" x14ac:dyDescent="0.25">
      <c r="A1933" t="s">
        <v>5939</v>
      </c>
      <c r="B1933" t="s">
        <v>155</v>
      </c>
      <c r="C1933" t="s">
        <v>155</v>
      </c>
      <c r="F1933" t="s">
        <v>156</v>
      </c>
      <c r="G1933" s="1">
        <v>471</v>
      </c>
      <c r="H1933" s="1">
        <v>0.27500000000000002</v>
      </c>
      <c r="I1933" s="2">
        <v>12952.5</v>
      </c>
      <c r="J1933" s="3">
        <v>2.8715000000000001E-4</v>
      </c>
      <c r="K1933" s="4">
        <v>45106480.520000003</v>
      </c>
      <c r="L1933" s="5">
        <v>1770001</v>
      </c>
      <c r="M1933" s="6">
        <v>25.483872900000001</v>
      </c>
      <c r="N1933" s="7">
        <f>IF(ISNUMBER(_xll.BDP($C1933, "DELTA_MID")),_xll.BDP($C1933, "DELTA_MID")," ")</f>
        <v>-3.2560000000000002E-3</v>
      </c>
      <c r="O1933" s="7" t="str">
        <f>IF(ISNUMBER(N1933),_xll.BDP($C1933, "OPT_UNDL_TICKER"),"")</f>
        <v>SPX</v>
      </c>
      <c r="P1933" s="8">
        <f>IF(ISNUMBER(N1933),_xll.BDP($C1933, "OPT_UNDL_PX")," ")</f>
        <v>5569.06</v>
      </c>
      <c r="Q1933" s="7">
        <f>IF(ISNUMBER(N1933),+G1933*_xll.BDP($C1933, "PX_POS_MULT_FACTOR")*P1933/K1933," ")</f>
        <v>5.815189369157193</v>
      </c>
      <c r="R1933" s="8" t="str">
        <f>IF(OR($A1933="TUA",$A1933="TYA"),"",IF(ISNUMBER(_xll.BDP($C1933,"DUR_ADJ_OAS_MID")),_xll.BDP($C1933,"DUR_ADJ_OAS_MID"),IF(ISNUMBER(_xll.BDP($E1933&amp;" ISIN","DUR_ADJ_OAS_MID")),_xll.BDP($E1933&amp;" ISIN","DUR_ADJ_OAS_MID")," ")))</f>
        <v xml:space="preserve"> </v>
      </c>
      <c r="S1933" s="7">
        <f t="shared" si="29"/>
        <v>-1.893425658597582E-2</v>
      </c>
      <c r="T1933" t="s">
        <v>156</v>
      </c>
      <c r="U1933" t="s">
        <v>54</v>
      </c>
      <c r="AG1933">
        <v>-7.9559000000000005E-2</v>
      </c>
    </row>
    <row r="1934" spans="1:33" x14ac:dyDescent="0.25">
      <c r="A1934" t="s">
        <v>5939</v>
      </c>
      <c r="B1934" t="s">
        <v>157</v>
      </c>
      <c r="C1934" t="s">
        <v>157</v>
      </c>
      <c r="F1934" t="s">
        <v>158</v>
      </c>
      <c r="G1934" s="1">
        <v>161</v>
      </c>
      <c r="H1934" s="1">
        <v>4.8499999999999996</v>
      </c>
      <c r="I1934" s="2">
        <v>78085</v>
      </c>
      <c r="J1934" s="3">
        <v>1.73113E-3</v>
      </c>
      <c r="K1934" s="4">
        <v>45106480.520000003</v>
      </c>
      <c r="L1934" s="5">
        <v>1770001</v>
      </c>
      <c r="M1934" s="6">
        <v>25.483872900000001</v>
      </c>
      <c r="N1934" s="7">
        <f>IF(ISNUMBER(_xll.BDP($C1934, "DELTA_MID")),_xll.BDP($C1934, "DELTA_MID")," ")</f>
        <v>-2.8087999999999998E-2</v>
      </c>
      <c r="O1934" s="7" t="str">
        <f>IF(ISNUMBER(N1934),_xll.BDP($C1934, "OPT_UNDL_TICKER"),"")</f>
        <v>SPX</v>
      </c>
      <c r="P1934" s="8">
        <f>IF(ISNUMBER(N1934),_xll.BDP($C1934, "OPT_UNDL_PX")," ")</f>
        <v>5569.06</v>
      </c>
      <c r="Q1934" s="7">
        <f>IF(ISNUMBER(N1934),+G1934*_xll.BDP($C1934, "PX_POS_MULT_FACTOR")*P1934/K1934," ")</f>
        <v>1.9877823533637111</v>
      </c>
      <c r="R1934" s="8" t="str">
        <f>IF(OR($A1934="TUA",$A1934="TYA"),"",IF(ISNUMBER(_xll.BDP($C1934,"DUR_ADJ_OAS_MID")),_xll.BDP($C1934,"DUR_ADJ_OAS_MID"),IF(ISNUMBER(_xll.BDP($E1934&amp;" ISIN","DUR_ADJ_OAS_MID")),_xll.BDP($E1934&amp;" ISIN","DUR_ADJ_OAS_MID")," ")))</f>
        <v xml:space="preserve"> </v>
      </c>
      <c r="S1934" s="7">
        <f t="shared" si="29"/>
        <v>-5.5832830741279912E-2</v>
      </c>
      <c r="T1934" t="s">
        <v>158</v>
      </c>
      <c r="U1934" t="s">
        <v>54</v>
      </c>
      <c r="AG1934">
        <v>-7.9559000000000005E-2</v>
      </c>
    </row>
    <row r="1935" spans="1:33" x14ac:dyDescent="0.25">
      <c r="A1935" t="s">
        <v>5939</v>
      </c>
      <c r="B1935" t="s">
        <v>159</v>
      </c>
      <c r="C1935" t="s">
        <v>159</v>
      </c>
      <c r="F1935" t="s">
        <v>160</v>
      </c>
      <c r="G1935" s="1">
        <v>-172</v>
      </c>
      <c r="H1935" s="1">
        <v>1.4</v>
      </c>
      <c r="I1935" s="2">
        <v>-24080</v>
      </c>
      <c r="J1935" s="3">
        <v>-5.3384999999999999E-4</v>
      </c>
      <c r="K1935" s="4">
        <v>45106480.520000003</v>
      </c>
      <c r="L1935" s="5">
        <v>1770001</v>
      </c>
      <c r="M1935" s="6">
        <v>25.483872900000001</v>
      </c>
      <c r="N1935" s="7">
        <f>IF(ISNUMBER(_xll.BDP($C1935, "DELTA_MID")),_xll.BDP($C1935, "DELTA_MID")," ")</f>
        <v>-1.1778E-2</v>
      </c>
      <c r="O1935" s="7" t="str">
        <f>IF(ISNUMBER(N1935),_xll.BDP($C1935, "OPT_UNDL_TICKER"),"")</f>
        <v>SPX</v>
      </c>
      <c r="P1935" s="8">
        <f>IF(ISNUMBER(N1935),_xll.BDP($C1935, "OPT_UNDL_PX")," ")</f>
        <v>5569.06</v>
      </c>
      <c r="Q1935" s="7">
        <f>IF(ISNUMBER(N1935),+G1935*_xll.BDP($C1935, "PX_POS_MULT_FACTOR")*P1935/K1935," ")</f>
        <v>-2.1235935700531572</v>
      </c>
      <c r="R1935" s="8" t="str">
        <f>IF(OR($A1935="TUA",$A1935="TYA"),"",IF(ISNUMBER(_xll.BDP($C1935,"DUR_ADJ_OAS_MID")),_xll.BDP($C1935,"DUR_ADJ_OAS_MID"),IF(ISNUMBER(_xll.BDP($E1935&amp;" ISIN","DUR_ADJ_OAS_MID")),_xll.BDP($E1935&amp;" ISIN","DUR_ADJ_OAS_MID")," ")))</f>
        <v xml:space="preserve"> </v>
      </c>
      <c r="S1935" s="7">
        <f t="shared" si="29"/>
        <v>2.5011685068086088E-2</v>
      </c>
      <c r="T1935" t="s">
        <v>160</v>
      </c>
      <c r="U1935" t="s">
        <v>54</v>
      </c>
      <c r="AG1935">
        <v>-7.9559000000000005E-2</v>
      </c>
    </row>
    <row r="1936" spans="1:33" x14ac:dyDescent="0.25">
      <c r="A1936" t="s">
        <v>5939</v>
      </c>
      <c r="B1936" t="s">
        <v>161</v>
      </c>
      <c r="C1936" t="s">
        <v>161</v>
      </c>
      <c r="F1936" t="s">
        <v>162</v>
      </c>
      <c r="G1936" s="1">
        <v>172</v>
      </c>
      <c r="H1936" s="1">
        <v>2.5</v>
      </c>
      <c r="I1936" s="2">
        <v>43000</v>
      </c>
      <c r="J1936" s="3">
        <v>9.5330000000000002E-4</v>
      </c>
      <c r="K1936" s="4">
        <v>45106480.520000003</v>
      </c>
      <c r="L1936" s="5">
        <v>1770001</v>
      </c>
      <c r="M1936" s="6">
        <v>25.483872900000001</v>
      </c>
      <c r="N1936" s="7">
        <f>IF(ISNUMBER(_xll.BDP($C1936, "DELTA_MID")),_xll.BDP($C1936, "DELTA_MID")," ")</f>
        <v>-2.1347000000000001E-2</v>
      </c>
      <c r="O1936" s="7" t="str">
        <f>IF(ISNUMBER(N1936),_xll.BDP($C1936, "OPT_UNDL_TICKER"),"")</f>
        <v>SPX</v>
      </c>
      <c r="P1936" s="8">
        <f>IF(ISNUMBER(N1936),_xll.BDP($C1936, "OPT_UNDL_PX")," ")</f>
        <v>5569.06</v>
      </c>
      <c r="Q1936" s="7">
        <f>IF(ISNUMBER(N1936),+G1936*_xll.BDP($C1936, "PX_POS_MULT_FACTOR")*P1936/K1936," ")</f>
        <v>2.1235935700531572</v>
      </c>
      <c r="R1936" s="8" t="str">
        <f>IF(OR($A1936="TUA",$A1936="TYA"),"",IF(ISNUMBER(_xll.BDP($C1936,"DUR_ADJ_OAS_MID")),_xll.BDP($C1936,"DUR_ADJ_OAS_MID"),IF(ISNUMBER(_xll.BDP($E1936&amp;" ISIN","DUR_ADJ_OAS_MID")),_xll.BDP($E1936&amp;" ISIN","DUR_ADJ_OAS_MID")," ")))</f>
        <v xml:space="preserve"> </v>
      </c>
      <c r="S1936" s="7">
        <f t="shared" si="29"/>
        <v>-4.5332351939924749E-2</v>
      </c>
      <c r="T1936" t="s">
        <v>162</v>
      </c>
      <c r="U1936" t="s">
        <v>54</v>
      </c>
      <c r="AG1936">
        <v>-7.9559000000000005E-2</v>
      </c>
    </row>
    <row r="1937" spans="1:33" x14ac:dyDescent="0.25">
      <c r="A1937" t="s">
        <v>5939</v>
      </c>
      <c r="B1937" t="s">
        <v>163</v>
      </c>
      <c r="C1937" t="s">
        <v>163</v>
      </c>
      <c r="F1937" t="s">
        <v>164</v>
      </c>
      <c r="G1937" s="1">
        <v>77</v>
      </c>
      <c r="H1937" s="1">
        <v>36.4</v>
      </c>
      <c r="I1937" s="2">
        <v>280280</v>
      </c>
      <c r="J1937" s="3">
        <v>6.2137399999999997E-3</v>
      </c>
      <c r="K1937" s="4">
        <v>45106480.520000003</v>
      </c>
      <c r="L1937" s="5">
        <v>1770001</v>
      </c>
      <c r="M1937" s="6">
        <v>25.483872900000001</v>
      </c>
      <c r="N1937" s="7">
        <f>IF(ISNUMBER(_xll.BDP($C1937, "DELTA_MID")),_xll.BDP($C1937, "DELTA_MID")," ")</f>
        <v>0.43949300000000002</v>
      </c>
      <c r="O1937" s="7" t="str">
        <f>IF(ISNUMBER(N1937),_xll.BDP($C1937, "OPT_UNDL_TICKER"),"")</f>
        <v>SPX</v>
      </c>
      <c r="P1937" s="8">
        <f>IF(ISNUMBER(N1937),_xll.BDP($C1937, "OPT_UNDL_PX")," ")</f>
        <v>5569.06</v>
      </c>
      <c r="Q1937" s="7">
        <f>IF(ISNUMBER(N1937),+G1937*_xll.BDP($C1937, "PX_POS_MULT_FACTOR")*P1937/K1937," ")</f>
        <v>0.9506785168261227</v>
      </c>
      <c r="R1937" s="8" t="str">
        <f>IF(OR($A1937="TUA",$A1937="TYA"),"",IF(ISNUMBER(_xll.BDP($C1937,"DUR_ADJ_OAS_MID")),_xll.BDP($C1937,"DUR_ADJ_OAS_MID"),IF(ISNUMBER(_xll.BDP($E1937&amp;" ISIN","DUR_ADJ_OAS_MID")),_xll.BDP($E1937&amp;" ISIN","DUR_ADJ_OAS_MID")," ")))</f>
        <v xml:space="preserve"> </v>
      </c>
      <c r="S1937" s="7">
        <f t="shared" si="29"/>
        <v>0.41781655339546314</v>
      </c>
      <c r="T1937" t="s">
        <v>164</v>
      </c>
      <c r="U1937" t="s">
        <v>54</v>
      </c>
      <c r="AG1937">
        <v>-7.9559000000000005E-2</v>
      </c>
    </row>
    <row r="1938" spans="1:33" x14ac:dyDescent="0.25">
      <c r="A1938" t="s">
        <v>5939</v>
      </c>
      <c r="B1938" t="s">
        <v>165</v>
      </c>
      <c r="C1938" t="s">
        <v>165</v>
      </c>
      <c r="F1938" t="s">
        <v>166</v>
      </c>
      <c r="G1938" s="1">
        <v>100</v>
      </c>
      <c r="H1938" s="1">
        <v>2.2000000000000002</v>
      </c>
      <c r="I1938" s="2">
        <v>22000</v>
      </c>
      <c r="J1938" s="3">
        <v>4.8773000000000002E-4</v>
      </c>
      <c r="K1938" s="4">
        <v>45106480.520000003</v>
      </c>
      <c r="L1938" s="5">
        <v>1770001</v>
      </c>
      <c r="M1938" s="6">
        <v>25.483872900000001</v>
      </c>
      <c r="N1938" s="7">
        <f>IF(ISNUMBER(_xll.BDP($C1938, "DELTA_MID")),_xll.BDP($C1938, "DELTA_MID")," ")</f>
        <v>-1.1905000000000001E-2</v>
      </c>
      <c r="O1938" s="7" t="str">
        <f>IF(ISNUMBER(N1938),_xll.BDP($C1938, "OPT_UNDL_TICKER"),"")</f>
        <v>SPX</v>
      </c>
      <c r="P1938" s="8">
        <f>IF(ISNUMBER(N1938),_xll.BDP($C1938, "OPT_UNDL_PX")," ")</f>
        <v>5569.06</v>
      </c>
      <c r="Q1938" s="7">
        <f>IF(ISNUMBER(N1938),+G1938*_xll.BDP($C1938, "PX_POS_MULT_FACTOR")*P1938/K1938," ")</f>
        <v>1.2346474244495103</v>
      </c>
      <c r="R1938" s="8" t="str">
        <f>IF(OR($A1938="TUA",$A1938="TYA"),"",IF(ISNUMBER(_xll.BDP($C1938,"DUR_ADJ_OAS_MID")),_xll.BDP($C1938,"DUR_ADJ_OAS_MID"),IF(ISNUMBER(_xll.BDP($E1938&amp;" ISIN","DUR_ADJ_OAS_MID")),_xll.BDP($E1938&amp;" ISIN","DUR_ADJ_OAS_MID")," ")))</f>
        <v xml:space="preserve"> </v>
      </c>
      <c r="S1938" s="7">
        <f t="shared" si="29"/>
        <v>-1.4698477588071421E-2</v>
      </c>
      <c r="T1938" t="s">
        <v>166</v>
      </c>
      <c r="U1938" t="s">
        <v>54</v>
      </c>
      <c r="AG1938">
        <v>-7.9559000000000005E-2</v>
      </c>
    </row>
    <row r="1939" spans="1:33" x14ac:dyDescent="0.25">
      <c r="A1939" t="s">
        <v>5939</v>
      </c>
      <c r="B1939" t="s">
        <v>167</v>
      </c>
      <c r="C1939" t="s">
        <v>167</v>
      </c>
      <c r="F1939" t="s">
        <v>168</v>
      </c>
      <c r="G1939" s="1">
        <v>-100</v>
      </c>
      <c r="H1939" s="1">
        <v>8.9499999999999993</v>
      </c>
      <c r="I1939" s="2">
        <v>-89500</v>
      </c>
      <c r="J1939" s="3">
        <v>-1.9841899999999998E-3</v>
      </c>
      <c r="K1939" s="4">
        <v>45106480.520000003</v>
      </c>
      <c r="L1939" s="5">
        <v>1770001</v>
      </c>
      <c r="M1939" s="6">
        <v>25.483872900000001</v>
      </c>
      <c r="N1939" s="7">
        <f>IF(ISNUMBER(_xll.BDP($C1939, "DELTA_MID")),_xll.BDP($C1939, "DELTA_MID")," ")</f>
        <v>-4.4012000000000003E-2</v>
      </c>
      <c r="O1939" s="7" t="str">
        <f>IF(ISNUMBER(N1939),_xll.BDP($C1939, "OPT_UNDL_TICKER"),"")</f>
        <v>SPX</v>
      </c>
      <c r="P1939" s="8">
        <f>IF(ISNUMBER(N1939),_xll.BDP($C1939, "OPT_UNDL_PX")," ")</f>
        <v>5569.06</v>
      </c>
      <c r="Q1939" s="7">
        <f>IF(ISNUMBER(N1939),+G1939*_xll.BDP($C1939, "PX_POS_MULT_FACTOR")*P1939/K1939," ")</f>
        <v>-1.2346474244495103</v>
      </c>
      <c r="R1939" s="8" t="str">
        <f>IF(OR($A1939="TUA",$A1939="TYA"),"",IF(ISNUMBER(_xll.BDP($C1939,"DUR_ADJ_OAS_MID")),_xll.BDP($C1939,"DUR_ADJ_OAS_MID"),IF(ISNUMBER(_xll.BDP($E1939&amp;" ISIN","DUR_ADJ_OAS_MID")),_xll.BDP($E1939&amp;" ISIN","DUR_ADJ_OAS_MID")," ")))</f>
        <v xml:space="preserve"> </v>
      </c>
      <c r="S1939" s="7">
        <f t="shared" si="29"/>
        <v>5.4339302444871847E-2</v>
      </c>
      <c r="T1939" t="s">
        <v>168</v>
      </c>
      <c r="U1939" t="s">
        <v>54</v>
      </c>
      <c r="AG1939">
        <v>-7.9559000000000005E-2</v>
      </c>
    </row>
    <row r="1940" spans="1:33" x14ac:dyDescent="0.25">
      <c r="A1940" t="s">
        <v>5939</v>
      </c>
      <c r="B1940" t="s">
        <v>169</v>
      </c>
      <c r="C1940" t="s">
        <v>169</v>
      </c>
      <c r="F1940" t="s">
        <v>170</v>
      </c>
      <c r="G1940" s="1">
        <v>29</v>
      </c>
      <c r="H1940" s="1">
        <v>5.85</v>
      </c>
      <c r="I1940" s="2">
        <v>16965</v>
      </c>
      <c r="J1940" s="3">
        <v>3.7610999999999998E-4</v>
      </c>
      <c r="K1940" s="4">
        <v>45106480.520000003</v>
      </c>
      <c r="L1940" s="5">
        <v>1770001</v>
      </c>
      <c r="M1940" s="6">
        <v>25.483872900000001</v>
      </c>
      <c r="N1940" s="7">
        <f>IF(ISNUMBER(_xll.BDP($C1940, "DELTA_MID")),_xll.BDP($C1940, "DELTA_MID")," ")</f>
        <v>-2.7208E-2</v>
      </c>
      <c r="O1940" s="7" t="str">
        <f>IF(ISNUMBER(N1940),_xll.BDP($C1940, "OPT_UNDL_TICKER"),"")</f>
        <v>SPX</v>
      </c>
      <c r="P1940" s="8">
        <f>IF(ISNUMBER(N1940),_xll.BDP($C1940, "OPT_UNDL_PX")," ")</f>
        <v>5569.06</v>
      </c>
      <c r="Q1940" s="7">
        <f>IF(ISNUMBER(N1940),+G1940*_xll.BDP($C1940, "PX_POS_MULT_FACTOR")*P1940/K1940," ")</f>
        <v>0.35804775309035797</v>
      </c>
      <c r="R1940" s="8" t="str">
        <f>IF(OR($A1940="TUA",$A1940="TYA"),"",IF(ISNUMBER(_xll.BDP($C1940,"DUR_ADJ_OAS_MID")),_xll.BDP($C1940,"DUR_ADJ_OAS_MID"),IF(ISNUMBER(_xll.BDP($E1940&amp;" ISIN","DUR_ADJ_OAS_MID")),_xll.BDP($E1940&amp;" ISIN","DUR_ADJ_OAS_MID")," ")))</f>
        <v xml:space="preserve"> </v>
      </c>
      <c r="S1940" s="7">
        <f t="shared" si="29"/>
        <v>-9.7417632660824587E-3</v>
      </c>
      <c r="T1940" t="s">
        <v>170</v>
      </c>
      <c r="U1940" t="s">
        <v>54</v>
      </c>
      <c r="AG1940">
        <v>-7.9559000000000005E-2</v>
      </c>
    </row>
    <row r="1941" spans="1:33" x14ac:dyDescent="0.25">
      <c r="A1941" t="s">
        <v>5939</v>
      </c>
      <c r="B1941" t="s">
        <v>171</v>
      </c>
      <c r="C1941" t="s">
        <v>171</v>
      </c>
      <c r="F1941" t="s">
        <v>172</v>
      </c>
      <c r="G1941" s="1">
        <v>-29</v>
      </c>
      <c r="H1941" s="1">
        <v>20.3</v>
      </c>
      <c r="I1941" s="2">
        <v>-58870</v>
      </c>
      <c r="J1941" s="3">
        <v>-1.30513E-3</v>
      </c>
      <c r="K1941" s="4">
        <v>45106480.520000003</v>
      </c>
      <c r="L1941" s="5">
        <v>1770001</v>
      </c>
      <c r="M1941" s="6">
        <v>25.483872900000001</v>
      </c>
      <c r="N1941" s="7">
        <f>IF(ISNUMBER(_xll.BDP($C1941, "DELTA_MID")),_xll.BDP($C1941, "DELTA_MID")," ")</f>
        <v>-8.8132000000000002E-2</v>
      </c>
      <c r="O1941" s="7" t="str">
        <f>IF(ISNUMBER(N1941),_xll.BDP($C1941, "OPT_UNDL_TICKER"),"")</f>
        <v>SPX</v>
      </c>
      <c r="P1941" s="8">
        <f>IF(ISNUMBER(N1941),_xll.BDP($C1941, "OPT_UNDL_PX")," ")</f>
        <v>5569.06</v>
      </c>
      <c r="Q1941" s="7">
        <f>IF(ISNUMBER(N1941),+G1941*_xll.BDP($C1941, "PX_POS_MULT_FACTOR")*P1941/K1941," ")</f>
        <v>-0.35804775309035797</v>
      </c>
      <c r="R1941" s="8" t="str">
        <f>IF(OR($A1941="TUA",$A1941="TYA"),"",IF(ISNUMBER(_xll.BDP($C1941,"DUR_ADJ_OAS_MID")),_xll.BDP($C1941,"DUR_ADJ_OAS_MID"),IF(ISNUMBER(_xll.BDP($E1941&amp;" ISIN","DUR_ADJ_OAS_MID")),_xll.BDP($E1941&amp;" ISIN","DUR_ADJ_OAS_MID")," ")))</f>
        <v xml:space="preserve"> </v>
      </c>
      <c r="S1941" s="7">
        <f t="shared" si="29"/>
        <v>3.1555464575359432E-2</v>
      </c>
      <c r="T1941" t="s">
        <v>172</v>
      </c>
      <c r="U1941" t="s">
        <v>54</v>
      </c>
      <c r="AG1941">
        <v>-7.9559000000000005E-2</v>
      </c>
    </row>
    <row r="1942" spans="1:33" x14ac:dyDescent="0.25">
      <c r="A1942" t="s">
        <v>5939</v>
      </c>
      <c r="B1942" t="s">
        <v>173</v>
      </c>
      <c r="C1942" t="s">
        <v>173</v>
      </c>
      <c r="F1942" t="s">
        <v>174</v>
      </c>
      <c r="G1942" s="1">
        <v>371</v>
      </c>
      <c r="H1942" s="1">
        <v>14.65</v>
      </c>
      <c r="I1942" s="2">
        <v>543515</v>
      </c>
      <c r="J1942" s="3">
        <v>1.2049600000000001E-2</v>
      </c>
      <c r="K1942" s="4">
        <v>45106480.520000003</v>
      </c>
      <c r="L1942" s="5">
        <v>1770001</v>
      </c>
      <c r="M1942" s="6">
        <v>25.483872900000001</v>
      </c>
      <c r="N1942" s="7">
        <f>IF(ISNUMBER(_xll.BDP($C1942, "DELTA_MID")),_xll.BDP($C1942, "DELTA_MID")," ")</f>
        <v>0.20394999999999999</v>
      </c>
      <c r="O1942" s="7" t="str">
        <f>IF(ISNUMBER(N1942),_xll.BDP($C1942, "OPT_UNDL_TICKER"),"")</f>
        <v>SPX</v>
      </c>
      <c r="P1942" s="8">
        <f>IF(ISNUMBER(N1942),_xll.BDP($C1942, "OPT_UNDL_PX")," ")</f>
        <v>5569.06</v>
      </c>
      <c r="Q1942" s="7">
        <f>IF(ISNUMBER(N1942),+G1942*_xll.BDP($C1942, "PX_POS_MULT_FACTOR")*P1942/K1942," ")</f>
        <v>4.5805419447076821</v>
      </c>
      <c r="R1942" s="8" t="str">
        <f>IF(OR($A1942="TUA",$A1942="TYA"),"",IF(ISNUMBER(_xll.BDP($C1942,"DUR_ADJ_OAS_MID")),_xll.BDP($C1942,"DUR_ADJ_OAS_MID"),IF(ISNUMBER(_xll.BDP($E1942&amp;" ISIN","DUR_ADJ_OAS_MID")),_xll.BDP($E1942&amp;" ISIN","DUR_ADJ_OAS_MID")," ")))</f>
        <v xml:space="preserve"> </v>
      </c>
      <c r="S1942" s="7">
        <f t="shared" si="29"/>
        <v>0.93420152962313174</v>
      </c>
      <c r="T1942" t="s">
        <v>174</v>
      </c>
      <c r="U1942" t="s">
        <v>54</v>
      </c>
      <c r="AG1942">
        <v>-7.9559000000000005E-2</v>
      </c>
    </row>
    <row r="1943" spans="1:33" x14ac:dyDescent="0.25">
      <c r="A1943" t="s">
        <v>5939</v>
      </c>
      <c r="B1943" t="s">
        <v>1281</v>
      </c>
      <c r="C1943" t="s">
        <v>1281</v>
      </c>
      <c r="D1943" t="s">
        <v>1282</v>
      </c>
      <c r="E1943" t="s">
        <v>1283</v>
      </c>
      <c r="F1943" t="s">
        <v>1284</v>
      </c>
      <c r="G1943" s="1">
        <v>1800000</v>
      </c>
      <c r="H1943" s="1">
        <v>99.448402999999999</v>
      </c>
      <c r="I1943" s="2">
        <v>1790071.25</v>
      </c>
      <c r="J1943" s="3">
        <v>3.9685459999999999E-2</v>
      </c>
      <c r="K1943" s="4">
        <v>45106480.520000003</v>
      </c>
      <c r="L1943" s="5">
        <v>1770001</v>
      </c>
      <c r="M1943" s="6">
        <v>25.483872900000001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f>IF(OR($A1943="TUA",$A1943="TYA"),"",IF(ISNUMBER(_xll.BDP($C1943,"DUR_ADJ_OAS_MID")),_xll.BDP($C1943,"DUR_ADJ_OAS_MID"),IF(ISNUMBER(_xll.BDP($E1943&amp;" ISIN","DUR_ADJ_OAS_MID")),_xll.BDP($E1943&amp;" ISIN","DUR_ADJ_OAS_MID")," ")))</f>
        <v>0.12594849569257502</v>
      </c>
      <c r="S1943" s="7">
        <f t="shared" si="29"/>
        <v>4.9983239878678577E-3</v>
      </c>
      <c r="T1943" t="s">
        <v>1284</v>
      </c>
      <c r="U1943" t="s">
        <v>83</v>
      </c>
      <c r="AG1943">
        <v>-7.9559000000000005E-2</v>
      </c>
    </row>
    <row r="1944" spans="1:33" x14ac:dyDescent="0.25">
      <c r="A1944" t="s">
        <v>5939</v>
      </c>
      <c r="B1944" t="s">
        <v>79</v>
      </c>
      <c r="C1944" t="s">
        <v>79</v>
      </c>
      <c r="D1944" t="s">
        <v>80</v>
      </c>
      <c r="E1944" t="s">
        <v>81</v>
      </c>
      <c r="F1944" t="s">
        <v>82</v>
      </c>
      <c r="G1944" s="1">
        <v>19300000</v>
      </c>
      <c r="H1944" s="1">
        <v>99.209500000000006</v>
      </c>
      <c r="I1944" s="2">
        <v>19147433.5</v>
      </c>
      <c r="J1944" s="3">
        <v>0.42449407</v>
      </c>
      <c r="K1944" s="4">
        <v>45106480.520000003</v>
      </c>
      <c r="L1944" s="5">
        <v>1770001</v>
      </c>
      <c r="M1944" s="6">
        <v>25.483872900000001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f>IF(OR($A1944="TUA",$A1944="TYA"),"",IF(ISNUMBER(_xll.BDP($C1944,"DUR_ADJ_OAS_MID")),_xll.BDP($C1944,"DUR_ADJ_OAS_MID"),IF(ISNUMBER(_xll.BDP($E1944&amp;" ISIN","DUR_ADJ_OAS_MID")),_xll.BDP($E1944&amp;" ISIN","DUR_ADJ_OAS_MID")," ")))</f>
        <v>0.18225695875142736</v>
      </c>
      <c r="S1944" s="7">
        <f t="shared" si="29"/>
        <v>7.7366998206215523E-2</v>
      </c>
      <c r="T1944" t="s">
        <v>82</v>
      </c>
      <c r="U1944" t="s">
        <v>83</v>
      </c>
      <c r="AG1944">
        <v>-7.9559000000000005E-2</v>
      </c>
    </row>
    <row r="1945" spans="1:33" x14ac:dyDescent="0.25">
      <c r="A1945" t="s">
        <v>5939</v>
      </c>
      <c r="B1945" t="s">
        <v>84</v>
      </c>
      <c r="C1945" t="s">
        <v>84</v>
      </c>
      <c r="D1945" t="s">
        <v>85</v>
      </c>
      <c r="E1945" t="s">
        <v>86</v>
      </c>
      <c r="F1945" t="s">
        <v>87</v>
      </c>
      <c r="G1945" s="1">
        <v>9200000</v>
      </c>
      <c r="H1945" s="1">
        <v>98.965436999999994</v>
      </c>
      <c r="I1945" s="2">
        <v>9104820.2100000009</v>
      </c>
      <c r="J1945" s="3">
        <v>0.20185170999999999</v>
      </c>
      <c r="K1945" s="4">
        <v>45106480.520000003</v>
      </c>
      <c r="L1945" s="5">
        <v>1770001</v>
      </c>
      <c r="M1945" s="6">
        <v>25.483872900000001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f>IF(OR($A1945="TUA",$A1945="TYA"),"",IF(ISNUMBER(_xll.BDP($C1945,"DUR_ADJ_OAS_MID")),_xll.BDP($C1945,"DUR_ADJ_OAS_MID"),IF(ISNUMBER(_xll.BDP($E1945&amp;" ISIN","DUR_ADJ_OAS_MID")),_xll.BDP($E1945&amp;" ISIN","DUR_ADJ_OAS_MID")," ")))</f>
        <v>0.23853138293311249</v>
      </c>
      <c r="S1945" s="7">
        <f t="shared" si="29"/>
        <v>4.8147967533713566E-2</v>
      </c>
      <c r="T1945" t="s">
        <v>87</v>
      </c>
      <c r="U1945" t="s">
        <v>83</v>
      </c>
      <c r="AG1945">
        <v>-7.9559000000000005E-2</v>
      </c>
    </row>
    <row r="1946" spans="1:33" x14ac:dyDescent="0.25">
      <c r="A1946" t="s">
        <v>5939</v>
      </c>
      <c r="B1946" t="s">
        <v>88</v>
      </c>
      <c r="C1946" t="s">
        <v>88</v>
      </c>
      <c r="D1946" t="s">
        <v>89</v>
      </c>
      <c r="E1946" t="s">
        <v>90</v>
      </c>
      <c r="F1946" t="s">
        <v>91</v>
      </c>
      <c r="G1946" s="1">
        <v>5000000</v>
      </c>
      <c r="H1946" s="1">
        <v>98.885155999999995</v>
      </c>
      <c r="I1946" s="2">
        <v>4944257.8</v>
      </c>
      <c r="J1946" s="3">
        <v>0.10961303</v>
      </c>
      <c r="K1946" s="4">
        <v>45106480.520000003</v>
      </c>
      <c r="L1946" s="5">
        <v>1770001</v>
      </c>
      <c r="M1946" s="6">
        <v>25.483872900000001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f>IF(OR($A1946="TUA",$A1946="TYA"),"",IF(ISNUMBER(_xll.BDP($C1946,"DUR_ADJ_OAS_MID")),_xll.BDP($C1946,"DUR_ADJ_OAS_MID"),IF(ISNUMBER(_xll.BDP($E1946&amp;" ISIN","DUR_ADJ_OAS_MID")),_xll.BDP($E1946&amp;" ISIN","DUR_ADJ_OAS_MID")," ")))</f>
        <v>0.25728837978956359</v>
      </c>
      <c r="S1946" s="7">
        <f t="shared" si="29"/>
        <v>2.8202158892524826E-2</v>
      </c>
      <c r="T1946" t="s">
        <v>91</v>
      </c>
      <c r="U1946" t="s">
        <v>83</v>
      </c>
      <c r="AG1946">
        <v>-7.9559000000000005E-2</v>
      </c>
    </row>
    <row r="1947" spans="1:33" x14ac:dyDescent="0.25">
      <c r="A1947" t="s">
        <v>5939</v>
      </c>
      <c r="B1947" t="s">
        <v>96</v>
      </c>
      <c r="C1947" t="s">
        <v>96</v>
      </c>
      <c r="G1947" s="1">
        <v>2937055.76</v>
      </c>
      <c r="H1947" s="1">
        <v>1</v>
      </c>
      <c r="I1947" s="2">
        <v>2937055.76</v>
      </c>
      <c r="J1947" s="3">
        <v>6.5113829999999998E-2</v>
      </c>
      <c r="K1947" s="4">
        <v>45106480.520000003</v>
      </c>
      <c r="L1947" s="5">
        <v>1770001</v>
      </c>
      <c r="M1947" s="6">
        <v>25.483872900000001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29"/>
        <v xml:space="preserve"> </v>
      </c>
      <c r="T1947" t="s">
        <v>96</v>
      </c>
      <c r="U1947" t="s">
        <v>96</v>
      </c>
      <c r="AG1947">
        <v>-7.9559000000000005E-2</v>
      </c>
    </row>
    <row r="1948" spans="1:33" x14ac:dyDescent="0.25">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29"/>
        <v xml:space="preserve"> </v>
      </c>
    </row>
    <row r="1949" spans="1:33" x14ac:dyDescent="0.25">
      <c r="A1949" t="s">
        <v>5952</v>
      </c>
      <c r="B1949" t="s">
        <v>5953</v>
      </c>
      <c r="C1949" t="s">
        <v>5953</v>
      </c>
      <c r="D1949" t="s">
        <v>5954</v>
      </c>
      <c r="E1949" t="s">
        <v>5955</v>
      </c>
      <c r="F1949" t="s">
        <v>5956</v>
      </c>
      <c r="G1949" s="1">
        <v>25000000</v>
      </c>
      <c r="H1949" s="1">
        <v>97.755108000000007</v>
      </c>
      <c r="I1949" s="2">
        <v>24438777</v>
      </c>
      <c r="J1949" s="3">
        <v>1.559572E-2</v>
      </c>
      <c r="K1949" s="4">
        <v>1567018445.01</v>
      </c>
      <c r="L1949" s="5">
        <v>31350001</v>
      </c>
      <c r="M1949" s="6">
        <v>49.984637800000002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f>IF(OR($A1949="TUA",$A1949="TYA"),"",IF(ISNUMBER(_xll.BDP($C1949,"DUR_ADJ_OAS_MID")),_xll.BDP($C1949,"DUR_ADJ_OAS_MID"),IF(ISNUMBER(_xll.BDP($E1949&amp;" ISIN","DUR_ADJ_OAS_MID")),_xll.BDP($E1949&amp;" ISIN","DUR_ADJ_OAS_MID")," ")))</f>
        <v>5.2129991640500002</v>
      </c>
      <c r="S1949" s="17">
        <f t="shared" si="29"/>
        <v>8.1300475322757873E-2</v>
      </c>
      <c r="T1949" t="s">
        <v>5956</v>
      </c>
      <c r="U1949" t="s">
        <v>1390</v>
      </c>
    </row>
    <row r="1950" spans="1:33" x14ac:dyDescent="0.25">
      <c r="A1950" t="s">
        <v>5952</v>
      </c>
      <c r="B1950" t="s">
        <v>5957</v>
      </c>
      <c r="C1950" t="s">
        <v>5957</v>
      </c>
      <c r="D1950" t="s">
        <v>5958</v>
      </c>
      <c r="E1950" t="s">
        <v>5959</v>
      </c>
      <c r="F1950" t="s">
        <v>5960</v>
      </c>
      <c r="G1950" s="1">
        <v>1338750000</v>
      </c>
      <c r="H1950" s="1">
        <v>99.671847999999997</v>
      </c>
      <c r="I1950" s="2">
        <v>1334356865.0999999</v>
      </c>
      <c r="J1950" s="3">
        <v>0.85152594999999998</v>
      </c>
      <c r="K1950" s="4">
        <v>1567018445.01</v>
      </c>
      <c r="L1950" s="5">
        <v>31350001</v>
      </c>
      <c r="M1950" s="6">
        <v>49.984637800000002</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f>IF(OR($A1950="TUA",$A1950="TYA"),"",IF(ISNUMBER(_xll.BDP($C1950,"DUR_ADJ_OAS_MID")),_xll.BDP($C1950,"DUR_ADJ_OAS_MID"),IF(ISNUMBER(_xll.BDP($E1950&amp;" ISIN","DUR_ADJ_OAS_MID")),_xll.BDP($E1950&amp;" ISIN","DUR_ADJ_OAS_MID")," ")))</f>
        <v>3.8110347339700001</v>
      </c>
      <c r="S1950" s="17">
        <f t="shared" si="29"/>
        <v>3.2451949723268014</v>
      </c>
      <c r="T1950" t="s">
        <v>5960</v>
      </c>
      <c r="U1950" t="s">
        <v>1390</v>
      </c>
    </row>
    <row r="1951" spans="1:33" x14ac:dyDescent="0.25">
      <c r="A1951" t="s">
        <v>5952</v>
      </c>
      <c r="B1951" t="s">
        <v>5961</v>
      </c>
      <c r="C1951" t="s">
        <v>5961</v>
      </c>
      <c r="D1951" t="s">
        <v>5962</v>
      </c>
      <c r="E1951" t="s">
        <v>5963</v>
      </c>
      <c r="F1951" t="s">
        <v>5964</v>
      </c>
      <c r="G1951" s="1">
        <v>203750000</v>
      </c>
      <c r="H1951" s="1">
        <v>101.35902299999999</v>
      </c>
      <c r="I1951" s="2">
        <v>206519009.36000001</v>
      </c>
      <c r="J1951" s="3">
        <v>0.13179104999999999</v>
      </c>
      <c r="K1951" s="4">
        <v>1567018445.01</v>
      </c>
      <c r="L1951" s="5">
        <v>31350001</v>
      </c>
      <c r="M1951" s="6">
        <v>49.984637800000002</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f>IF(OR($A1951="TUA",$A1951="TYA"),"",IF(ISNUMBER(_xll.BDP($C1951,"DUR_ADJ_OAS_MID")),_xll.BDP($C1951,"DUR_ADJ_OAS_MID"),IF(ISNUMBER(_xll.BDP($E1951&amp;" ISIN","DUR_ADJ_OAS_MID")),_xll.BDP($E1951&amp;" ISIN","DUR_ADJ_OAS_MID")," ")))</f>
        <v>2.44637455231</v>
      </c>
      <c r="S1951" s="17">
        <f t="shared" si="29"/>
        <v>0.3224102709422148</v>
      </c>
      <c r="T1951" t="s">
        <v>5964</v>
      </c>
      <c r="U1951" t="s">
        <v>1390</v>
      </c>
    </row>
    <row r="1952" spans="1:33" x14ac:dyDescent="0.25">
      <c r="A1952" t="s">
        <v>5952</v>
      </c>
      <c r="B1952" t="s">
        <v>1281</v>
      </c>
      <c r="C1952" t="s">
        <v>1281</v>
      </c>
      <c r="D1952" t="s">
        <v>1282</v>
      </c>
      <c r="E1952" t="s">
        <v>1283</v>
      </c>
      <c r="F1952" t="s">
        <v>1284</v>
      </c>
      <c r="G1952" s="1">
        <v>381400000</v>
      </c>
      <c r="H1952" s="1">
        <v>99.448402999999999</v>
      </c>
      <c r="I1952" s="2">
        <v>379296209.04000002</v>
      </c>
      <c r="J1952" s="3">
        <v>0.24204961</v>
      </c>
      <c r="K1952" s="4">
        <v>1567018445.01</v>
      </c>
      <c r="L1952" s="5">
        <v>31350001</v>
      </c>
      <c r="M1952" s="6">
        <v>49.984637800000002</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f>IF(OR($A1952="TUA",$A1952="TYA"),"",IF(ISNUMBER(_xll.BDP($C1952,"DUR_ADJ_OAS_MID")),_xll.BDP($C1952,"DUR_ADJ_OAS_MID"),IF(ISNUMBER(_xll.BDP($E1952&amp;" ISIN","DUR_ADJ_OAS_MID")),_xll.BDP($E1952&amp;" ISIN","DUR_ADJ_OAS_MID")," ")))</f>
        <v>0.12594849569257502</v>
      </c>
      <c r="S1952" s="17">
        <f t="shared" si="29"/>
        <v>3.0485784262474464E-2</v>
      </c>
      <c r="T1952" t="s">
        <v>1284</v>
      </c>
      <c r="U1952" t="s">
        <v>83</v>
      </c>
    </row>
    <row r="1953" spans="1:33" x14ac:dyDescent="0.25">
      <c r="A1953" t="s">
        <v>5952</v>
      </c>
      <c r="B1953" t="s">
        <v>79</v>
      </c>
      <c r="C1953" t="s">
        <v>79</v>
      </c>
      <c r="D1953" t="s">
        <v>80</v>
      </c>
      <c r="E1953" t="s">
        <v>81</v>
      </c>
      <c r="F1953" t="s">
        <v>82</v>
      </c>
      <c r="G1953" s="1">
        <v>94000000</v>
      </c>
      <c r="H1953" s="1">
        <v>99.209500000000006</v>
      </c>
      <c r="I1953" s="2">
        <v>93256930</v>
      </c>
      <c r="J1953" s="3">
        <v>5.9512339999999997E-2</v>
      </c>
      <c r="K1953" s="4">
        <v>1567018445.01</v>
      </c>
      <c r="L1953" s="5">
        <v>31350001</v>
      </c>
      <c r="M1953" s="6">
        <v>49.984637800000002</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f>IF(OR($A1953="TUA",$A1953="TYA"),"",IF(ISNUMBER(_xll.BDP($C1953,"DUR_ADJ_OAS_MID")),_xll.BDP($C1953,"DUR_ADJ_OAS_MID"),IF(ISNUMBER(_xll.BDP($E1953&amp;" ISIN","DUR_ADJ_OAS_MID")),_xll.BDP($E1953&amp;" ISIN","DUR_ADJ_OAS_MID")," ")))</f>
        <v>0.18225695875142736</v>
      </c>
      <c r="S1953" s="17">
        <f t="shared" si="29"/>
        <v>1.084653809658092E-2</v>
      </c>
      <c r="T1953" t="s">
        <v>82</v>
      </c>
      <c r="U1953" t="s">
        <v>83</v>
      </c>
    </row>
    <row r="1954" spans="1:33" x14ac:dyDescent="0.25">
      <c r="A1954" t="s">
        <v>5952</v>
      </c>
      <c r="B1954" t="s">
        <v>84</v>
      </c>
      <c r="C1954" t="s">
        <v>84</v>
      </c>
      <c r="D1954" t="s">
        <v>85</v>
      </c>
      <c r="E1954" t="s">
        <v>86</v>
      </c>
      <c r="F1954" t="s">
        <v>87</v>
      </c>
      <c r="G1954" s="1">
        <v>360300000</v>
      </c>
      <c r="H1954" s="1">
        <v>98.965436999999994</v>
      </c>
      <c r="I1954" s="2">
        <v>356572469.50999999</v>
      </c>
      <c r="J1954" s="3">
        <v>0.22754836000000001</v>
      </c>
      <c r="K1954" s="4">
        <v>1567018445.01</v>
      </c>
      <c r="L1954" s="5">
        <v>31350001</v>
      </c>
      <c r="M1954" s="6">
        <v>49.984637800000002</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f>IF(OR($A1954="TUA",$A1954="TYA"),"",IF(ISNUMBER(_xll.BDP($C1954,"DUR_ADJ_OAS_MID")),_xll.BDP($C1954,"DUR_ADJ_OAS_MID"),IF(ISNUMBER(_xll.BDP($E1954&amp;" ISIN","DUR_ADJ_OAS_MID")),_xll.BDP($E1954&amp;" ISIN","DUR_ADJ_OAS_MID")," ")))</f>
        <v>0.23853138293311249</v>
      </c>
      <c r="S1954" s="17">
        <f t="shared" si="29"/>
        <v>5.4277424994961736E-2</v>
      </c>
      <c r="T1954" t="s">
        <v>87</v>
      </c>
      <c r="U1954" t="s">
        <v>83</v>
      </c>
    </row>
    <row r="1955" spans="1:33" x14ac:dyDescent="0.25">
      <c r="A1955" t="s">
        <v>5952</v>
      </c>
      <c r="B1955" t="s">
        <v>88</v>
      </c>
      <c r="C1955" t="s">
        <v>88</v>
      </c>
      <c r="D1955" t="s">
        <v>89</v>
      </c>
      <c r="E1955" t="s">
        <v>90</v>
      </c>
      <c r="F1955" t="s">
        <v>91</v>
      </c>
      <c r="G1955" s="1">
        <v>1500000</v>
      </c>
      <c r="H1955" s="1">
        <v>98.885155999999995</v>
      </c>
      <c r="I1955" s="2">
        <v>1483277.34</v>
      </c>
      <c r="J1955" s="3">
        <v>9.4656000000000004E-4</v>
      </c>
      <c r="K1955" s="4">
        <v>1567018445.01</v>
      </c>
      <c r="L1955" s="5">
        <v>31350001</v>
      </c>
      <c r="M1955" s="6">
        <v>49.984637800000002</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f>IF(OR($A1955="TUA",$A1955="TYA"),"",IF(ISNUMBER(_xll.BDP($C1955,"DUR_ADJ_OAS_MID")),_xll.BDP($C1955,"DUR_ADJ_OAS_MID"),IF(ISNUMBER(_xll.BDP($E1955&amp;" ISIN","DUR_ADJ_OAS_MID")),_xll.BDP($E1955&amp;" ISIN","DUR_ADJ_OAS_MID")," ")))</f>
        <v>0.25728837978956359</v>
      </c>
      <c r="S1955" s="17">
        <f t="shared" si="29"/>
        <v>2.4353888877360933E-4</v>
      </c>
      <c r="T1955" t="s">
        <v>91</v>
      </c>
      <c r="U1955" t="s">
        <v>83</v>
      </c>
    </row>
    <row r="1956" spans="1:33" x14ac:dyDescent="0.25">
      <c r="A1956" t="s">
        <v>5952</v>
      </c>
      <c r="B1956" t="s">
        <v>5965</v>
      </c>
      <c r="C1956" t="s">
        <v>5965</v>
      </c>
      <c r="D1956" t="s">
        <v>5966</v>
      </c>
      <c r="E1956" t="s">
        <v>5967</v>
      </c>
      <c r="F1956" t="s">
        <v>5968</v>
      </c>
      <c r="G1956" s="1">
        <v>749800000</v>
      </c>
      <c r="H1956" s="1">
        <v>98.801193999999995</v>
      </c>
      <c r="I1956" s="2">
        <v>740811352.61000001</v>
      </c>
      <c r="J1956" s="3">
        <v>0.47275215999999998</v>
      </c>
      <c r="K1956" s="4">
        <v>1567018445.01</v>
      </c>
      <c r="L1956" s="5">
        <v>31350001</v>
      </c>
      <c r="M1956" s="6">
        <v>49.984637800000002</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f>IF(OR($A1956="TUA",$A1956="TYA"),"",IF(ISNUMBER(_xll.BDP($C1956,"DUR_ADJ_OAS_MID")),_xll.BDP($C1956,"DUR_ADJ_OAS_MID"),IF(ISNUMBER(_xll.BDP($E1956&amp;" ISIN","DUR_ADJ_OAS_MID")),_xll.BDP($E1956&amp;" ISIN","DUR_ADJ_OAS_MID")," ")))</f>
        <v>0.27603594478508681</v>
      </c>
      <c r="S1956" s="17">
        <f t="shared" si="29"/>
        <v>0.13049658913479051</v>
      </c>
      <c r="T1956" t="s">
        <v>5968</v>
      </c>
      <c r="U1956" t="s">
        <v>83</v>
      </c>
    </row>
    <row r="1957" spans="1:33" x14ac:dyDescent="0.25">
      <c r="A1957" t="s">
        <v>5952</v>
      </c>
      <c r="B1957" t="s">
        <v>96</v>
      </c>
      <c r="C1957" t="s">
        <v>96</v>
      </c>
      <c r="G1957" s="1">
        <v>-4401793.51999998</v>
      </c>
      <c r="H1957" s="1">
        <v>1</v>
      </c>
      <c r="I1957" s="2">
        <v>-4401793.51999998</v>
      </c>
      <c r="J1957" s="3">
        <v>-2.8090200000000002E-3</v>
      </c>
      <c r="K1957" s="4">
        <v>1567018445.01</v>
      </c>
      <c r="L1957" s="5">
        <v>31350001</v>
      </c>
      <c r="M1957" s="6">
        <v>49.984637800000002</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29"/>
        <v xml:space="preserve"> </v>
      </c>
      <c r="T1957" t="s">
        <v>96</v>
      </c>
      <c r="U1957" t="s">
        <v>96</v>
      </c>
    </row>
    <row r="1958" spans="1:33" x14ac:dyDescent="0.25">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29"/>
        <v xml:space="preserve"> </v>
      </c>
    </row>
    <row r="1959" spans="1:33" x14ac:dyDescent="0.25">
      <c r="A1959" t="s">
        <v>5969</v>
      </c>
      <c r="B1959" t="s">
        <v>99</v>
      </c>
      <c r="C1959" t="s">
        <v>100</v>
      </c>
      <c r="F1959" t="s">
        <v>101</v>
      </c>
      <c r="G1959" s="1">
        <v>499</v>
      </c>
      <c r="H1959" s="1">
        <v>0.04</v>
      </c>
      <c r="I1959" s="2">
        <v>1996</v>
      </c>
      <c r="J1959" s="3">
        <v>2.279E-5</v>
      </c>
      <c r="K1959" s="4">
        <v>87582809.519999996</v>
      </c>
      <c r="L1959" s="5">
        <v>3550001</v>
      </c>
      <c r="M1959" s="6">
        <v>24.671206999999999</v>
      </c>
      <c r="N1959" s="7">
        <f>IF(ISNUMBER(_xll.BDP($C1959, "DELTA_MID")),_xll.BDP($C1959, "DELTA_MID")," ")</f>
        <v>-5.4130000000000003E-3</v>
      </c>
      <c r="O1959" s="7" t="str">
        <f>IF(ISNUMBER(N1959),_xll.BDP($C1959, "OPT_UNDL_TICKER"),"")</f>
        <v>GLD US</v>
      </c>
      <c r="P1959" s="8">
        <f>IF(ISNUMBER(N1959),_xll.BDP($C1959, "OPT_UNDL_PX")," ")</f>
        <v>303.77</v>
      </c>
      <c r="Q1959" s="7">
        <f>IF(ISNUMBER(N1959),+G1959*_xll.BDP($C1959, "PX_POS_MULT_FACTOR")*P1959/K1959," ")</f>
        <v>0.17307189713454629</v>
      </c>
      <c r="R1959" s="8" t="str">
        <f>IF(OR($A1959="TUA",$A1959="TYA"),"",IF(ISNUMBER(_xll.BDP($C1959,"DUR_ADJ_OAS_MID")),_xll.BDP($C1959,"DUR_ADJ_OAS_MID"),IF(ISNUMBER(_xll.BDP($E1959&amp;" ISIN","DUR_ADJ_OAS_MID")),_xll.BDP($E1959&amp;" ISIN","DUR_ADJ_OAS_MID")," ")))</f>
        <v xml:space="preserve"> </v>
      </c>
      <c r="S1959" s="7">
        <f t="shared" si="29"/>
        <v>-9.3683817918929909E-4</v>
      </c>
      <c r="T1959" t="s">
        <v>101</v>
      </c>
      <c r="U1959" t="s">
        <v>54</v>
      </c>
      <c r="AG1959">
        <v>-5.3501E-2</v>
      </c>
    </row>
    <row r="1960" spans="1:33" x14ac:dyDescent="0.25">
      <c r="A1960" t="s">
        <v>5969</v>
      </c>
      <c r="B1960" t="s">
        <v>102</v>
      </c>
      <c r="C1960" t="s">
        <v>103</v>
      </c>
      <c r="F1960" t="s">
        <v>104</v>
      </c>
      <c r="G1960" s="1">
        <v>-499</v>
      </c>
      <c r="H1960" s="1">
        <v>0.03</v>
      </c>
      <c r="I1960" s="2">
        <v>-1497</v>
      </c>
      <c r="J1960" s="3">
        <v>-1.7090000000000001E-5</v>
      </c>
      <c r="K1960" s="4">
        <v>87582809.519999996</v>
      </c>
      <c r="L1960" s="5">
        <v>3550001</v>
      </c>
      <c r="M1960" s="6">
        <v>24.671206999999999</v>
      </c>
      <c r="N1960" s="7">
        <f>IF(ISNUMBER(_xll.BDP($C1960, "DELTA_MID")),_xll.BDP($C1960, "DELTA_MID")," ")</f>
        <v>-1.0727E-2</v>
      </c>
      <c r="O1960" s="7" t="str">
        <f>IF(ISNUMBER(N1960),_xll.BDP($C1960, "OPT_UNDL_TICKER"),"")</f>
        <v>GLD US</v>
      </c>
      <c r="P1960" s="8">
        <f>IF(ISNUMBER(N1960),_xll.BDP($C1960, "OPT_UNDL_PX")," ")</f>
        <v>303.77</v>
      </c>
      <c r="Q1960" s="7">
        <f>IF(ISNUMBER(N1960),+G1960*_xll.BDP($C1960, "PX_POS_MULT_FACTOR")*P1960/K1960," ")</f>
        <v>-0.17307189713454629</v>
      </c>
      <c r="R1960" s="8" t="str">
        <f>IF(OR($A1960="TUA",$A1960="TYA"),"",IF(ISNUMBER(_xll.BDP($C1960,"DUR_ADJ_OAS_MID")),_xll.BDP($C1960,"DUR_ADJ_OAS_MID"),IF(ISNUMBER(_xll.BDP($E1960&amp;" ISIN","DUR_ADJ_OAS_MID")),_xll.BDP($E1960&amp;" ISIN","DUR_ADJ_OAS_MID")," ")))</f>
        <v xml:space="preserve"> </v>
      </c>
      <c r="S1960" s="7">
        <f t="shared" si="29"/>
        <v>1.8565422405622781E-3</v>
      </c>
      <c r="T1960" t="s">
        <v>104</v>
      </c>
      <c r="U1960" t="s">
        <v>54</v>
      </c>
      <c r="AG1960">
        <v>-5.3501E-2</v>
      </c>
    </row>
    <row r="1961" spans="1:33" x14ac:dyDescent="0.25">
      <c r="A1961" t="s">
        <v>5969</v>
      </c>
      <c r="B1961" t="s">
        <v>105</v>
      </c>
      <c r="C1961" t="s">
        <v>106</v>
      </c>
      <c r="F1961" t="s">
        <v>107</v>
      </c>
      <c r="G1961" s="1">
        <v>458</v>
      </c>
      <c r="H1961" s="1">
        <v>4.4999999999999998E-2</v>
      </c>
      <c r="I1961" s="2">
        <v>2061</v>
      </c>
      <c r="J1961" s="3">
        <v>2.353E-5</v>
      </c>
      <c r="K1961" s="4">
        <v>87582809.519999996</v>
      </c>
      <c r="L1961" s="5">
        <v>3550001</v>
      </c>
      <c r="M1961" s="6">
        <v>24.671206999999999</v>
      </c>
      <c r="N1961" s="7">
        <f>IF(ISNUMBER(_xll.BDP($C1961, "DELTA_MID")),_xll.BDP($C1961, "DELTA_MID")," ")</f>
        <v>-9.8910000000000005E-3</v>
      </c>
      <c r="O1961" s="7" t="str">
        <f>IF(ISNUMBER(N1961),_xll.BDP($C1961, "OPT_UNDL_TICKER"),"")</f>
        <v>GLD US</v>
      </c>
      <c r="P1961" s="8">
        <f>IF(ISNUMBER(N1961),_xll.BDP($C1961, "OPT_UNDL_PX")," ")</f>
        <v>303.77</v>
      </c>
      <c r="Q1961" s="7">
        <f>IF(ISNUMBER(N1961),+G1961*_xll.BDP($C1961, "PX_POS_MULT_FACTOR")*P1961/K1961," ")</f>
        <v>0.15885156089703847</v>
      </c>
      <c r="R1961" s="8" t="str">
        <f>IF(OR($A1961="TUA",$A1961="TYA"),"",IF(ISNUMBER(_xll.BDP($C1961,"DUR_ADJ_OAS_MID")),_xll.BDP($C1961,"DUR_ADJ_OAS_MID"),IF(ISNUMBER(_xll.BDP($E1961&amp;" ISIN","DUR_ADJ_OAS_MID")),_xll.BDP($E1961&amp;" ISIN","DUR_ADJ_OAS_MID")," ")))</f>
        <v xml:space="preserve"> </v>
      </c>
      <c r="S1961" s="7">
        <f t="shared" si="29"/>
        <v>-1.5712007888326076E-3</v>
      </c>
      <c r="T1961" t="s">
        <v>107</v>
      </c>
      <c r="U1961" t="s">
        <v>54</v>
      </c>
      <c r="AG1961">
        <v>-5.3501E-2</v>
      </c>
    </row>
    <row r="1962" spans="1:33" x14ac:dyDescent="0.25">
      <c r="A1962" t="s">
        <v>5969</v>
      </c>
      <c r="B1962" t="s">
        <v>108</v>
      </c>
      <c r="C1962" t="s">
        <v>109</v>
      </c>
      <c r="F1962" t="s">
        <v>110</v>
      </c>
      <c r="G1962" s="1">
        <v>-458</v>
      </c>
      <c r="H1962" s="1">
        <v>0.155</v>
      </c>
      <c r="I1962" s="2">
        <v>-7099</v>
      </c>
      <c r="J1962" s="3">
        <v>-8.1050000000000005E-5</v>
      </c>
      <c r="K1962" s="4">
        <v>87582809.519999996</v>
      </c>
      <c r="L1962" s="5">
        <v>3550001</v>
      </c>
      <c r="M1962" s="6">
        <v>24.671206999999999</v>
      </c>
      <c r="N1962" s="7">
        <f>IF(ISNUMBER(_xll.BDP($C1962, "DELTA_MID")),_xll.BDP($C1962, "DELTA_MID")," ")</f>
        <v>-3.4840999999999997E-2</v>
      </c>
      <c r="O1962" s="7" t="str">
        <f>IF(ISNUMBER(N1962),_xll.BDP($C1962, "OPT_UNDL_TICKER"),"")</f>
        <v>GLD US</v>
      </c>
      <c r="P1962" s="8">
        <f>IF(ISNUMBER(N1962),_xll.BDP($C1962, "OPT_UNDL_PX")," ")</f>
        <v>303.77</v>
      </c>
      <c r="Q1962" s="7">
        <f>IF(ISNUMBER(N1962),+G1962*_xll.BDP($C1962, "PX_POS_MULT_FACTOR")*P1962/K1962," ")</f>
        <v>-0.15885156089703847</v>
      </c>
      <c r="R1962" s="8" t="str">
        <f>IF(OR($A1962="TUA",$A1962="TYA"),"",IF(ISNUMBER(_xll.BDP($C1962,"DUR_ADJ_OAS_MID")),_xll.BDP($C1962,"DUR_ADJ_OAS_MID"),IF(ISNUMBER(_xll.BDP($E1962&amp;" ISIN","DUR_ADJ_OAS_MID")),_xll.BDP($E1962&amp;" ISIN","DUR_ADJ_OAS_MID")," ")))</f>
        <v xml:space="preserve"> </v>
      </c>
      <c r="S1962" s="7">
        <f t="shared" si="29"/>
        <v>5.5345472332137173E-3</v>
      </c>
      <c r="T1962" t="s">
        <v>110</v>
      </c>
      <c r="U1962" t="s">
        <v>54</v>
      </c>
      <c r="AG1962">
        <v>-5.3501E-2</v>
      </c>
    </row>
    <row r="1963" spans="1:33" x14ac:dyDescent="0.25">
      <c r="A1963" t="s">
        <v>5969</v>
      </c>
      <c r="B1963" t="s">
        <v>111</v>
      </c>
      <c r="C1963" t="s">
        <v>112</v>
      </c>
      <c r="F1963" t="s">
        <v>113</v>
      </c>
      <c r="G1963" s="1">
        <v>416</v>
      </c>
      <c r="H1963" s="1">
        <v>7.4999999999999997E-2</v>
      </c>
      <c r="I1963" s="2">
        <v>3120</v>
      </c>
      <c r="J1963" s="3">
        <v>3.5620000000000001E-5</v>
      </c>
      <c r="K1963" s="4">
        <v>87582809.519999996</v>
      </c>
      <c r="L1963" s="5">
        <v>3550001</v>
      </c>
      <c r="M1963" s="6">
        <v>24.671206999999999</v>
      </c>
      <c r="N1963" s="7">
        <f>IF(ISNUMBER(_xll.BDP($C1963, "DELTA_MID")),_xll.BDP($C1963, "DELTA_MID")," ")</f>
        <v>-1.4815999999999999E-2</v>
      </c>
      <c r="O1963" s="7" t="str">
        <f>IF(ISNUMBER(N1963),_xll.BDP($C1963, "OPT_UNDL_TICKER"),"")</f>
        <v>GLD US</v>
      </c>
      <c r="P1963" s="8">
        <f>IF(ISNUMBER(N1963),_xll.BDP($C1963, "OPT_UNDL_PX")," ")</f>
        <v>303.77</v>
      </c>
      <c r="Q1963" s="7">
        <f>IF(ISNUMBER(N1963),+G1963*_xll.BDP($C1963, "PX_POS_MULT_FACTOR")*P1963/K1963," ")</f>
        <v>0.14428438719032316</v>
      </c>
      <c r="R1963" s="8" t="str">
        <f>IF(OR($A1963="TUA",$A1963="TYA"),"",IF(ISNUMBER(_xll.BDP($C1963,"DUR_ADJ_OAS_MID")),_xll.BDP($C1963,"DUR_ADJ_OAS_MID"),IF(ISNUMBER(_xll.BDP($E1963&amp;" ISIN","DUR_ADJ_OAS_MID")),_xll.BDP($E1963&amp;" ISIN","DUR_ADJ_OAS_MID")," ")))</f>
        <v xml:space="preserve"> </v>
      </c>
      <c r="S1963" s="7">
        <f t="shared" si="29"/>
        <v>-2.137717480611828E-3</v>
      </c>
      <c r="T1963" t="s">
        <v>113</v>
      </c>
      <c r="U1963" t="s">
        <v>54</v>
      </c>
      <c r="AG1963">
        <v>-5.3501E-2</v>
      </c>
    </row>
    <row r="1964" spans="1:33" x14ac:dyDescent="0.25">
      <c r="A1964" t="s">
        <v>5969</v>
      </c>
      <c r="B1964" t="s">
        <v>114</v>
      </c>
      <c r="C1964" t="s">
        <v>115</v>
      </c>
      <c r="F1964" t="s">
        <v>116</v>
      </c>
      <c r="G1964" s="1">
        <v>-416</v>
      </c>
      <c r="H1964" s="1">
        <v>0.32500000000000001</v>
      </c>
      <c r="I1964" s="2">
        <v>-13520</v>
      </c>
      <c r="J1964" s="3">
        <v>-1.5437E-4</v>
      </c>
      <c r="K1964" s="4">
        <v>87582809.519999996</v>
      </c>
      <c r="L1964" s="5">
        <v>3550001</v>
      </c>
      <c r="M1964" s="6">
        <v>24.671206999999999</v>
      </c>
      <c r="N1964" s="7">
        <f>IF(ISNUMBER(_xll.BDP($C1964, "DELTA_MID")),_xll.BDP($C1964, "DELTA_MID")," ")</f>
        <v>-6.3870999999999997E-2</v>
      </c>
      <c r="O1964" s="7" t="str">
        <f>IF(ISNUMBER(N1964),_xll.BDP($C1964, "OPT_UNDL_TICKER"),"")</f>
        <v>GLD US</v>
      </c>
      <c r="P1964" s="8">
        <f>IF(ISNUMBER(N1964),_xll.BDP($C1964, "OPT_UNDL_PX")," ")</f>
        <v>303.77</v>
      </c>
      <c r="Q1964" s="7">
        <f>IF(ISNUMBER(N1964),+G1964*_xll.BDP($C1964, "PX_POS_MULT_FACTOR")*P1964/K1964," ")</f>
        <v>-0.14428438719032316</v>
      </c>
      <c r="R1964" s="8" t="str">
        <f>IF(OR($A1964="TUA",$A1964="TYA"),"",IF(ISNUMBER(_xll.BDP($C1964,"DUR_ADJ_OAS_MID")),_xll.BDP($C1964,"DUR_ADJ_OAS_MID"),IF(ISNUMBER(_xll.BDP($E1964&amp;" ISIN","DUR_ADJ_OAS_MID")),_xll.BDP($E1964&amp;" ISIN","DUR_ADJ_OAS_MID")," ")))</f>
        <v xml:space="preserve"> </v>
      </c>
      <c r="S1964" s="7">
        <f t="shared" si="29"/>
        <v>9.2155880942331302E-3</v>
      </c>
      <c r="T1964" t="s">
        <v>116</v>
      </c>
      <c r="U1964" t="s">
        <v>54</v>
      </c>
      <c r="AG1964">
        <v>-5.3501E-2</v>
      </c>
    </row>
    <row r="1965" spans="1:33" x14ac:dyDescent="0.25">
      <c r="A1965" t="s">
        <v>5969</v>
      </c>
      <c r="B1965" t="s">
        <v>117</v>
      </c>
      <c r="C1965" t="s">
        <v>118</v>
      </c>
      <c r="F1965" t="s">
        <v>119</v>
      </c>
      <c r="G1965" s="1">
        <v>511</v>
      </c>
      <c r="H1965" s="1">
        <v>0.23</v>
      </c>
      <c r="I1965" s="2">
        <v>11753</v>
      </c>
      <c r="J1965" s="3">
        <v>1.3418999999999999E-4</v>
      </c>
      <c r="K1965" s="4">
        <v>87582809.519999996</v>
      </c>
      <c r="L1965" s="5">
        <v>3550001</v>
      </c>
      <c r="M1965" s="6">
        <v>24.671206999999999</v>
      </c>
      <c r="N1965" s="7">
        <f>IF(ISNUMBER(_xll.BDP($C1965, "DELTA_MID")),_xll.BDP($C1965, "DELTA_MID")," ")</f>
        <v>-3.8863000000000002E-2</v>
      </c>
      <c r="O1965" s="7" t="str">
        <f>IF(ISNUMBER(N1965),_xll.BDP($C1965, "OPT_UNDL_TICKER"),"")</f>
        <v>GLD US</v>
      </c>
      <c r="P1965" s="8">
        <f>IF(ISNUMBER(N1965),_xll.BDP($C1965, "OPT_UNDL_PX")," ")</f>
        <v>303.77</v>
      </c>
      <c r="Q1965" s="7">
        <f>IF(ISNUMBER(N1965),+G1965*_xll.BDP($C1965, "PX_POS_MULT_FACTOR")*P1965/K1965," ")</f>
        <v>0.17723394676503637</v>
      </c>
      <c r="R1965" s="8" t="str">
        <f>IF(OR($A1965="TUA",$A1965="TYA"),"",IF(ISNUMBER(_xll.BDP($C1965,"DUR_ADJ_OAS_MID")),_xll.BDP($C1965,"DUR_ADJ_OAS_MID"),IF(ISNUMBER(_xll.BDP($E1965&amp;" ISIN","DUR_ADJ_OAS_MID")),_xll.BDP($E1965&amp;" ISIN","DUR_ADJ_OAS_MID")," ")))</f>
        <v xml:space="preserve"> </v>
      </c>
      <c r="S1965" s="7">
        <f t="shared" si="29"/>
        <v>-6.8878428731296085E-3</v>
      </c>
      <c r="T1965" t="s">
        <v>119</v>
      </c>
      <c r="U1965" t="s">
        <v>54</v>
      </c>
      <c r="AG1965">
        <v>-5.3501E-2</v>
      </c>
    </row>
    <row r="1966" spans="1:33" x14ac:dyDescent="0.25">
      <c r="A1966" t="s">
        <v>5969</v>
      </c>
      <c r="B1966" t="s">
        <v>120</v>
      </c>
      <c r="C1966" t="s">
        <v>121</v>
      </c>
      <c r="F1966" t="s">
        <v>122</v>
      </c>
      <c r="G1966" s="1">
        <v>-511</v>
      </c>
      <c r="H1966" s="1">
        <v>0.74</v>
      </c>
      <c r="I1966" s="2">
        <v>-37814</v>
      </c>
      <c r="J1966" s="3">
        <v>-4.3175E-4</v>
      </c>
      <c r="K1966" s="4">
        <v>87582809.519999996</v>
      </c>
      <c r="L1966" s="5">
        <v>3550001</v>
      </c>
      <c r="M1966" s="6">
        <v>24.671206999999999</v>
      </c>
      <c r="N1966" s="7">
        <f>IF(ISNUMBER(_xll.BDP($C1966, "DELTA_MID")),_xll.BDP($C1966, "DELTA_MID")," ")</f>
        <v>-0.113707</v>
      </c>
      <c r="O1966" s="7" t="str">
        <f>IF(ISNUMBER(N1966),_xll.BDP($C1966, "OPT_UNDL_TICKER"),"")</f>
        <v>GLD US</v>
      </c>
      <c r="P1966" s="8">
        <f>IF(ISNUMBER(N1966),_xll.BDP($C1966, "OPT_UNDL_PX")," ")</f>
        <v>303.77</v>
      </c>
      <c r="Q1966" s="7">
        <f>IF(ISNUMBER(N1966),+G1966*_xll.BDP($C1966, "PX_POS_MULT_FACTOR")*P1966/K1966," ")</f>
        <v>-0.17723394676503637</v>
      </c>
      <c r="R1966" s="8" t="str">
        <f>IF(OR($A1966="TUA",$A1966="TYA"),"",IF(ISNUMBER(_xll.BDP($C1966,"DUR_ADJ_OAS_MID")),_xll.BDP($C1966,"DUR_ADJ_OAS_MID"),IF(ISNUMBER(_xll.BDP($E1966&amp;" ISIN","DUR_ADJ_OAS_MID")),_xll.BDP($E1966&amp;" ISIN","DUR_ADJ_OAS_MID")," ")))</f>
        <v xml:space="preserve"> </v>
      </c>
      <c r="S1966" s="7">
        <f t="shared" si="29"/>
        <v>2.015274038481199E-2</v>
      </c>
      <c r="T1966" t="s">
        <v>122</v>
      </c>
      <c r="U1966" t="s">
        <v>54</v>
      </c>
      <c r="AG1966">
        <v>-5.3501E-2</v>
      </c>
    </row>
    <row r="1967" spans="1:33" x14ac:dyDescent="0.25">
      <c r="A1967" t="s">
        <v>5969</v>
      </c>
      <c r="B1967" t="s">
        <v>123</v>
      </c>
      <c r="C1967" t="s">
        <v>124</v>
      </c>
      <c r="F1967" t="s">
        <v>125</v>
      </c>
      <c r="G1967" s="1">
        <v>90</v>
      </c>
      <c r="H1967" s="1">
        <v>1.0449999999999999</v>
      </c>
      <c r="I1967" s="2">
        <v>9405</v>
      </c>
      <c r="J1967" s="3">
        <v>1.0738000000000001E-4</v>
      </c>
      <c r="K1967" s="4">
        <v>87582809.519999996</v>
      </c>
      <c r="L1967" s="5">
        <v>3550001</v>
      </c>
      <c r="M1967" s="6">
        <v>24.671206999999999</v>
      </c>
      <c r="N1967" s="7">
        <f>IF(ISNUMBER(_xll.BDP($C1967, "DELTA_MID")),_xll.BDP($C1967, "DELTA_MID")," ")</f>
        <v>-3.0401000000000001E-2</v>
      </c>
      <c r="O1967" s="7" t="str">
        <f>IF(ISNUMBER(N1967),_xll.BDP($C1967, "OPT_UNDL_TICKER"),"")</f>
        <v>MSTR US</v>
      </c>
      <c r="P1967" s="8">
        <f>IF(ISNUMBER(N1967),_xll.BDP($C1967, "OPT_UNDL_PX")," ")</f>
        <v>380.11</v>
      </c>
      <c r="Q1967" s="7">
        <f>IF(ISNUMBER(N1967),+G1967*_xll.BDP($C1967, "PX_POS_MULT_FACTOR")*P1967/K1967," ")</f>
        <v>3.9060062342699785E-2</v>
      </c>
      <c r="R1967" s="8" t="str">
        <f>IF(OR($A1967="TUA",$A1967="TYA"),"",IF(ISNUMBER(_xll.BDP($C1967,"DUR_ADJ_OAS_MID")),_xll.BDP($C1967,"DUR_ADJ_OAS_MID"),IF(ISNUMBER(_xll.BDP($E1967&amp;" ISIN","DUR_ADJ_OAS_MID")),_xll.BDP($E1967&amp;" ISIN","DUR_ADJ_OAS_MID")," ")))</f>
        <v xml:space="preserve"> </v>
      </c>
      <c r="S1967" s="7">
        <f t="shared" si="29"/>
        <v>-1.1874649552804162E-3</v>
      </c>
      <c r="T1967" t="s">
        <v>125</v>
      </c>
      <c r="U1967" t="s">
        <v>54</v>
      </c>
      <c r="AG1967">
        <v>-5.3501E-2</v>
      </c>
    </row>
    <row r="1968" spans="1:33" x14ac:dyDescent="0.25">
      <c r="A1968" t="s">
        <v>5969</v>
      </c>
      <c r="B1968" t="s">
        <v>126</v>
      </c>
      <c r="C1968" t="s">
        <v>127</v>
      </c>
      <c r="F1968" t="s">
        <v>128</v>
      </c>
      <c r="G1968" s="1">
        <v>-90</v>
      </c>
      <c r="H1968" s="1">
        <v>1.87</v>
      </c>
      <c r="I1968" s="2">
        <v>-16830</v>
      </c>
      <c r="J1968" s="3">
        <v>-1.9216E-4</v>
      </c>
      <c r="K1968" s="4">
        <v>87582809.519999996</v>
      </c>
      <c r="L1968" s="5">
        <v>3550001</v>
      </c>
      <c r="M1968" s="6">
        <v>24.671206999999999</v>
      </c>
      <c r="N1968" s="7">
        <f>IF(ISNUMBER(_xll.BDP($C1968, "DELTA_MID")),_xll.BDP($C1968, "DELTA_MID")," ")</f>
        <v>-7.1088999999999999E-2</v>
      </c>
      <c r="O1968" s="7" t="str">
        <f>IF(ISNUMBER(N1968),_xll.BDP($C1968, "OPT_UNDL_TICKER"),"")</f>
        <v>MSTR US</v>
      </c>
      <c r="P1968" s="8">
        <f>IF(ISNUMBER(N1968),_xll.BDP($C1968, "OPT_UNDL_PX")," ")</f>
        <v>380.11</v>
      </c>
      <c r="Q1968" s="7">
        <f>IF(ISNUMBER(N1968),+G1968*_xll.BDP($C1968, "PX_POS_MULT_FACTOR")*P1968/K1968," ")</f>
        <v>-3.9060062342699785E-2</v>
      </c>
      <c r="R1968" s="8" t="str">
        <f>IF(OR($A1968="TUA",$A1968="TYA"),"",IF(ISNUMBER(_xll.BDP($C1968,"DUR_ADJ_OAS_MID")),_xll.BDP($C1968,"DUR_ADJ_OAS_MID"),IF(ISNUMBER(_xll.BDP($E1968&amp;" ISIN","DUR_ADJ_OAS_MID")),_xll.BDP($E1968&amp;" ISIN","DUR_ADJ_OAS_MID")," ")))</f>
        <v xml:space="preserve"> </v>
      </c>
      <c r="S1968" s="7">
        <f t="shared" si="29"/>
        <v>2.776740771880185E-3</v>
      </c>
      <c r="T1968" t="s">
        <v>128</v>
      </c>
      <c r="U1968" t="s">
        <v>54</v>
      </c>
      <c r="AG1968">
        <v>-5.3501E-2</v>
      </c>
    </row>
    <row r="1969" spans="1:33" x14ac:dyDescent="0.25">
      <c r="A1969" t="s">
        <v>5969</v>
      </c>
      <c r="B1969" t="s">
        <v>129</v>
      </c>
      <c r="C1969" t="s">
        <v>130</v>
      </c>
      <c r="F1969" t="s">
        <v>131</v>
      </c>
      <c r="G1969" s="1">
        <v>181</v>
      </c>
      <c r="H1969" s="1">
        <v>1.76</v>
      </c>
      <c r="I1969" s="2">
        <v>31856</v>
      </c>
      <c r="J1969" s="3">
        <v>3.6371999999999999E-4</v>
      </c>
      <c r="K1969" s="4">
        <v>87582809.519999996</v>
      </c>
      <c r="L1969" s="5">
        <v>3550001</v>
      </c>
      <c r="M1969" s="6">
        <v>24.671206999999999</v>
      </c>
      <c r="N1969" s="7">
        <f>IF(ISNUMBER(_xll.BDP($C1969, "DELTA_MID")),_xll.BDP($C1969, "DELTA_MID")," ")</f>
        <v>-4.6843999999999997E-2</v>
      </c>
      <c r="O1969" s="7" t="str">
        <f>IF(ISNUMBER(N1969),_xll.BDP($C1969, "OPT_UNDL_TICKER"),"")</f>
        <v>MSTR US</v>
      </c>
      <c r="P1969" s="8">
        <f>IF(ISNUMBER(N1969),_xll.BDP($C1969, "OPT_UNDL_PX")," ")</f>
        <v>380.11</v>
      </c>
      <c r="Q1969" s="7">
        <f>IF(ISNUMBER(N1969),+G1969*_xll.BDP($C1969, "PX_POS_MULT_FACTOR")*P1969/K1969," ")</f>
        <v>7.8554125378096237E-2</v>
      </c>
      <c r="R1969" s="8" t="str">
        <f>IF(OR($A1969="TUA",$A1969="TYA"),"",IF(ISNUMBER(_xll.BDP($C1969,"DUR_ADJ_OAS_MID")),_xll.BDP($C1969,"DUR_ADJ_OAS_MID"),IF(ISNUMBER(_xll.BDP($E1969&amp;" ISIN","DUR_ADJ_OAS_MID")),_xll.BDP($E1969&amp;" ISIN","DUR_ADJ_OAS_MID")," ")))</f>
        <v xml:space="preserve"> </v>
      </c>
      <c r="S1969" s="7">
        <f t="shared" si="29"/>
        <v>-3.6797894492115401E-3</v>
      </c>
      <c r="T1969" t="s">
        <v>131</v>
      </c>
      <c r="U1969" t="s">
        <v>54</v>
      </c>
      <c r="AG1969">
        <v>-5.3501E-2</v>
      </c>
    </row>
    <row r="1970" spans="1:33" x14ac:dyDescent="0.25">
      <c r="A1970" t="s">
        <v>5969</v>
      </c>
      <c r="B1970" t="s">
        <v>132</v>
      </c>
      <c r="C1970" t="s">
        <v>133</v>
      </c>
      <c r="F1970" t="s">
        <v>134</v>
      </c>
      <c r="G1970" s="1">
        <v>-181</v>
      </c>
      <c r="H1970" s="1">
        <v>3.7749999999999999</v>
      </c>
      <c r="I1970" s="2">
        <v>-68327.5</v>
      </c>
      <c r="J1970" s="3">
        <v>-7.8014999999999996E-4</v>
      </c>
      <c r="K1970" s="4">
        <v>87582809.519999996</v>
      </c>
      <c r="L1970" s="5">
        <v>3550001</v>
      </c>
      <c r="M1970" s="6">
        <v>24.671206999999999</v>
      </c>
      <c r="N1970" s="7">
        <f>IF(ISNUMBER(_xll.BDP($C1970, "DELTA_MID")),_xll.BDP($C1970, "DELTA_MID")," ")</f>
        <v>-0.119107</v>
      </c>
      <c r="O1970" s="7" t="str">
        <f>IF(ISNUMBER(N1970),_xll.BDP($C1970, "OPT_UNDL_TICKER"),"")</f>
        <v>MSTR US</v>
      </c>
      <c r="P1970" s="8">
        <f>IF(ISNUMBER(N1970),_xll.BDP($C1970, "OPT_UNDL_PX")," ")</f>
        <v>380.11</v>
      </c>
      <c r="Q1970" s="7">
        <f>IF(ISNUMBER(N1970),+G1970*_xll.BDP($C1970, "PX_POS_MULT_FACTOR")*P1970/K1970," ")</f>
        <v>-7.8554125378096237E-2</v>
      </c>
      <c r="R1970" s="8" t="str">
        <f>IF(OR($A1970="TUA",$A1970="TYA"),"",IF(ISNUMBER(_xll.BDP($C1970,"DUR_ADJ_OAS_MID")),_xll.BDP($C1970,"DUR_ADJ_OAS_MID"),IF(ISNUMBER(_xll.BDP($E1970&amp;" ISIN","DUR_ADJ_OAS_MID")),_xll.BDP($E1970&amp;" ISIN","DUR_ADJ_OAS_MID")," ")))</f>
        <v xml:space="preserve"> </v>
      </c>
      <c r="S1970" s="7">
        <f t="shared" si="29"/>
        <v>9.3563462114089092E-3</v>
      </c>
      <c r="T1970" t="s">
        <v>134</v>
      </c>
      <c r="U1970" t="s">
        <v>54</v>
      </c>
      <c r="AG1970">
        <v>-5.3501E-2</v>
      </c>
    </row>
    <row r="1971" spans="1:33" x14ac:dyDescent="0.25">
      <c r="A1971" t="s">
        <v>5969</v>
      </c>
      <c r="B1971" t="s">
        <v>135</v>
      </c>
      <c r="C1971" t="s">
        <v>135</v>
      </c>
      <c r="F1971" t="s">
        <v>136</v>
      </c>
      <c r="G1971" s="1">
        <v>13</v>
      </c>
      <c r="H1971" s="1">
        <v>8.9499999999999993</v>
      </c>
      <c r="I1971" s="2">
        <v>11635</v>
      </c>
      <c r="J1971" s="3">
        <v>1.3285E-4</v>
      </c>
      <c r="K1971" s="4">
        <v>87582809.519999996</v>
      </c>
      <c r="L1971" s="5">
        <v>3550001</v>
      </c>
      <c r="M1971" s="6">
        <v>24.671206999999999</v>
      </c>
      <c r="N1971" s="7">
        <f>IF(ISNUMBER(_xll.BDP($C1971, "DELTA_MID")),_xll.BDP($C1971, "DELTA_MID")," ")</f>
        <v>-1.2619E-2</v>
      </c>
      <c r="O1971" s="7" t="str">
        <f>IF(ISNUMBER(N1971),_xll.BDP($C1971, "OPT_UNDL_TICKER"),"")</f>
        <v>NDX</v>
      </c>
      <c r="P1971" s="8">
        <f>IF(ISNUMBER(N1971),_xll.BDP($C1971, "OPT_UNDL_PX")," ")</f>
        <v>19571.02</v>
      </c>
      <c r="Q1971" s="7">
        <f>IF(ISNUMBER(N1971),+G1971*_xll.BDP($C1971, "PX_POS_MULT_FACTOR")*P1971/K1971," ")</f>
        <v>0.29049451758213019</v>
      </c>
      <c r="R1971" s="8" t="str">
        <f>IF(OR($A1971="TUA",$A1971="TYA"),"",IF(ISNUMBER(_xll.BDP($C1971,"DUR_ADJ_OAS_MID")),_xll.BDP($C1971,"DUR_ADJ_OAS_MID"),IF(ISNUMBER(_xll.BDP($E1971&amp;" ISIN","DUR_ADJ_OAS_MID")),_xll.BDP($E1971&amp;" ISIN","DUR_ADJ_OAS_MID")," ")))</f>
        <v xml:space="preserve"> </v>
      </c>
      <c r="S1971" s="7">
        <f t="shared" si="29"/>
        <v>-3.6657503173689009E-3</v>
      </c>
      <c r="T1971" t="s">
        <v>136</v>
      </c>
      <c r="U1971" t="s">
        <v>54</v>
      </c>
      <c r="AG1971">
        <v>-5.3501E-2</v>
      </c>
    </row>
    <row r="1972" spans="1:33" x14ac:dyDescent="0.25">
      <c r="A1972" t="s">
        <v>5969</v>
      </c>
      <c r="B1972" t="s">
        <v>137</v>
      </c>
      <c r="C1972" t="s">
        <v>137</v>
      </c>
      <c r="F1972" t="s">
        <v>138</v>
      </c>
      <c r="G1972" s="1">
        <v>-13</v>
      </c>
      <c r="H1972" s="1">
        <v>46</v>
      </c>
      <c r="I1972" s="2">
        <v>-59800</v>
      </c>
      <c r="J1972" s="3">
        <v>-6.8278000000000002E-4</v>
      </c>
      <c r="K1972" s="4">
        <v>87582809.519999996</v>
      </c>
      <c r="L1972" s="5">
        <v>3550001</v>
      </c>
      <c r="M1972" s="6">
        <v>24.671206999999999</v>
      </c>
      <c r="N1972" s="7">
        <f>IF(ISNUMBER(_xll.BDP($C1972, "DELTA_MID")),_xll.BDP($C1972, "DELTA_MID")," ")</f>
        <v>-5.4528E-2</v>
      </c>
      <c r="O1972" s="7" t="str">
        <f>IF(ISNUMBER(N1972),_xll.BDP($C1972, "OPT_UNDL_TICKER"),"")</f>
        <v>NDX</v>
      </c>
      <c r="P1972" s="8">
        <f>IF(ISNUMBER(N1972),_xll.BDP($C1972, "OPT_UNDL_PX")," ")</f>
        <v>19571.02</v>
      </c>
      <c r="Q1972" s="7">
        <f>IF(ISNUMBER(N1972),+G1972*_xll.BDP($C1972, "PX_POS_MULT_FACTOR")*P1972/K1972," ")</f>
        <v>-0.29049451758213019</v>
      </c>
      <c r="R1972" s="8" t="str">
        <f>IF(OR($A1972="TUA",$A1972="TYA"),"",IF(ISNUMBER(_xll.BDP($C1972,"DUR_ADJ_OAS_MID")),_xll.BDP($C1972,"DUR_ADJ_OAS_MID"),IF(ISNUMBER(_xll.BDP($E1972&amp;" ISIN","DUR_ADJ_OAS_MID")),_xll.BDP($E1972&amp;" ISIN","DUR_ADJ_OAS_MID")," ")))</f>
        <v xml:space="preserve"> </v>
      </c>
      <c r="S1972" s="7">
        <f t="shared" si="29"/>
        <v>1.5840085054718393E-2</v>
      </c>
      <c r="T1972" t="s">
        <v>138</v>
      </c>
      <c r="U1972" t="s">
        <v>54</v>
      </c>
      <c r="AG1972">
        <v>-5.3501E-2</v>
      </c>
    </row>
    <row r="1973" spans="1:33" x14ac:dyDescent="0.25">
      <c r="A1973" t="s">
        <v>5969</v>
      </c>
      <c r="B1973" t="s">
        <v>4851</v>
      </c>
      <c r="C1973" t="s">
        <v>4851</v>
      </c>
      <c r="F1973" t="s">
        <v>4852</v>
      </c>
      <c r="G1973" s="1">
        <v>4</v>
      </c>
      <c r="H1973" s="1">
        <v>20.3</v>
      </c>
      <c r="I1973" s="2">
        <v>8120</v>
      </c>
      <c r="J1973" s="3">
        <v>9.2709999999999998E-5</v>
      </c>
      <c r="K1973" s="4">
        <v>87582809.519999996</v>
      </c>
      <c r="L1973" s="5">
        <v>3550001</v>
      </c>
      <c r="M1973" s="6">
        <v>24.671206999999999</v>
      </c>
      <c r="N1973" s="7">
        <f>IF(ISNUMBER(_xll.BDP($C1973, "DELTA_MID")),_xll.BDP($C1973, "DELTA_MID")," ")</f>
        <v>-2.7310999999999998E-2</v>
      </c>
      <c r="O1973" s="7" t="str">
        <f>IF(ISNUMBER(N1973),_xll.BDP($C1973, "OPT_UNDL_TICKER"),"")</f>
        <v>NDX</v>
      </c>
      <c r="P1973" s="8">
        <f>IF(ISNUMBER(N1973),_xll.BDP($C1973, "OPT_UNDL_PX")," ")</f>
        <v>19571.02</v>
      </c>
      <c r="Q1973" s="7">
        <f>IF(ISNUMBER(N1973),+G1973*_xll.BDP($C1973, "PX_POS_MULT_FACTOR")*P1973/K1973," ")</f>
        <v>8.9382928486809302E-2</v>
      </c>
      <c r="R1973" s="8" t="str">
        <f>IF(OR($A1973="TUA",$A1973="TYA"),"",IF(ISNUMBER(_xll.BDP($C1973,"DUR_ADJ_OAS_MID")),_xll.BDP($C1973,"DUR_ADJ_OAS_MID"),IF(ISNUMBER(_xll.BDP($E1973&amp;" ISIN","DUR_ADJ_OAS_MID")),_xll.BDP($E1973&amp;" ISIN","DUR_ADJ_OAS_MID")," ")))</f>
        <v xml:space="preserve"> </v>
      </c>
      <c r="S1973" s="7">
        <f t="shared" si="29"/>
        <v>-2.4411371599032485E-3</v>
      </c>
      <c r="T1973" t="s">
        <v>4852</v>
      </c>
      <c r="U1973" t="s">
        <v>54</v>
      </c>
      <c r="AG1973">
        <v>-5.3501E-2</v>
      </c>
    </row>
    <row r="1974" spans="1:33" x14ac:dyDescent="0.25">
      <c r="A1974" t="s">
        <v>5969</v>
      </c>
      <c r="B1974" t="s">
        <v>4853</v>
      </c>
      <c r="C1974" t="s">
        <v>4853</v>
      </c>
      <c r="F1974" t="s">
        <v>4854</v>
      </c>
      <c r="G1974" s="1">
        <v>-4</v>
      </c>
      <c r="H1974" s="1">
        <v>81.900000000000006</v>
      </c>
      <c r="I1974" s="2">
        <v>-32760</v>
      </c>
      <c r="J1974" s="3">
        <v>-3.7405000000000001E-4</v>
      </c>
      <c r="K1974" s="4">
        <v>87582809.519999996</v>
      </c>
      <c r="L1974" s="5">
        <v>3550001</v>
      </c>
      <c r="M1974" s="6">
        <v>24.671206999999999</v>
      </c>
      <c r="N1974" s="7">
        <f>IF(ISNUMBER(_xll.BDP($C1974, "DELTA_MID")),_xll.BDP($C1974, "DELTA_MID")," ")</f>
        <v>-0.10263</v>
      </c>
      <c r="O1974" s="7" t="str">
        <f>IF(ISNUMBER(N1974),_xll.BDP($C1974, "OPT_UNDL_TICKER"),"")</f>
        <v>NDX</v>
      </c>
      <c r="P1974" s="8">
        <f>IF(ISNUMBER(N1974),_xll.BDP($C1974, "OPT_UNDL_PX")," ")</f>
        <v>19571.02</v>
      </c>
      <c r="Q1974" s="7">
        <f>IF(ISNUMBER(N1974),+G1974*_xll.BDP($C1974, "PX_POS_MULT_FACTOR")*P1974/K1974," ")</f>
        <v>-8.9382928486809302E-2</v>
      </c>
      <c r="R1974" s="8" t="str">
        <f>IF(OR($A1974="TUA",$A1974="TYA"),"",IF(ISNUMBER(_xll.BDP($C1974,"DUR_ADJ_OAS_MID")),_xll.BDP($C1974,"DUR_ADJ_OAS_MID"),IF(ISNUMBER(_xll.BDP($E1974&amp;" ISIN","DUR_ADJ_OAS_MID")),_xll.BDP($E1974&amp;" ISIN","DUR_ADJ_OAS_MID")," ")))</f>
        <v xml:space="preserve"> </v>
      </c>
      <c r="S1974" s="7">
        <f t="shared" si="29"/>
        <v>9.173369950601239E-3</v>
      </c>
      <c r="T1974" t="s">
        <v>4854</v>
      </c>
      <c r="U1974" t="s">
        <v>54</v>
      </c>
      <c r="AG1974">
        <v>-5.3501E-2</v>
      </c>
    </row>
    <row r="1975" spans="1:33" x14ac:dyDescent="0.25">
      <c r="A1975" t="s">
        <v>5969</v>
      </c>
      <c r="B1975" t="s">
        <v>139</v>
      </c>
      <c r="C1975" t="s">
        <v>139</v>
      </c>
      <c r="F1975" t="s">
        <v>140</v>
      </c>
      <c r="G1975" s="1">
        <v>45</v>
      </c>
      <c r="H1975" s="1">
        <v>1.55</v>
      </c>
      <c r="I1975" s="2">
        <v>6975</v>
      </c>
      <c r="J1975" s="3">
        <v>7.9640000000000003E-5</v>
      </c>
      <c r="K1975" s="4">
        <v>87582809.519999996</v>
      </c>
      <c r="L1975" s="5">
        <v>3550001</v>
      </c>
      <c r="M1975" s="6">
        <v>24.671206999999999</v>
      </c>
      <c r="N1975" s="7">
        <f>IF(ISNUMBER(_xll.BDP($C1975, "DELTA_MID")),_xll.BDP($C1975, "DELTA_MID")," ")</f>
        <v>-6.4990999999999993E-2</v>
      </c>
      <c r="O1975" s="7" t="str">
        <f>IF(ISNUMBER(N1975),_xll.BDP($C1975, "OPT_UNDL_TICKER"),"")</f>
        <v>RUY</v>
      </c>
      <c r="P1975" s="8">
        <f>IF(ISNUMBER(N1975),_xll.BDP($C1975, "OPT_UNDL_PX")," ")</f>
        <v>1964.1189999999999</v>
      </c>
      <c r="Q1975" s="7">
        <f>IF(ISNUMBER(N1975),+G1975*_xll.BDP($C1975, "PX_POS_MULT_FACTOR")*P1975/K1975," ")</f>
        <v>0.10091632762684638</v>
      </c>
      <c r="R1975" s="8" t="str">
        <f>IF(OR($A1975="TUA",$A1975="TYA"),"",IF(ISNUMBER(_xll.BDP($C1975,"DUR_ADJ_OAS_MID")),_xll.BDP($C1975,"DUR_ADJ_OAS_MID"),IF(ISNUMBER(_xll.BDP($E1975&amp;" ISIN","DUR_ADJ_OAS_MID")),_xll.BDP($E1975&amp;" ISIN","DUR_ADJ_OAS_MID")," ")))</f>
        <v xml:space="preserve"> </v>
      </c>
      <c r="S1975" s="7">
        <f t="shared" si="29"/>
        <v>-6.5586530487963726E-3</v>
      </c>
      <c r="T1975" t="s">
        <v>140</v>
      </c>
      <c r="U1975" t="s">
        <v>54</v>
      </c>
      <c r="AG1975">
        <v>-5.3501E-2</v>
      </c>
    </row>
    <row r="1976" spans="1:33" x14ac:dyDescent="0.25">
      <c r="A1976" t="s">
        <v>5969</v>
      </c>
      <c r="B1976" t="s">
        <v>141</v>
      </c>
      <c r="C1976" t="s">
        <v>141</v>
      </c>
      <c r="F1976" t="s">
        <v>142</v>
      </c>
      <c r="G1976" s="1">
        <v>-45</v>
      </c>
      <c r="H1976" s="1">
        <v>4.3</v>
      </c>
      <c r="I1976" s="2">
        <v>-19350</v>
      </c>
      <c r="J1976" s="3">
        <v>-2.2092999999999999E-4</v>
      </c>
      <c r="K1976" s="4">
        <v>87582809.519999996</v>
      </c>
      <c r="L1976" s="5">
        <v>3550001</v>
      </c>
      <c r="M1976" s="6">
        <v>24.671206999999999</v>
      </c>
      <c r="N1976" s="7">
        <f>IF(ISNUMBER(_xll.BDP($C1976, "DELTA_MID")),_xll.BDP($C1976, "DELTA_MID")," ")</f>
        <v>-7.7841999999999995E-2</v>
      </c>
      <c r="O1976" s="7" t="str">
        <f>IF(ISNUMBER(N1976),_xll.BDP($C1976, "OPT_UNDL_TICKER"),"")</f>
        <v>RUY</v>
      </c>
      <c r="P1976" s="8">
        <f>IF(ISNUMBER(N1976),_xll.BDP($C1976, "OPT_UNDL_PX")," ")</f>
        <v>1964.1189999999999</v>
      </c>
      <c r="Q1976" s="7">
        <f>IF(ISNUMBER(N1976),+G1976*_xll.BDP($C1976, "PX_POS_MULT_FACTOR")*P1976/K1976," ")</f>
        <v>-0.10091632762684638</v>
      </c>
      <c r="R1976" s="8" t="str">
        <f>IF(OR($A1976="TUA",$A1976="TYA"),"",IF(ISNUMBER(_xll.BDP($C1976,"DUR_ADJ_OAS_MID")),_xll.BDP($C1976,"DUR_ADJ_OAS_MID"),IF(ISNUMBER(_xll.BDP($E1976&amp;" ISIN","DUR_ADJ_OAS_MID")),_xll.BDP($E1976&amp;" ISIN","DUR_ADJ_OAS_MID")," ")))</f>
        <v xml:space="preserve"> </v>
      </c>
      <c r="S1976" s="7">
        <f t="shared" si="29"/>
        <v>7.8555287751289754E-3</v>
      </c>
      <c r="T1976" t="s">
        <v>142</v>
      </c>
      <c r="U1976" t="s">
        <v>54</v>
      </c>
      <c r="AG1976">
        <v>-5.3501E-2</v>
      </c>
    </row>
    <row r="1977" spans="1:33" x14ac:dyDescent="0.25">
      <c r="A1977" t="s">
        <v>5969</v>
      </c>
      <c r="B1977" t="s">
        <v>143</v>
      </c>
      <c r="C1977" t="s">
        <v>143</v>
      </c>
      <c r="F1977" t="s">
        <v>144</v>
      </c>
      <c r="G1977" s="1">
        <v>90</v>
      </c>
      <c r="H1977" s="1">
        <v>2.5</v>
      </c>
      <c r="I1977" s="2">
        <v>22500</v>
      </c>
      <c r="J1977" s="3">
        <v>2.5690000000000001E-4</v>
      </c>
      <c r="K1977" s="4">
        <v>87582809.519999996</v>
      </c>
      <c r="L1977" s="5">
        <v>3550001</v>
      </c>
      <c r="M1977" s="6">
        <v>24.671206999999999</v>
      </c>
      <c r="N1977" s="7">
        <f>IF(ISNUMBER(_xll.BDP($C1977, "DELTA_MID")),_xll.BDP($C1977, "DELTA_MID")," ")</f>
        <v>-4.3586E-2</v>
      </c>
      <c r="O1977" s="7" t="str">
        <f>IF(ISNUMBER(N1977),_xll.BDP($C1977, "OPT_UNDL_TICKER"),"")</f>
        <v>RUY</v>
      </c>
      <c r="P1977" s="8">
        <f>IF(ISNUMBER(N1977),_xll.BDP($C1977, "OPT_UNDL_PX")," ")</f>
        <v>1964.1189999999999</v>
      </c>
      <c r="Q1977" s="7">
        <f>IF(ISNUMBER(N1977),+G1977*_xll.BDP($C1977, "PX_POS_MULT_FACTOR")*P1977/K1977," ")</f>
        <v>0.20183265525369276</v>
      </c>
      <c r="R1977" s="8" t="str">
        <f>IF(OR($A1977="TUA",$A1977="TYA"),"",IF(ISNUMBER(_xll.BDP($C1977,"DUR_ADJ_OAS_MID")),_xll.BDP($C1977,"DUR_ADJ_OAS_MID"),IF(ISNUMBER(_xll.BDP($E1977&amp;" ISIN","DUR_ADJ_OAS_MID")),_xll.BDP($E1977&amp;" ISIN","DUR_ADJ_OAS_MID")," ")))</f>
        <v xml:space="preserve"> </v>
      </c>
      <c r="S1977" s="7">
        <f t="shared" si="29"/>
        <v>-8.7970781118874523E-3</v>
      </c>
      <c r="T1977" t="s">
        <v>144</v>
      </c>
      <c r="U1977" t="s">
        <v>54</v>
      </c>
      <c r="AG1977">
        <v>-5.3501E-2</v>
      </c>
    </row>
    <row r="1978" spans="1:33" x14ac:dyDescent="0.25">
      <c r="A1978" t="s">
        <v>5969</v>
      </c>
      <c r="B1978" t="s">
        <v>145</v>
      </c>
      <c r="C1978" t="s">
        <v>145</v>
      </c>
      <c r="F1978" t="s">
        <v>146</v>
      </c>
      <c r="G1978" s="1">
        <v>-46</v>
      </c>
      <c r="H1978" s="1">
        <v>8.85</v>
      </c>
      <c r="I1978" s="2">
        <v>-40710</v>
      </c>
      <c r="J1978" s="3">
        <v>-4.6482000000000001E-4</v>
      </c>
      <c r="K1978" s="4">
        <v>87582809.519999996</v>
      </c>
      <c r="L1978" s="5">
        <v>3550001</v>
      </c>
      <c r="M1978" s="6">
        <v>24.671206999999999</v>
      </c>
      <c r="N1978" s="7">
        <f>IF(ISNUMBER(_xll.BDP($C1978, "DELTA_MID")),_xll.BDP($C1978, "DELTA_MID")," ")</f>
        <v>-0.13364699999999999</v>
      </c>
      <c r="O1978" s="7" t="str">
        <f>IF(ISNUMBER(N1978),_xll.BDP($C1978, "OPT_UNDL_TICKER"),"")</f>
        <v>RUY</v>
      </c>
      <c r="P1978" s="8">
        <f>IF(ISNUMBER(N1978),_xll.BDP($C1978, "OPT_UNDL_PX")," ")</f>
        <v>1964.1189999999999</v>
      </c>
      <c r="Q1978" s="7">
        <f>IF(ISNUMBER(N1978),+G1978*_xll.BDP($C1978, "PX_POS_MULT_FACTOR")*P1978/K1978," ")</f>
        <v>-0.10315891268522075</v>
      </c>
      <c r="R1978" s="8" t="str">
        <f>IF(OR($A1978="TUA",$A1978="TYA"),"",IF(ISNUMBER(_xll.BDP($C1978,"DUR_ADJ_OAS_MID")),_xll.BDP($C1978,"DUR_ADJ_OAS_MID"),IF(ISNUMBER(_xll.BDP($E1978&amp;" ISIN","DUR_ADJ_OAS_MID")),_xll.BDP($E1978&amp;" ISIN","DUR_ADJ_OAS_MID")," ")))</f>
        <v xml:space="preserve"> </v>
      </c>
      <c r="S1978" s="7">
        <f t="shared" si="29"/>
        <v>1.3786879203641696E-2</v>
      </c>
      <c r="T1978" t="s">
        <v>146</v>
      </c>
      <c r="U1978" t="s">
        <v>54</v>
      </c>
      <c r="AG1978">
        <v>-5.3501E-2</v>
      </c>
    </row>
    <row r="1979" spans="1:33" x14ac:dyDescent="0.25">
      <c r="A1979" t="s">
        <v>5969</v>
      </c>
      <c r="B1979" t="s">
        <v>147</v>
      </c>
      <c r="C1979" t="s">
        <v>147</v>
      </c>
      <c r="F1979" t="s">
        <v>148</v>
      </c>
      <c r="G1979" s="1">
        <v>-44</v>
      </c>
      <c r="H1979" s="1">
        <v>9.0500000000000007</v>
      </c>
      <c r="I1979" s="2">
        <v>-39820</v>
      </c>
      <c r="J1979" s="3">
        <v>-4.5466000000000001E-4</v>
      </c>
      <c r="K1979" s="4">
        <v>87582809.519999996</v>
      </c>
      <c r="L1979" s="5">
        <v>3550001</v>
      </c>
      <c r="M1979" s="6">
        <v>24.671206999999999</v>
      </c>
      <c r="N1979" s="7">
        <f>IF(ISNUMBER(_xll.BDP($C1979, "DELTA_MID")),_xll.BDP($C1979, "DELTA_MID")," ")</f>
        <v>-0.11978800000000001</v>
      </c>
      <c r="O1979" s="7" t="str">
        <f>IF(ISNUMBER(N1979),_xll.BDP($C1979, "OPT_UNDL_TICKER"),"")</f>
        <v>RUY</v>
      </c>
      <c r="P1979" s="8">
        <f>IF(ISNUMBER(N1979),_xll.BDP($C1979, "OPT_UNDL_PX")," ")</f>
        <v>1964.1189999999999</v>
      </c>
      <c r="Q1979" s="7">
        <f>IF(ISNUMBER(N1979),+G1979*_xll.BDP($C1979, "PX_POS_MULT_FACTOR")*P1979/K1979," ")</f>
        <v>-9.8673742568472014E-2</v>
      </c>
      <c r="R1979" s="8" t="str">
        <f>IF(OR($A1979="TUA",$A1979="TYA"),"",IF(ISNUMBER(_xll.BDP($C1979,"DUR_ADJ_OAS_MID")),_xll.BDP($C1979,"DUR_ADJ_OAS_MID"),IF(ISNUMBER(_xll.BDP($E1979&amp;" ISIN","DUR_ADJ_OAS_MID")),_xll.BDP($E1979&amp;" ISIN","DUR_ADJ_OAS_MID")," ")))</f>
        <v xml:space="preserve"> </v>
      </c>
      <c r="S1979" s="7">
        <f t="shared" si="29"/>
        <v>1.1819930274792126E-2</v>
      </c>
      <c r="T1979" t="s">
        <v>148</v>
      </c>
      <c r="U1979" t="s">
        <v>54</v>
      </c>
      <c r="AG1979">
        <v>-5.3501E-2</v>
      </c>
    </row>
    <row r="1980" spans="1:33" x14ac:dyDescent="0.25">
      <c r="A1980" t="s">
        <v>5969</v>
      </c>
      <c r="B1980" t="s">
        <v>149</v>
      </c>
      <c r="C1980" t="s">
        <v>149</v>
      </c>
      <c r="F1980" t="s">
        <v>150</v>
      </c>
      <c r="G1980" s="1">
        <v>111</v>
      </c>
      <c r="H1980" s="1">
        <v>33.299999999999997</v>
      </c>
      <c r="I1980" s="2">
        <v>369630</v>
      </c>
      <c r="J1980" s="3">
        <v>4.2203500000000003E-3</v>
      </c>
      <c r="K1980" s="4">
        <v>87582809.519999996</v>
      </c>
      <c r="L1980" s="5">
        <v>3550001</v>
      </c>
      <c r="M1980" s="6">
        <v>24.671206999999999</v>
      </c>
      <c r="N1980" s="7">
        <f>IF(ISNUMBER(_xll.BDP($C1980, "DELTA_MID")),_xll.BDP($C1980, "DELTA_MID")," ")</f>
        <v>0.55485799999999996</v>
      </c>
      <c r="O1980" s="7" t="str">
        <f>IF(ISNUMBER(N1980),_xll.BDP($C1980, "OPT_UNDL_TICKER"),"")</f>
        <v>SPX</v>
      </c>
      <c r="P1980" s="8">
        <f>IF(ISNUMBER(N1980),_xll.BDP($C1980, "OPT_UNDL_PX")," ")</f>
        <v>5569.06</v>
      </c>
      <c r="Q1980" s="7">
        <f>IF(ISNUMBER(N1980),+G1980*_xll.BDP($C1980, "PX_POS_MULT_FACTOR")*P1980/K1980," ")</f>
        <v>0.7058070680626416</v>
      </c>
      <c r="R1980" s="8" t="str">
        <f>IF(OR($A1980="TUA",$A1980="TYA"),"",IF(ISNUMBER(_xll.BDP($C1980,"DUR_ADJ_OAS_MID")),_xll.BDP($C1980,"DUR_ADJ_OAS_MID"),IF(ISNUMBER(_xll.BDP($E1980&amp;" ISIN","DUR_ADJ_OAS_MID")),_xll.BDP($E1980&amp;" ISIN","DUR_ADJ_OAS_MID")," ")))</f>
        <v xml:space="preserve"> </v>
      </c>
      <c r="S1980" s="7">
        <f t="shared" si="29"/>
        <v>0.39162269817110118</v>
      </c>
      <c r="T1980" t="s">
        <v>150</v>
      </c>
      <c r="U1980" t="s">
        <v>54</v>
      </c>
      <c r="AG1980">
        <v>-5.3501E-2</v>
      </c>
    </row>
    <row r="1981" spans="1:33" x14ac:dyDescent="0.25">
      <c r="A1981" t="s">
        <v>5969</v>
      </c>
      <c r="B1981" t="s">
        <v>151</v>
      </c>
      <c r="C1981" t="s">
        <v>151</v>
      </c>
      <c r="F1981" t="s">
        <v>152</v>
      </c>
      <c r="G1981" s="1">
        <v>177</v>
      </c>
      <c r="H1981" s="1">
        <v>15.1</v>
      </c>
      <c r="I1981" s="2">
        <v>267270</v>
      </c>
      <c r="J1981" s="3">
        <v>3.0516300000000001E-3</v>
      </c>
      <c r="K1981" s="4">
        <v>87582809.519999996</v>
      </c>
      <c r="L1981" s="5">
        <v>3550001</v>
      </c>
      <c r="M1981" s="6">
        <v>24.671206999999999</v>
      </c>
      <c r="N1981" s="7">
        <f>IF(ISNUMBER(_xll.BDP($C1981, "DELTA_MID")),_xll.BDP($C1981, "DELTA_MID")," ")</f>
        <v>0.38360899999999998</v>
      </c>
      <c r="O1981" s="7" t="str">
        <f>IF(ISNUMBER(N1981),_xll.BDP($C1981, "OPT_UNDL_TICKER"),"")</f>
        <v>SPX</v>
      </c>
      <c r="P1981" s="8">
        <f>IF(ISNUMBER(N1981),_xll.BDP($C1981, "OPT_UNDL_PX")," ")</f>
        <v>5569.06</v>
      </c>
      <c r="Q1981" s="7">
        <f>IF(ISNUMBER(N1981),+G1981*_xll.BDP($C1981, "PX_POS_MULT_FACTOR")*P1981/K1981," ")</f>
        <v>1.1254761355593472</v>
      </c>
      <c r="R1981" s="8" t="str">
        <f>IF(OR($A1981="TUA",$A1981="TYA"),"",IF(ISNUMBER(_xll.BDP($C1981,"DUR_ADJ_OAS_MID")),_xll.BDP($C1981,"DUR_ADJ_OAS_MID"),IF(ISNUMBER(_xll.BDP($E1981&amp;" ISIN","DUR_ADJ_OAS_MID")),_xll.BDP($E1981&amp;" ISIN","DUR_ADJ_OAS_MID")," ")))</f>
        <v xml:space="preserve"> </v>
      </c>
      <c r="S1981" s="7">
        <f t="shared" si="29"/>
        <v>0.43174277488578561</v>
      </c>
      <c r="T1981" t="s">
        <v>152</v>
      </c>
      <c r="U1981" t="s">
        <v>54</v>
      </c>
      <c r="AG1981">
        <v>-5.3501E-2</v>
      </c>
    </row>
    <row r="1982" spans="1:33" x14ac:dyDescent="0.25">
      <c r="A1982" t="s">
        <v>5969</v>
      </c>
      <c r="B1982" t="s">
        <v>153</v>
      </c>
      <c r="C1982" t="s">
        <v>153</v>
      </c>
      <c r="F1982" t="s">
        <v>154</v>
      </c>
      <c r="G1982" s="1">
        <v>-440</v>
      </c>
      <c r="H1982" s="1">
        <v>0.17499999999999999</v>
      </c>
      <c r="I1982" s="2">
        <v>-7700</v>
      </c>
      <c r="J1982" s="3">
        <v>-8.7919999999999998E-5</v>
      </c>
      <c r="K1982" s="4">
        <v>87582809.519999996</v>
      </c>
      <c r="L1982" s="5">
        <v>3550001</v>
      </c>
      <c r="M1982" s="6">
        <v>24.671206999999999</v>
      </c>
      <c r="N1982" s="7">
        <f>IF(ISNUMBER(_xll.BDP($C1982, "DELTA_MID")),_xll.BDP($C1982, "DELTA_MID")," ")</f>
        <v>-1.879E-3</v>
      </c>
      <c r="O1982" s="7" t="str">
        <f>IF(ISNUMBER(N1982),_xll.BDP($C1982, "OPT_UNDL_TICKER"),"")</f>
        <v>SPX</v>
      </c>
      <c r="P1982" s="8">
        <f>IF(ISNUMBER(N1982),_xll.BDP($C1982, "OPT_UNDL_PX")," ")</f>
        <v>5569.06</v>
      </c>
      <c r="Q1982" s="7">
        <f>IF(ISNUMBER(N1982),+G1982*_xll.BDP($C1982, "PX_POS_MULT_FACTOR")*P1982/K1982," ")</f>
        <v>-2.7977937833113717</v>
      </c>
      <c r="R1982" s="8" t="str">
        <f>IF(OR($A1982="TUA",$A1982="TYA"),"",IF(ISNUMBER(_xll.BDP($C1982,"DUR_ADJ_OAS_MID")),_xll.BDP($C1982,"DUR_ADJ_OAS_MID"),IF(ISNUMBER(_xll.BDP($E1982&amp;" ISIN","DUR_ADJ_OAS_MID")),_xll.BDP($E1982&amp;" ISIN","DUR_ADJ_OAS_MID")," ")))</f>
        <v xml:space="preserve"> </v>
      </c>
      <c r="S1982" s="7">
        <f t="shared" si="29"/>
        <v>5.257054518842068E-3</v>
      </c>
      <c r="T1982" t="s">
        <v>154</v>
      </c>
      <c r="U1982" t="s">
        <v>54</v>
      </c>
      <c r="AG1982">
        <v>-5.3501E-2</v>
      </c>
    </row>
    <row r="1983" spans="1:33" x14ac:dyDescent="0.25">
      <c r="A1983" t="s">
        <v>5969</v>
      </c>
      <c r="B1983" t="s">
        <v>155</v>
      </c>
      <c r="C1983" t="s">
        <v>155</v>
      </c>
      <c r="F1983" t="s">
        <v>156</v>
      </c>
      <c r="G1983" s="1">
        <v>440</v>
      </c>
      <c r="H1983" s="1">
        <v>0.27500000000000002</v>
      </c>
      <c r="I1983" s="2">
        <v>12100</v>
      </c>
      <c r="J1983" s="3">
        <v>1.3815E-4</v>
      </c>
      <c r="K1983" s="4">
        <v>87582809.519999996</v>
      </c>
      <c r="L1983" s="5">
        <v>3550001</v>
      </c>
      <c r="M1983" s="6">
        <v>24.671206999999999</v>
      </c>
      <c r="N1983" s="7">
        <f>IF(ISNUMBER(_xll.BDP($C1983, "DELTA_MID")),_xll.BDP($C1983, "DELTA_MID")," ")</f>
        <v>-3.2560000000000002E-3</v>
      </c>
      <c r="O1983" s="7" t="str">
        <f>IF(ISNUMBER(N1983),_xll.BDP($C1983, "OPT_UNDL_TICKER"),"")</f>
        <v>SPX</v>
      </c>
      <c r="P1983" s="8">
        <f>IF(ISNUMBER(N1983),_xll.BDP($C1983, "OPT_UNDL_PX")," ")</f>
        <v>5569.06</v>
      </c>
      <c r="Q1983" s="7">
        <f>IF(ISNUMBER(N1983),+G1983*_xll.BDP($C1983, "PX_POS_MULT_FACTOR")*P1983/K1983," ")</f>
        <v>2.7977937833113717</v>
      </c>
      <c r="R1983" s="8" t="str">
        <f>IF(OR($A1983="TUA",$A1983="TYA"),"",IF(ISNUMBER(_xll.BDP($C1983,"DUR_ADJ_OAS_MID")),_xll.BDP($C1983,"DUR_ADJ_OAS_MID"),IF(ISNUMBER(_xll.BDP($E1983&amp;" ISIN","DUR_ADJ_OAS_MID")),_xll.BDP($E1983&amp;" ISIN","DUR_ADJ_OAS_MID")," ")))</f>
        <v xml:space="preserve"> </v>
      </c>
      <c r="S1983" s="7">
        <f t="shared" si="29"/>
        <v>-9.1096165584618263E-3</v>
      </c>
      <c r="T1983" t="s">
        <v>156</v>
      </c>
      <c r="U1983" t="s">
        <v>54</v>
      </c>
      <c r="AG1983">
        <v>-5.3501E-2</v>
      </c>
    </row>
    <row r="1984" spans="1:33" x14ac:dyDescent="0.25">
      <c r="A1984" t="s">
        <v>5969</v>
      </c>
      <c r="B1984" t="s">
        <v>157</v>
      </c>
      <c r="C1984" t="s">
        <v>157</v>
      </c>
      <c r="F1984" t="s">
        <v>158</v>
      </c>
      <c r="G1984" s="1">
        <v>154</v>
      </c>
      <c r="H1984" s="1">
        <v>4.8499999999999996</v>
      </c>
      <c r="I1984" s="2">
        <v>74690</v>
      </c>
      <c r="J1984" s="3">
        <v>8.5278999999999997E-4</v>
      </c>
      <c r="K1984" s="4">
        <v>87582809.519999996</v>
      </c>
      <c r="L1984" s="5">
        <v>3550001</v>
      </c>
      <c r="M1984" s="6">
        <v>24.671206999999999</v>
      </c>
      <c r="N1984" s="7">
        <f>IF(ISNUMBER(_xll.BDP($C1984, "DELTA_MID")),_xll.BDP($C1984, "DELTA_MID")," ")</f>
        <v>-2.8087999999999998E-2</v>
      </c>
      <c r="O1984" s="7" t="str">
        <f>IF(ISNUMBER(N1984),_xll.BDP($C1984, "OPT_UNDL_TICKER"),"")</f>
        <v>SPX</v>
      </c>
      <c r="P1984" s="8">
        <f>IF(ISNUMBER(N1984),_xll.BDP($C1984, "OPT_UNDL_PX")," ")</f>
        <v>5569.06</v>
      </c>
      <c r="Q1984" s="7">
        <f>IF(ISNUMBER(N1984),+G1984*_xll.BDP($C1984, "PX_POS_MULT_FACTOR")*P1984/K1984," ")</f>
        <v>0.97922782415898002</v>
      </c>
      <c r="R1984" s="8" t="str">
        <f>IF(OR($A1984="TUA",$A1984="TYA"),"",IF(ISNUMBER(_xll.BDP($C1984,"DUR_ADJ_OAS_MID")),_xll.BDP($C1984,"DUR_ADJ_OAS_MID"),IF(ISNUMBER(_xll.BDP($E1984&amp;" ISIN","DUR_ADJ_OAS_MID")),_xll.BDP($E1984&amp;" ISIN","DUR_ADJ_OAS_MID")," ")))</f>
        <v xml:space="preserve"> </v>
      </c>
      <c r="S1984" s="7">
        <f t="shared" si="29"/>
        <v>-2.750455112497743E-2</v>
      </c>
      <c r="T1984" t="s">
        <v>158</v>
      </c>
      <c r="U1984" t="s">
        <v>54</v>
      </c>
      <c r="AG1984">
        <v>-5.3501E-2</v>
      </c>
    </row>
    <row r="1985" spans="1:33" x14ac:dyDescent="0.25">
      <c r="A1985" t="s">
        <v>5969</v>
      </c>
      <c r="B1985" t="s">
        <v>159</v>
      </c>
      <c r="C1985" t="s">
        <v>159</v>
      </c>
      <c r="F1985" t="s">
        <v>160</v>
      </c>
      <c r="G1985" s="1">
        <v>-81</v>
      </c>
      <c r="H1985" s="1">
        <v>1.4</v>
      </c>
      <c r="I1985" s="2">
        <v>-11340</v>
      </c>
      <c r="J1985" s="3">
        <v>-1.2947999999999999E-4</v>
      </c>
      <c r="K1985" s="4">
        <v>87582809.519999996</v>
      </c>
      <c r="L1985" s="5">
        <v>3550001</v>
      </c>
      <c r="M1985" s="6">
        <v>24.671206999999999</v>
      </c>
      <c r="N1985" s="7">
        <f>IF(ISNUMBER(_xll.BDP($C1985, "DELTA_MID")),_xll.BDP($C1985, "DELTA_MID")," ")</f>
        <v>-1.1778E-2</v>
      </c>
      <c r="O1985" s="7" t="str">
        <f>IF(ISNUMBER(N1985),_xll.BDP($C1985, "OPT_UNDL_TICKER"),"")</f>
        <v>SPX</v>
      </c>
      <c r="P1985" s="8">
        <f>IF(ISNUMBER(N1985),_xll.BDP($C1985, "OPT_UNDL_PX")," ")</f>
        <v>5569.06</v>
      </c>
      <c r="Q1985" s="7">
        <f>IF(ISNUMBER(N1985),+G1985*_xll.BDP($C1985, "PX_POS_MULT_FACTOR")*P1985/K1985," ")</f>
        <v>-0.51504840101868432</v>
      </c>
      <c r="R1985" s="8" t="str">
        <f>IF(OR($A1985="TUA",$A1985="TYA"),"",IF(ISNUMBER(_xll.BDP($C1985,"DUR_ADJ_OAS_MID")),_xll.BDP($C1985,"DUR_ADJ_OAS_MID"),IF(ISNUMBER(_xll.BDP($E1985&amp;" ISIN","DUR_ADJ_OAS_MID")),_xll.BDP($E1985&amp;" ISIN","DUR_ADJ_OAS_MID")," ")))</f>
        <v xml:space="preserve"> </v>
      </c>
      <c r="S1985" s="7">
        <f t="shared" si="29"/>
        <v>6.0662400671980645E-3</v>
      </c>
      <c r="T1985" t="s">
        <v>160</v>
      </c>
      <c r="U1985" t="s">
        <v>54</v>
      </c>
      <c r="AG1985">
        <v>-5.3501E-2</v>
      </c>
    </row>
    <row r="1986" spans="1:33" x14ac:dyDescent="0.25">
      <c r="A1986" t="s">
        <v>5969</v>
      </c>
      <c r="B1986" t="s">
        <v>161</v>
      </c>
      <c r="C1986" t="s">
        <v>161</v>
      </c>
      <c r="F1986" t="s">
        <v>162</v>
      </c>
      <c r="G1986" s="1">
        <v>81</v>
      </c>
      <c r="H1986" s="1">
        <v>2.5</v>
      </c>
      <c r="I1986" s="2">
        <v>20250</v>
      </c>
      <c r="J1986" s="3">
        <v>2.3121E-4</v>
      </c>
      <c r="K1986" s="4">
        <v>87582809.519999996</v>
      </c>
      <c r="L1986" s="5">
        <v>3550001</v>
      </c>
      <c r="M1986" s="6">
        <v>24.671206999999999</v>
      </c>
      <c r="N1986" s="7">
        <f>IF(ISNUMBER(_xll.BDP($C1986, "DELTA_MID")),_xll.BDP($C1986, "DELTA_MID")," ")</f>
        <v>-2.1347000000000001E-2</v>
      </c>
      <c r="O1986" s="7" t="str">
        <f>IF(ISNUMBER(N1986),_xll.BDP($C1986, "OPT_UNDL_TICKER"),"")</f>
        <v>SPX</v>
      </c>
      <c r="P1986" s="8">
        <f>IF(ISNUMBER(N1986),_xll.BDP($C1986, "OPT_UNDL_PX")," ")</f>
        <v>5569.06</v>
      </c>
      <c r="Q1986" s="7">
        <f>IF(ISNUMBER(N1986),+G1986*_xll.BDP($C1986, "PX_POS_MULT_FACTOR")*P1986/K1986," ")</f>
        <v>0.51504840101868432</v>
      </c>
      <c r="R1986" s="8" t="str">
        <f>IF(OR($A1986="TUA",$A1986="TYA"),"",IF(ISNUMBER(_xll.BDP($C1986,"DUR_ADJ_OAS_MID")),_xll.BDP($C1986,"DUR_ADJ_OAS_MID"),IF(ISNUMBER(_xll.BDP($E1986&amp;" ISIN","DUR_ADJ_OAS_MID")),_xll.BDP($E1986&amp;" ISIN","DUR_ADJ_OAS_MID")," ")))</f>
        <v xml:space="preserve"> </v>
      </c>
      <c r="S1986" s="7">
        <f t="shared" si="29"/>
        <v>-1.0994738216545855E-2</v>
      </c>
      <c r="T1986" t="s">
        <v>162</v>
      </c>
      <c r="U1986" t="s">
        <v>54</v>
      </c>
      <c r="AG1986">
        <v>-5.3501E-2</v>
      </c>
    </row>
    <row r="1987" spans="1:33" x14ac:dyDescent="0.25">
      <c r="A1987" t="s">
        <v>5969</v>
      </c>
      <c r="B1987" t="s">
        <v>163</v>
      </c>
      <c r="C1987" t="s">
        <v>163</v>
      </c>
      <c r="F1987" t="s">
        <v>164</v>
      </c>
      <c r="G1987" s="1">
        <v>86</v>
      </c>
      <c r="H1987" s="1">
        <v>36.4</v>
      </c>
      <c r="I1987" s="2">
        <v>313040</v>
      </c>
      <c r="J1987" s="3">
        <v>3.5742199999999999E-3</v>
      </c>
      <c r="K1987" s="4">
        <v>87582809.519999996</v>
      </c>
      <c r="L1987" s="5">
        <v>3550001</v>
      </c>
      <c r="M1987" s="6">
        <v>24.671206999999999</v>
      </c>
      <c r="N1987" s="7">
        <f>IF(ISNUMBER(_xll.BDP($C1987, "DELTA_MID")),_xll.BDP($C1987, "DELTA_MID")," ")</f>
        <v>0.43949300000000002</v>
      </c>
      <c r="O1987" s="7" t="str">
        <f>IF(ISNUMBER(N1987),_xll.BDP($C1987, "OPT_UNDL_TICKER"),"")</f>
        <v>SPX</v>
      </c>
      <c r="P1987" s="8">
        <f>IF(ISNUMBER(N1987),_xll.BDP($C1987, "OPT_UNDL_PX")," ")</f>
        <v>5569.06</v>
      </c>
      <c r="Q1987" s="7">
        <f>IF(ISNUMBER(N1987),+G1987*_xll.BDP($C1987, "PX_POS_MULT_FACTOR")*P1987/K1987," ")</f>
        <v>0.54684151219267718</v>
      </c>
      <c r="R1987" s="8" t="str">
        <f>IF(OR($A1987="TUA",$A1987="TYA"),"",IF(ISNUMBER(_xll.BDP($C1987,"DUR_ADJ_OAS_MID")),_xll.BDP($C1987,"DUR_ADJ_OAS_MID"),IF(ISNUMBER(_xll.BDP($E1987&amp;" ISIN","DUR_ADJ_OAS_MID")),_xll.BDP($E1987&amp;" ISIN","DUR_ADJ_OAS_MID")," ")))</f>
        <v xml:space="preserve"> </v>
      </c>
      <c r="S1987" s="7">
        <f t="shared" ref="S1987:S2050" si="30">IF(ISNUMBER(N1987),Q1987*N1987,IF(ISNUMBER(R1987),J1987*R1987," "))</f>
        <v>0.24033301671809629</v>
      </c>
      <c r="T1987" t="s">
        <v>164</v>
      </c>
      <c r="U1987" t="s">
        <v>54</v>
      </c>
      <c r="AG1987">
        <v>-5.3501E-2</v>
      </c>
    </row>
    <row r="1988" spans="1:33" x14ac:dyDescent="0.25">
      <c r="A1988" t="s">
        <v>5969</v>
      </c>
      <c r="B1988" t="s">
        <v>165</v>
      </c>
      <c r="C1988" t="s">
        <v>165</v>
      </c>
      <c r="F1988" t="s">
        <v>166</v>
      </c>
      <c r="G1988" s="1">
        <v>45</v>
      </c>
      <c r="H1988" s="1">
        <v>2.2000000000000002</v>
      </c>
      <c r="I1988" s="2">
        <v>9900</v>
      </c>
      <c r="J1988" s="3">
        <v>1.1304E-4</v>
      </c>
      <c r="K1988" s="4">
        <v>87582809.519999996</v>
      </c>
      <c r="L1988" s="5">
        <v>3550001</v>
      </c>
      <c r="M1988" s="6">
        <v>24.671206999999999</v>
      </c>
      <c r="N1988" s="7">
        <f>IF(ISNUMBER(_xll.BDP($C1988, "DELTA_MID")),_xll.BDP($C1988, "DELTA_MID")," ")</f>
        <v>-1.1905000000000001E-2</v>
      </c>
      <c r="O1988" s="7" t="str">
        <f>IF(ISNUMBER(N1988),_xll.BDP($C1988, "OPT_UNDL_TICKER"),"")</f>
        <v>SPX</v>
      </c>
      <c r="P1988" s="8">
        <f>IF(ISNUMBER(N1988),_xll.BDP($C1988, "OPT_UNDL_PX")," ")</f>
        <v>5569.06</v>
      </c>
      <c r="Q1988" s="7">
        <f>IF(ISNUMBER(N1988),+G1988*_xll.BDP($C1988, "PX_POS_MULT_FACTOR")*P1988/K1988," ")</f>
        <v>0.28613800056593575</v>
      </c>
      <c r="R1988" s="8" t="str">
        <f>IF(OR($A1988="TUA",$A1988="TYA"),"",IF(ISNUMBER(_xll.BDP($C1988,"DUR_ADJ_OAS_MID")),_xll.BDP($C1988,"DUR_ADJ_OAS_MID"),IF(ISNUMBER(_xll.BDP($E1988&amp;" ISIN","DUR_ADJ_OAS_MID")),_xll.BDP($E1988&amp;" ISIN","DUR_ADJ_OAS_MID")," ")))</f>
        <v xml:space="preserve"> </v>
      </c>
      <c r="S1988" s="7">
        <f t="shared" si="30"/>
        <v>-3.4064728967374653E-3</v>
      </c>
      <c r="T1988" t="s">
        <v>166</v>
      </c>
      <c r="U1988" t="s">
        <v>54</v>
      </c>
      <c r="AG1988">
        <v>-5.3501E-2</v>
      </c>
    </row>
    <row r="1989" spans="1:33" x14ac:dyDescent="0.25">
      <c r="A1989" t="s">
        <v>5969</v>
      </c>
      <c r="B1989" t="s">
        <v>167</v>
      </c>
      <c r="C1989" t="s">
        <v>167</v>
      </c>
      <c r="F1989" t="s">
        <v>168</v>
      </c>
      <c r="G1989" s="1">
        <v>-45</v>
      </c>
      <c r="H1989" s="1">
        <v>8.9499999999999993</v>
      </c>
      <c r="I1989" s="2">
        <v>-40275</v>
      </c>
      <c r="J1989" s="3">
        <v>-4.5984999999999998E-4</v>
      </c>
      <c r="K1989" s="4">
        <v>87582809.519999996</v>
      </c>
      <c r="L1989" s="5">
        <v>3550001</v>
      </c>
      <c r="M1989" s="6">
        <v>24.671206999999999</v>
      </c>
      <c r="N1989" s="7">
        <f>IF(ISNUMBER(_xll.BDP($C1989, "DELTA_MID")),_xll.BDP($C1989, "DELTA_MID")," ")</f>
        <v>-4.4012000000000003E-2</v>
      </c>
      <c r="O1989" s="7" t="str">
        <f>IF(ISNUMBER(N1989),_xll.BDP($C1989, "OPT_UNDL_TICKER"),"")</f>
        <v>SPX</v>
      </c>
      <c r="P1989" s="8">
        <f>IF(ISNUMBER(N1989),_xll.BDP($C1989, "OPT_UNDL_PX")," ")</f>
        <v>5569.06</v>
      </c>
      <c r="Q1989" s="7">
        <f>IF(ISNUMBER(N1989),+G1989*_xll.BDP($C1989, "PX_POS_MULT_FACTOR")*P1989/K1989," ")</f>
        <v>-0.28613800056593575</v>
      </c>
      <c r="R1989" s="8" t="str">
        <f>IF(OR($A1989="TUA",$A1989="TYA"),"",IF(ISNUMBER(_xll.BDP($C1989,"DUR_ADJ_OAS_MID")),_xll.BDP($C1989,"DUR_ADJ_OAS_MID"),IF(ISNUMBER(_xll.BDP($E1989&amp;" ISIN","DUR_ADJ_OAS_MID")),_xll.BDP($E1989&amp;" ISIN","DUR_ADJ_OAS_MID")," ")))</f>
        <v xml:space="preserve"> </v>
      </c>
      <c r="S1989" s="7">
        <f t="shared" si="30"/>
        <v>1.2593505680907965E-2</v>
      </c>
      <c r="T1989" t="s">
        <v>168</v>
      </c>
      <c r="U1989" t="s">
        <v>54</v>
      </c>
      <c r="AG1989">
        <v>-5.3501E-2</v>
      </c>
    </row>
    <row r="1990" spans="1:33" x14ac:dyDescent="0.25">
      <c r="A1990" t="s">
        <v>5969</v>
      </c>
      <c r="B1990" t="s">
        <v>169</v>
      </c>
      <c r="C1990" t="s">
        <v>169</v>
      </c>
      <c r="F1990" t="s">
        <v>170</v>
      </c>
      <c r="G1990" s="1">
        <v>14</v>
      </c>
      <c r="H1990" s="1">
        <v>5.85</v>
      </c>
      <c r="I1990" s="2">
        <v>8190</v>
      </c>
      <c r="J1990" s="3">
        <v>9.3510000000000004E-5</v>
      </c>
      <c r="K1990" s="4">
        <v>87582809.519999996</v>
      </c>
      <c r="L1990" s="5">
        <v>3550001</v>
      </c>
      <c r="M1990" s="6">
        <v>24.671206999999999</v>
      </c>
      <c r="N1990" s="7">
        <f>IF(ISNUMBER(_xll.BDP($C1990, "DELTA_MID")),_xll.BDP($C1990, "DELTA_MID")," ")</f>
        <v>-2.7208E-2</v>
      </c>
      <c r="O1990" s="7" t="str">
        <f>IF(ISNUMBER(N1990),_xll.BDP($C1990, "OPT_UNDL_TICKER"),"")</f>
        <v>SPX</v>
      </c>
      <c r="P1990" s="8">
        <f>IF(ISNUMBER(N1990),_xll.BDP($C1990, "OPT_UNDL_PX")," ")</f>
        <v>5569.06</v>
      </c>
      <c r="Q1990" s="7">
        <f>IF(ISNUMBER(N1990),+G1990*_xll.BDP($C1990, "PX_POS_MULT_FACTOR")*P1990/K1990," ")</f>
        <v>8.9020711287180018E-2</v>
      </c>
      <c r="R1990" s="8" t="str">
        <f>IF(OR($A1990="TUA",$A1990="TYA"),"",IF(ISNUMBER(_xll.BDP($C1990,"DUR_ADJ_OAS_MID")),_xll.BDP($C1990,"DUR_ADJ_OAS_MID"),IF(ISNUMBER(_xll.BDP($E1990&amp;" ISIN","DUR_ADJ_OAS_MID")),_xll.BDP($E1990&amp;" ISIN","DUR_ADJ_OAS_MID")," ")))</f>
        <v xml:space="preserve"> </v>
      </c>
      <c r="S1990" s="7">
        <f t="shared" si="30"/>
        <v>-2.4220755127015939E-3</v>
      </c>
      <c r="T1990" t="s">
        <v>170</v>
      </c>
      <c r="U1990" t="s">
        <v>54</v>
      </c>
      <c r="AG1990">
        <v>-5.3501E-2</v>
      </c>
    </row>
    <row r="1991" spans="1:33" x14ac:dyDescent="0.25">
      <c r="A1991" t="s">
        <v>5969</v>
      </c>
      <c r="B1991" t="s">
        <v>171</v>
      </c>
      <c r="C1991" t="s">
        <v>171</v>
      </c>
      <c r="F1991" t="s">
        <v>172</v>
      </c>
      <c r="G1991" s="1">
        <v>-14</v>
      </c>
      <c r="H1991" s="1">
        <v>20.3</v>
      </c>
      <c r="I1991" s="2">
        <v>-28420</v>
      </c>
      <c r="J1991" s="3">
        <v>-3.2448999999999998E-4</v>
      </c>
      <c r="K1991" s="4">
        <v>87582809.519999996</v>
      </c>
      <c r="L1991" s="5">
        <v>3550001</v>
      </c>
      <c r="M1991" s="6">
        <v>24.671206999999999</v>
      </c>
      <c r="N1991" s="7">
        <f>IF(ISNUMBER(_xll.BDP($C1991, "DELTA_MID")),_xll.BDP($C1991, "DELTA_MID")," ")</f>
        <v>-8.8132000000000002E-2</v>
      </c>
      <c r="O1991" s="7" t="str">
        <f>IF(ISNUMBER(N1991),_xll.BDP($C1991, "OPT_UNDL_TICKER"),"")</f>
        <v>SPX</v>
      </c>
      <c r="P1991" s="8">
        <f>IF(ISNUMBER(N1991),_xll.BDP($C1991, "OPT_UNDL_PX")," ")</f>
        <v>5569.06</v>
      </c>
      <c r="Q1991" s="7">
        <f>IF(ISNUMBER(N1991),+G1991*_xll.BDP($C1991, "PX_POS_MULT_FACTOR")*P1991/K1991," ")</f>
        <v>-8.9020711287180018E-2</v>
      </c>
      <c r="R1991" s="8" t="str">
        <f>IF(OR($A1991="TUA",$A1991="TYA"),"",IF(ISNUMBER(_xll.BDP($C1991,"DUR_ADJ_OAS_MID")),_xll.BDP($C1991,"DUR_ADJ_OAS_MID"),IF(ISNUMBER(_xll.BDP($E1991&amp;" ISIN","DUR_ADJ_OAS_MID")),_xll.BDP($E1991&amp;" ISIN","DUR_ADJ_OAS_MID")," ")))</f>
        <v xml:space="preserve"> </v>
      </c>
      <c r="S1991" s="7">
        <f t="shared" si="30"/>
        <v>7.8455733271617489E-3</v>
      </c>
      <c r="T1991" t="s">
        <v>172</v>
      </c>
      <c r="U1991" t="s">
        <v>54</v>
      </c>
      <c r="AG1991">
        <v>-5.3501E-2</v>
      </c>
    </row>
    <row r="1992" spans="1:33" x14ac:dyDescent="0.25">
      <c r="A1992" t="s">
        <v>5969</v>
      </c>
      <c r="B1992" t="s">
        <v>173</v>
      </c>
      <c r="C1992" t="s">
        <v>173</v>
      </c>
      <c r="F1992" t="s">
        <v>174</v>
      </c>
      <c r="G1992" s="1">
        <v>403</v>
      </c>
      <c r="H1992" s="1">
        <v>14.65</v>
      </c>
      <c r="I1992" s="2">
        <v>590395</v>
      </c>
      <c r="J1992" s="3">
        <v>6.7409899999999997E-3</v>
      </c>
      <c r="K1992" s="4">
        <v>87582809.519999996</v>
      </c>
      <c r="L1992" s="5">
        <v>3550001</v>
      </c>
      <c r="M1992" s="6">
        <v>24.671206999999999</v>
      </c>
      <c r="N1992" s="7">
        <f>IF(ISNUMBER(_xll.BDP($C1992, "DELTA_MID")),_xll.BDP($C1992, "DELTA_MID")," ")</f>
        <v>0.20394999999999999</v>
      </c>
      <c r="O1992" s="7" t="str">
        <f>IF(ISNUMBER(N1992),_xll.BDP($C1992, "OPT_UNDL_TICKER"),"")</f>
        <v>SPX</v>
      </c>
      <c r="P1992" s="8">
        <f>IF(ISNUMBER(N1992),_xll.BDP($C1992, "OPT_UNDL_PX")," ")</f>
        <v>5569.06</v>
      </c>
      <c r="Q1992" s="7">
        <f>IF(ISNUMBER(N1992),+G1992*_xll.BDP($C1992, "PX_POS_MULT_FACTOR")*P1992/K1992," ")</f>
        <v>2.5625247606238246</v>
      </c>
      <c r="R1992" s="8" t="str">
        <f>IF(OR($A1992="TUA",$A1992="TYA"),"",IF(ISNUMBER(_xll.BDP($C1992,"DUR_ADJ_OAS_MID")),_xll.BDP($C1992,"DUR_ADJ_OAS_MID"),IF(ISNUMBER(_xll.BDP($E1992&amp;" ISIN","DUR_ADJ_OAS_MID")),_xll.BDP($E1992&amp;" ISIN","DUR_ADJ_OAS_MID")," ")))</f>
        <v xml:space="preserve"> </v>
      </c>
      <c r="S1992" s="7">
        <f t="shared" si="30"/>
        <v>0.52262692492922902</v>
      </c>
      <c r="T1992" t="s">
        <v>174</v>
      </c>
      <c r="U1992" t="s">
        <v>54</v>
      </c>
      <c r="AG1992">
        <v>-5.3501E-2</v>
      </c>
    </row>
    <row r="1993" spans="1:33" x14ac:dyDescent="0.25">
      <c r="A1993" t="s">
        <v>5969</v>
      </c>
      <c r="B1993" t="s">
        <v>5970</v>
      </c>
      <c r="C1993" t="s">
        <v>5971</v>
      </c>
      <c r="D1993" t="s">
        <v>5972</v>
      </c>
      <c r="E1993" t="s">
        <v>5973</v>
      </c>
      <c r="F1993" t="s">
        <v>5974</v>
      </c>
      <c r="G1993" s="1">
        <v>2500000</v>
      </c>
      <c r="H1993" s="1">
        <v>71.717463330000001</v>
      </c>
      <c r="I1993" s="2">
        <v>1792936.58</v>
      </c>
      <c r="J1993" s="3">
        <v>2.0471329999999999E-2</v>
      </c>
      <c r="K1993" s="4">
        <v>87582809.519999996</v>
      </c>
      <c r="L1993" s="5">
        <v>3550001</v>
      </c>
      <c r="M1993" s="6">
        <v>24.671206999999999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f>IF(OR($A1993="TUA",$A1993="TYA"),"",IF(ISNUMBER(_xll.BDP($C1993,"DUR_ADJ_OAS_MID")),_xll.BDP($C1993,"DUR_ADJ_OAS_MID"),IF(ISNUMBER(_xll.BDP($E1993&amp;" ISIN","DUR_ADJ_OAS_MID")),_xll.BDP($E1993&amp;" ISIN","DUR_ADJ_OAS_MID")," ")))</f>
        <v>15.551655256784658</v>
      </c>
      <c r="S1993" s="17">
        <f t="shared" si="30"/>
        <v>0.31836306680787346</v>
      </c>
      <c r="T1993" t="s">
        <v>5974</v>
      </c>
      <c r="U1993" t="s">
        <v>1390</v>
      </c>
      <c r="AG1993">
        <v>-5.3501E-2</v>
      </c>
    </row>
    <row r="1994" spans="1:33" x14ac:dyDescent="0.25">
      <c r="A1994" t="s">
        <v>5969</v>
      </c>
      <c r="B1994" t="s">
        <v>5975</v>
      </c>
      <c r="C1994" t="s">
        <v>5976</v>
      </c>
      <c r="D1994" t="s">
        <v>5977</v>
      </c>
      <c r="E1994" t="s">
        <v>5978</v>
      </c>
      <c r="F1994" t="s">
        <v>5979</v>
      </c>
      <c r="G1994" s="1">
        <v>2490000</v>
      </c>
      <c r="H1994" s="1">
        <v>104.37119778</v>
      </c>
      <c r="I1994" s="2">
        <v>2598842.8199999998</v>
      </c>
      <c r="J1994" s="3">
        <v>2.9672980000000002E-2</v>
      </c>
      <c r="K1994" s="4">
        <v>87582809.519999996</v>
      </c>
      <c r="L1994" s="5">
        <v>3550001</v>
      </c>
      <c r="M1994" s="6">
        <v>24.671206999999999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f>IF(OR($A1994="TUA",$A1994="TYA"),"",IF(ISNUMBER(_xll.BDP($C1994,"DUR_ADJ_OAS_MID")),_xll.BDP($C1994,"DUR_ADJ_OAS_MID"),IF(ISNUMBER(_xll.BDP($E1994&amp;" ISIN","DUR_ADJ_OAS_MID")),_xll.BDP($E1994&amp;" ISIN","DUR_ADJ_OAS_MID")," ")))</f>
        <v>12.978230688824981</v>
      </c>
      <c r="S1994" s="17">
        <f t="shared" si="30"/>
        <v>0.38510277966488993</v>
      </c>
      <c r="T1994" t="s">
        <v>5979</v>
      </c>
      <c r="U1994" t="s">
        <v>1390</v>
      </c>
      <c r="AG1994">
        <v>-5.3501E-2</v>
      </c>
    </row>
    <row r="1995" spans="1:33" x14ac:dyDescent="0.25">
      <c r="A1995" t="s">
        <v>5969</v>
      </c>
      <c r="B1995" t="s">
        <v>5980</v>
      </c>
      <c r="C1995" t="s">
        <v>5981</v>
      </c>
      <c r="D1995" t="s">
        <v>5982</v>
      </c>
      <c r="E1995" t="s">
        <v>5983</v>
      </c>
      <c r="F1995" t="s">
        <v>5984</v>
      </c>
      <c r="G1995" s="1">
        <v>3000000</v>
      </c>
      <c r="H1995" s="1">
        <v>92.223054439999999</v>
      </c>
      <c r="I1995" s="2">
        <v>2766691.63</v>
      </c>
      <c r="J1995" s="3">
        <v>3.1589440000000003E-2</v>
      </c>
      <c r="K1995" s="4">
        <v>87582809.519999996</v>
      </c>
      <c r="L1995" s="5">
        <v>3550001</v>
      </c>
      <c r="M1995" s="6">
        <v>24.671206999999999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f>IF(OR($A1995="TUA",$A1995="TYA"),"",IF(ISNUMBER(_xll.BDP($C1995,"DUR_ADJ_OAS_MID")),_xll.BDP($C1995,"DUR_ADJ_OAS_MID"),IF(ISNUMBER(_xll.BDP($E1995&amp;" ISIN","DUR_ADJ_OAS_MID")),_xll.BDP($E1995&amp;" ISIN","DUR_ADJ_OAS_MID")," ")))</f>
        <v>14.51114968905685</v>
      </c>
      <c r="S1995" s="17">
        <f t="shared" si="30"/>
        <v>0.45839909243348009</v>
      </c>
      <c r="T1995" t="s">
        <v>5984</v>
      </c>
      <c r="U1995" t="s">
        <v>1390</v>
      </c>
      <c r="AG1995">
        <v>-5.3501E-2</v>
      </c>
    </row>
    <row r="1996" spans="1:33" x14ac:dyDescent="0.25">
      <c r="A1996" t="s">
        <v>5969</v>
      </c>
      <c r="B1996" t="s">
        <v>5985</v>
      </c>
      <c r="C1996" t="s">
        <v>5986</v>
      </c>
      <c r="D1996" t="s">
        <v>5987</v>
      </c>
      <c r="E1996" t="s">
        <v>5988</v>
      </c>
      <c r="F1996" t="s">
        <v>5989</v>
      </c>
      <c r="G1996" s="1">
        <v>2565000</v>
      </c>
      <c r="H1996" s="1">
        <v>106.24082333</v>
      </c>
      <c r="I1996" s="2">
        <v>2725077.12</v>
      </c>
      <c r="J1996" s="3">
        <v>3.1114289999999999E-2</v>
      </c>
      <c r="K1996" s="4">
        <v>87582809.519999996</v>
      </c>
      <c r="L1996" s="5">
        <v>3550001</v>
      </c>
      <c r="M1996" s="6">
        <v>24.671206999999999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f>IF(OR($A1996="TUA",$A1996="TYA"),"",IF(ISNUMBER(_xll.BDP($C1996,"DUR_ADJ_OAS_MID")),_xll.BDP($C1996,"DUR_ADJ_OAS_MID"),IF(ISNUMBER(_xll.BDP($E1996&amp;" ISIN","DUR_ADJ_OAS_MID")),_xll.BDP($E1996&amp;" ISIN","DUR_ADJ_OAS_MID")," ")))</f>
        <v>13.568004252483226</v>
      </c>
      <c r="S1996" s="17">
        <f t="shared" si="30"/>
        <v>0.42215881903299629</v>
      </c>
      <c r="T1996" t="s">
        <v>5989</v>
      </c>
      <c r="U1996" t="s">
        <v>1390</v>
      </c>
      <c r="AG1996">
        <v>-5.3501E-2</v>
      </c>
    </row>
    <row r="1997" spans="1:33" x14ac:dyDescent="0.25">
      <c r="A1997" t="s">
        <v>5969</v>
      </c>
      <c r="B1997" t="s">
        <v>5990</v>
      </c>
      <c r="C1997" t="s">
        <v>5986</v>
      </c>
      <c r="D1997" t="s">
        <v>5991</v>
      </c>
      <c r="E1997" t="s">
        <v>5992</v>
      </c>
      <c r="F1997" t="s">
        <v>5993</v>
      </c>
      <c r="G1997" s="1">
        <v>4000000</v>
      </c>
      <c r="H1997" s="1">
        <v>95.177734439999995</v>
      </c>
      <c r="I1997" s="2">
        <v>3807109.38</v>
      </c>
      <c r="J1997" s="3">
        <v>4.3468680000000003E-2</v>
      </c>
      <c r="K1997" s="4">
        <v>87582809.519999996</v>
      </c>
      <c r="L1997" s="5">
        <v>3550001</v>
      </c>
      <c r="M1997" s="6">
        <v>24.671206999999999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f>IF(OR($A1997="TUA",$A1997="TYA"),"",IF(ISNUMBER(_xll.BDP($C1997,"DUR_ADJ_OAS_MID")),_xll.BDP($C1997,"DUR_ADJ_OAS_MID"),IF(ISNUMBER(_xll.BDP($E1997&amp;" ISIN","DUR_ADJ_OAS_MID")),_xll.BDP($E1997&amp;" ISIN","DUR_ADJ_OAS_MID")," ")))</f>
        <v>15.950517659637367</v>
      </c>
      <c r="S1997" s="17">
        <f t="shared" si="30"/>
        <v>0.69334794798112565</v>
      </c>
      <c r="T1997" t="s">
        <v>5993</v>
      </c>
      <c r="U1997" t="s">
        <v>1390</v>
      </c>
      <c r="AG1997">
        <v>-5.3501E-2</v>
      </c>
    </row>
    <row r="1998" spans="1:33" x14ac:dyDescent="0.25">
      <c r="A1998" t="s">
        <v>5969</v>
      </c>
      <c r="B1998" t="s">
        <v>5994</v>
      </c>
      <c r="C1998" t="s">
        <v>5995</v>
      </c>
      <c r="D1998" t="s">
        <v>5996</v>
      </c>
      <c r="E1998" t="s">
        <v>5997</v>
      </c>
      <c r="F1998" t="s">
        <v>5998</v>
      </c>
      <c r="G1998" s="1">
        <v>3150000</v>
      </c>
      <c r="H1998" s="1">
        <v>89.673933329999997</v>
      </c>
      <c r="I1998" s="2">
        <v>2824728.9</v>
      </c>
      <c r="J1998" s="3">
        <v>3.2252089999999997E-2</v>
      </c>
      <c r="K1998" s="4">
        <v>87582809.519999996</v>
      </c>
      <c r="L1998" s="5">
        <v>3550001</v>
      </c>
      <c r="M1998" s="6">
        <v>24.671206999999999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f>IF(OR($A1998="TUA",$A1998="TYA"),"",IF(ISNUMBER(_xll.BDP($C1998,"DUR_ADJ_OAS_MID")),_xll.BDP($C1998,"DUR_ADJ_OAS_MID"),IF(ISNUMBER(_xll.BDP($E1998&amp;" ISIN","DUR_ADJ_OAS_MID")),_xll.BDP($E1998&amp;" ISIN","DUR_ADJ_OAS_MID")," ")))</f>
        <v>15.043148716001706</v>
      </c>
      <c r="S1998" s="17">
        <f t="shared" si="30"/>
        <v>0.48517298627187144</v>
      </c>
      <c r="T1998" t="s">
        <v>5998</v>
      </c>
      <c r="U1998" t="s">
        <v>1390</v>
      </c>
      <c r="AG1998">
        <v>-5.3501E-2</v>
      </c>
    </row>
    <row r="1999" spans="1:33" x14ac:dyDescent="0.25">
      <c r="A1999" t="s">
        <v>5969</v>
      </c>
      <c r="B1999" t="s">
        <v>5999</v>
      </c>
      <c r="C1999" t="s">
        <v>6000</v>
      </c>
      <c r="D1999" t="s">
        <v>6001</v>
      </c>
      <c r="E1999" t="s">
        <v>6002</v>
      </c>
      <c r="F1999" t="s">
        <v>6003</v>
      </c>
      <c r="G1999" s="1">
        <v>3330000</v>
      </c>
      <c r="H1999" s="1">
        <v>90.837284440000005</v>
      </c>
      <c r="I1999" s="2">
        <v>3024881.57</v>
      </c>
      <c r="J1999" s="3">
        <v>3.4537390000000001E-2</v>
      </c>
      <c r="K1999" s="4">
        <v>87582809.519999996</v>
      </c>
      <c r="L1999" s="5">
        <v>3550001</v>
      </c>
      <c r="M1999" s="6">
        <v>24.671206999999999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f>IF(OR($A1999="TUA",$A1999="TYA"),"",IF(ISNUMBER(_xll.BDP($C1999,"DUR_ADJ_OAS_MID")),_xll.BDP($C1999,"DUR_ADJ_OAS_MID"),IF(ISNUMBER(_xll.BDP($E1999&amp;" ISIN","DUR_ADJ_OAS_MID")),_xll.BDP($E1999&amp;" ISIN","DUR_ADJ_OAS_MID")," ")))</f>
        <v>15.793869397203816</v>
      </c>
      <c r="S1999" s="17">
        <f t="shared" si="30"/>
        <v>0.54547902698029316</v>
      </c>
      <c r="T1999" t="s">
        <v>6003</v>
      </c>
      <c r="U1999" t="s">
        <v>1390</v>
      </c>
      <c r="AG1999">
        <v>-5.3501E-2</v>
      </c>
    </row>
    <row r="2000" spans="1:33" x14ac:dyDescent="0.25">
      <c r="A2000" t="s">
        <v>5969</v>
      </c>
      <c r="B2000" t="s">
        <v>6004</v>
      </c>
      <c r="C2000" t="s">
        <v>6005</v>
      </c>
      <c r="D2000" t="s">
        <v>6006</v>
      </c>
      <c r="E2000" t="s">
        <v>6007</v>
      </c>
      <c r="F2000" t="s">
        <v>6008</v>
      </c>
      <c r="G2000" s="1">
        <v>2000000</v>
      </c>
      <c r="H2000" s="1">
        <v>92.020173330000006</v>
      </c>
      <c r="I2000" s="2">
        <v>1840403.47</v>
      </c>
      <c r="J2000" s="3">
        <v>2.1013299999999999E-2</v>
      </c>
      <c r="K2000" s="4">
        <v>87582809.519999996</v>
      </c>
      <c r="L2000" s="5">
        <v>3550001</v>
      </c>
      <c r="M2000" s="6">
        <v>24.671206999999999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f>IF(OR($A2000="TUA",$A2000="TYA"),"",IF(ISNUMBER(_xll.BDP($C2000,"DUR_ADJ_OAS_MID")),_xll.BDP($C2000,"DUR_ADJ_OAS_MID"),IF(ISNUMBER(_xll.BDP($E2000&amp;" ISIN","DUR_ADJ_OAS_MID")),_xll.BDP($E2000&amp;" ISIN","DUR_ADJ_OAS_MID")," ")))</f>
        <v>15.225570185328992</v>
      </c>
      <c r="S2000" s="17">
        <f t="shared" si="30"/>
        <v>0.3199394739753737</v>
      </c>
      <c r="T2000" t="s">
        <v>6008</v>
      </c>
      <c r="U2000" t="s">
        <v>1390</v>
      </c>
      <c r="AG2000">
        <v>-5.3501E-2</v>
      </c>
    </row>
    <row r="2001" spans="1:33" x14ac:dyDescent="0.25">
      <c r="A2001" t="s">
        <v>5969</v>
      </c>
      <c r="B2001" t="s">
        <v>6009</v>
      </c>
      <c r="C2001" t="s">
        <v>6005</v>
      </c>
      <c r="D2001" t="s">
        <v>6010</v>
      </c>
      <c r="E2001" t="s">
        <v>6011</v>
      </c>
      <c r="F2001" t="s">
        <v>6012</v>
      </c>
      <c r="G2001" s="1">
        <v>2500000</v>
      </c>
      <c r="H2001" s="1">
        <v>91.199443329999994</v>
      </c>
      <c r="I2001" s="2">
        <v>2279986.08</v>
      </c>
      <c r="J2001" s="3">
        <v>2.6032349999999999E-2</v>
      </c>
      <c r="K2001" s="4">
        <v>87582809.519999996</v>
      </c>
      <c r="L2001" s="5">
        <v>3550001</v>
      </c>
      <c r="M2001" s="6">
        <v>24.671206999999999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f>IF(OR($A2001="TUA",$A2001="TYA"),"",IF(ISNUMBER(_xll.BDP($C2001,"DUR_ADJ_OAS_MID")),_xll.BDP($C2001,"DUR_ADJ_OAS_MID"),IF(ISNUMBER(_xll.BDP($E2001&amp;" ISIN","DUR_ADJ_OAS_MID")),_xll.BDP($E2001&amp;" ISIN","DUR_ADJ_OAS_MID")," ")))</f>
        <v>15.867594465610498</v>
      </c>
      <c r="S2001" s="17">
        <f t="shared" si="30"/>
        <v>0.41307077278683546</v>
      </c>
      <c r="T2001" t="s">
        <v>6012</v>
      </c>
      <c r="U2001" t="s">
        <v>1390</v>
      </c>
      <c r="AG2001">
        <v>-5.3501E-2</v>
      </c>
    </row>
    <row r="2002" spans="1:33" x14ac:dyDescent="0.25">
      <c r="A2002" t="s">
        <v>5969</v>
      </c>
      <c r="B2002" t="s">
        <v>6013</v>
      </c>
      <c r="C2002" t="s">
        <v>6014</v>
      </c>
      <c r="D2002" t="s">
        <v>6015</v>
      </c>
      <c r="E2002" t="s">
        <v>6016</v>
      </c>
      <c r="F2002" t="s">
        <v>6017</v>
      </c>
      <c r="G2002" s="1">
        <v>2750000</v>
      </c>
      <c r="H2002" s="1">
        <v>91.039773330000003</v>
      </c>
      <c r="I2002" s="2">
        <v>2503593.77</v>
      </c>
      <c r="J2002" s="3">
        <v>2.8585449999999998E-2</v>
      </c>
      <c r="K2002" s="4">
        <v>87582809.519999996</v>
      </c>
      <c r="L2002" s="5">
        <v>3550001</v>
      </c>
      <c r="M2002" s="6">
        <v>24.671206999999999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f>IF(OR($A2002="TUA",$A2002="TYA"),"",IF(ISNUMBER(_xll.BDP($C2002,"DUR_ADJ_OAS_MID")),_xll.BDP($C2002,"DUR_ADJ_OAS_MID"),IF(ISNUMBER(_xll.BDP($E2002&amp;" ISIN","DUR_ADJ_OAS_MID")),_xll.BDP($E2002&amp;" ISIN","DUR_ADJ_OAS_MID")," ")))</f>
        <v>16.249115201194005</v>
      </c>
      <c r="S2002" s="17">
        <f t="shared" si="30"/>
        <v>0.46448827012797117</v>
      </c>
      <c r="T2002" t="s">
        <v>6017</v>
      </c>
      <c r="U2002" t="s">
        <v>1390</v>
      </c>
      <c r="AG2002">
        <v>-5.3501E-2</v>
      </c>
    </row>
    <row r="2003" spans="1:33" x14ac:dyDescent="0.25">
      <c r="A2003" t="s">
        <v>5969</v>
      </c>
      <c r="B2003" t="s">
        <v>6018</v>
      </c>
      <c r="C2003" t="s">
        <v>6019</v>
      </c>
      <c r="D2003" t="s">
        <v>6020</v>
      </c>
      <c r="E2003" t="s">
        <v>6021</v>
      </c>
      <c r="F2003" t="s">
        <v>6022</v>
      </c>
      <c r="G2003" s="1">
        <v>2000000</v>
      </c>
      <c r="H2003" s="1">
        <v>101.19444889</v>
      </c>
      <c r="I2003" s="2">
        <v>2023888.98</v>
      </c>
      <c r="J2003" s="3">
        <v>2.310829E-2</v>
      </c>
      <c r="K2003" s="4">
        <v>87582809.519999996</v>
      </c>
      <c r="L2003" s="5">
        <v>3550001</v>
      </c>
      <c r="M2003" s="6">
        <v>24.671206999999999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f>IF(OR($A2003="TUA",$A2003="TYA"),"",IF(ISNUMBER(_xll.BDP($C2003,"DUR_ADJ_OAS_MID")),_xll.BDP($C2003,"DUR_ADJ_OAS_MID"),IF(ISNUMBER(_xll.BDP($E2003&amp;" ISIN","DUR_ADJ_OAS_MID")),_xll.BDP($E2003&amp;" ISIN","DUR_ADJ_OAS_MID")," ")))</f>
        <v>14.038304658284961</v>
      </c>
      <c r="S2003" s="17">
        <f t="shared" si="30"/>
        <v>0.32440121515199977</v>
      </c>
      <c r="T2003" t="s">
        <v>6022</v>
      </c>
      <c r="U2003" t="s">
        <v>1390</v>
      </c>
      <c r="AG2003">
        <v>-5.3501E-2</v>
      </c>
    </row>
    <row r="2004" spans="1:33" x14ac:dyDescent="0.25">
      <c r="A2004" t="s">
        <v>5969</v>
      </c>
      <c r="B2004" t="s">
        <v>6023</v>
      </c>
      <c r="C2004" t="s">
        <v>6019</v>
      </c>
      <c r="D2004" t="s">
        <v>6024</v>
      </c>
      <c r="E2004" t="s">
        <v>6025</v>
      </c>
      <c r="F2004" t="s">
        <v>6026</v>
      </c>
      <c r="G2004" s="1">
        <v>2000000</v>
      </c>
      <c r="H2004" s="1">
        <v>106.24037</v>
      </c>
      <c r="I2004" s="2">
        <v>2124807.4</v>
      </c>
      <c r="J2004" s="3">
        <v>2.4260549999999999E-2</v>
      </c>
      <c r="K2004" s="4">
        <v>87582809.519999996</v>
      </c>
      <c r="L2004" s="5">
        <v>3550001</v>
      </c>
      <c r="M2004" s="6">
        <v>24.671206999999999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f>IF(OR($A2004="TUA",$A2004="TYA"),"",IF(ISNUMBER(_xll.BDP($C2004,"DUR_ADJ_OAS_MID")),_xll.BDP($C2004,"DUR_ADJ_OAS_MID"),IF(ISNUMBER(_xll.BDP($E2004&amp;" ISIN","DUR_ADJ_OAS_MID")),_xll.BDP($E2004&amp;" ISIN","DUR_ADJ_OAS_MID")," ")))</f>
        <v>13.446279967299285</v>
      </c>
      <c r="S2004" s="17">
        <f t="shared" si="30"/>
        <v>0.32621414746066263</v>
      </c>
      <c r="T2004" t="s">
        <v>6026</v>
      </c>
      <c r="U2004" t="s">
        <v>1390</v>
      </c>
      <c r="AG2004">
        <v>-5.3501E-2</v>
      </c>
    </row>
    <row r="2005" spans="1:33" x14ac:dyDescent="0.25">
      <c r="A2005" t="s">
        <v>5969</v>
      </c>
      <c r="B2005" t="s">
        <v>6027</v>
      </c>
      <c r="C2005" t="s">
        <v>6019</v>
      </c>
      <c r="D2005" t="s">
        <v>6028</v>
      </c>
      <c r="E2005" t="s">
        <v>6029</v>
      </c>
      <c r="F2005" t="s">
        <v>6030</v>
      </c>
      <c r="G2005" s="1">
        <v>2500000</v>
      </c>
      <c r="H2005" s="1">
        <v>105.24208778000001</v>
      </c>
      <c r="I2005" s="2">
        <v>2631052.19</v>
      </c>
      <c r="J2005" s="3">
        <v>3.004074E-2</v>
      </c>
      <c r="K2005" s="4">
        <v>87582809.519999996</v>
      </c>
      <c r="L2005" s="5">
        <v>3550001</v>
      </c>
      <c r="M2005" s="6">
        <v>24.671206999999999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f>IF(OR($A2005="TUA",$A2005="TYA"),"",IF(ISNUMBER(_xll.BDP($C2005,"DUR_ADJ_OAS_MID")),_xll.BDP($C2005,"DUR_ADJ_OAS_MID"),IF(ISNUMBER(_xll.BDP($E2005&amp;" ISIN","DUR_ADJ_OAS_MID")),_xll.BDP($E2005&amp;" ISIN","DUR_ADJ_OAS_MID")," ")))</f>
        <v>13.013902411144723</v>
      </c>
      <c r="S2005" s="17">
        <f t="shared" si="30"/>
        <v>0.39094725871857172</v>
      </c>
      <c r="T2005" t="s">
        <v>6030</v>
      </c>
      <c r="U2005" t="s">
        <v>1390</v>
      </c>
      <c r="AG2005">
        <v>-5.3501E-2</v>
      </c>
    </row>
    <row r="2006" spans="1:33" x14ac:dyDescent="0.25">
      <c r="A2006" t="s">
        <v>5969</v>
      </c>
      <c r="B2006" t="s">
        <v>6031</v>
      </c>
      <c r="C2006" t="s">
        <v>6032</v>
      </c>
      <c r="D2006" t="s">
        <v>6033</v>
      </c>
      <c r="E2006" t="s">
        <v>6034</v>
      </c>
      <c r="F2006" t="s">
        <v>6035</v>
      </c>
      <c r="G2006" s="1">
        <v>2500000</v>
      </c>
      <c r="H2006" s="1">
        <v>104.11338000000001</v>
      </c>
      <c r="I2006" s="2">
        <v>2602834.5</v>
      </c>
      <c r="J2006" s="3">
        <v>2.971855E-2</v>
      </c>
      <c r="K2006" s="4">
        <v>87582809.519999996</v>
      </c>
      <c r="L2006" s="5">
        <v>3550001</v>
      </c>
      <c r="M2006" s="6">
        <v>24.671206999999999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f>IF(OR($A2006="TUA",$A2006="TYA"),"",IF(ISNUMBER(_xll.BDP($C2006,"DUR_ADJ_OAS_MID")),_xll.BDP($C2006,"DUR_ADJ_OAS_MID"),IF(ISNUMBER(_xll.BDP($E2006&amp;" ISIN","DUR_ADJ_OAS_MID")),_xll.BDP($E2006&amp;" ISIN","DUR_ADJ_OAS_MID")," ")))</f>
        <v>13.844987530794311</v>
      </c>
      <c r="S2006" s="17">
        <f t="shared" si="30"/>
        <v>0.41145295418328726</v>
      </c>
      <c r="T2006" t="s">
        <v>6035</v>
      </c>
      <c r="U2006" t="s">
        <v>1390</v>
      </c>
      <c r="AG2006">
        <v>-5.3501E-2</v>
      </c>
    </row>
    <row r="2007" spans="1:33" x14ac:dyDescent="0.25">
      <c r="A2007" t="s">
        <v>5969</v>
      </c>
      <c r="B2007" t="s">
        <v>6036</v>
      </c>
      <c r="C2007" t="s">
        <v>6037</v>
      </c>
      <c r="D2007" t="s">
        <v>6038</v>
      </c>
      <c r="E2007" t="s">
        <v>6039</v>
      </c>
      <c r="F2007" t="s">
        <v>6040</v>
      </c>
      <c r="G2007" s="1">
        <v>2000000</v>
      </c>
      <c r="H2007" s="1">
        <v>102.09173111</v>
      </c>
      <c r="I2007" s="2">
        <v>2041834.62</v>
      </c>
      <c r="J2007" s="3">
        <v>2.3313190000000001E-2</v>
      </c>
      <c r="K2007" s="4">
        <v>87582809.519999996</v>
      </c>
      <c r="L2007" s="5">
        <v>3550001</v>
      </c>
      <c r="M2007" s="6">
        <v>24.671206999999999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f>IF(OR($A2007="TUA",$A2007="TYA"),"",IF(ISNUMBER(_xll.BDP($C2007,"DUR_ADJ_OAS_MID")),_xll.BDP($C2007,"DUR_ADJ_OAS_MID"),IF(ISNUMBER(_xll.BDP($E2007&amp;" ISIN","DUR_ADJ_OAS_MID")),_xll.BDP($E2007&amp;" ISIN","DUR_ADJ_OAS_MID")," ")))</f>
        <v>13.68763750697871</v>
      </c>
      <c r="S2007" s="17">
        <f t="shared" si="30"/>
        <v>0.319102493851321</v>
      </c>
      <c r="T2007" t="s">
        <v>6040</v>
      </c>
      <c r="U2007" t="s">
        <v>1390</v>
      </c>
      <c r="AG2007">
        <v>-5.3501E-2</v>
      </c>
    </row>
    <row r="2008" spans="1:33" x14ac:dyDescent="0.25">
      <c r="A2008" t="s">
        <v>5969</v>
      </c>
      <c r="B2008" t="s">
        <v>6041</v>
      </c>
      <c r="C2008" t="s">
        <v>6042</v>
      </c>
      <c r="D2008" t="s">
        <v>6043</v>
      </c>
      <c r="E2008" t="s">
        <v>6044</v>
      </c>
      <c r="F2008" t="s">
        <v>6045</v>
      </c>
      <c r="G2008" s="1">
        <v>2000000</v>
      </c>
      <c r="H2008" s="1">
        <v>104.22910666999999</v>
      </c>
      <c r="I2008" s="2">
        <v>2084582.13</v>
      </c>
      <c r="J2008" s="3">
        <v>2.3801269999999999E-2</v>
      </c>
      <c r="K2008" s="4">
        <v>87582809.519999996</v>
      </c>
      <c r="L2008" s="5">
        <v>3550001</v>
      </c>
      <c r="M2008" s="6">
        <v>24.671206999999999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f>IF(OR($A2008="TUA",$A2008="TYA"),"",IF(ISNUMBER(_xll.BDP($C2008,"DUR_ADJ_OAS_MID")),_xll.BDP($C2008,"DUR_ADJ_OAS_MID"),IF(ISNUMBER(_xll.BDP($E2008&amp;" ISIN","DUR_ADJ_OAS_MID")),_xll.BDP($E2008&amp;" ISIN","DUR_ADJ_OAS_MID")," ")))</f>
        <v>14.121742427986671</v>
      </c>
      <c r="S2008" s="17">
        <f t="shared" si="30"/>
        <v>0.33611540439896631</v>
      </c>
      <c r="T2008" t="s">
        <v>6045</v>
      </c>
      <c r="U2008" t="s">
        <v>1390</v>
      </c>
      <c r="AG2008">
        <v>-5.3501E-2</v>
      </c>
    </row>
    <row r="2009" spans="1:33" x14ac:dyDescent="0.25">
      <c r="A2009" t="s">
        <v>5969</v>
      </c>
      <c r="B2009" t="s">
        <v>6046</v>
      </c>
      <c r="C2009" t="s">
        <v>6047</v>
      </c>
      <c r="D2009" t="s">
        <v>6048</v>
      </c>
      <c r="E2009" t="s">
        <v>6049</v>
      </c>
      <c r="F2009" t="s">
        <v>6050</v>
      </c>
      <c r="G2009" s="1">
        <v>1930000</v>
      </c>
      <c r="H2009" s="1">
        <v>71.338359999999994</v>
      </c>
      <c r="I2009" s="2">
        <v>1376830.35</v>
      </c>
      <c r="J2009" s="3">
        <v>1.5720330000000001E-2</v>
      </c>
      <c r="K2009" s="4">
        <v>87582809.519999996</v>
      </c>
      <c r="L2009" s="5">
        <v>3550001</v>
      </c>
      <c r="M2009" s="6">
        <v>24.671206999999999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f>IF(OR($A2009="TUA",$A2009="TYA"),"",IF(ISNUMBER(_xll.BDP($C2009,"DUR_ADJ_OAS_MID")),_xll.BDP($C2009,"DUR_ADJ_OAS_MID"),IF(ISNUMBER(_xll.BDP($E2009&amp;" ISIN","DUR_ADJ_OAS_MID")),_xll.BDP($E2009&amp;" ISIN","DUR_ADJ_OAS_MID")," ")))</f>
        <v>16.333896271206186</v>
      </c>
      <c r="S2009" s="17">
        <f t="shared" si="30"/>
        <v>0.25677423956913076</v>
      </c>
      <c r="T2009" t="s">
        <v>6050</v>
      </c>
      <c r="U2009" t="s">
        <v>1390</v>
      </c>
      <c r="AG2009">
        <v>-5.3501E-2</v>
      </c>
    </row>
    <row r="2010" spans="1:33" x14ac:dyDescent="0.25">
      <c r="A2010" t="s">
        <v>5969</v>
      </c>
      <c r="B2010" t="s">
        <v>6051</v>
      </c>
      <c r="C2010" t="s">
        <v>6052</v>
      </c>
      <c r="D2010" t="s">
        <v>6053</v>
      </c>
      <c r="E2010" t="s">
        <v>6054</v>
      </c>
      <c r="F2010" t="s">
        <v>6055</v>
      </c>
      <c r="G2010" s="1">
        <v>1700000</v>
      </c>
      <c r="H2010" s="1">
        <v>100.81535</v>
      </c>
      <c r="I2010" s="2">
        <v>1713860.95</v>
      </c>
      <c r="J2010" s="3">
        <v>1.9568459999999999E-2</v>
      </c>
      <c r="K2010" s="4">
        <v>87582809.519999996</v>
      </c>
      <c r="L2010" s="5">
        <v>3550001</v>
      </c>
      <c r="M2010" s="6">
        <v>24.671206999999999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f>IF(OR($A2010="TUA",$A2010="TYA"),"",IF(ISNUMBER(_xll.BDP($C2010,"DUR_ADJ_OAS_MID")),_xll.BDP($C2010,"DUR_ADJ_OAS_MID"),IF(ISNUMBER(_xll.BDP($E2010&amp;" ISIN","DUR_ADJ_OAS_MID")),_xll.BDP($E2010&amp;" ISIN","DUR_ADJ_OAS_MID")," ")))</f>
        <v>13.299397436838776</v>
      </c>
      <c r="S2010" s="17">
        <f t="shared" si="30"/>
        <v>0.2602487267668821</v>
      </c>
      <c r="T2010" t="s">
        <v>6055</v>
      </c>
      <c r="U2010" t="s">
        <v>1390</v>
      </c>
      <c r="AG2010">
        <v>-5.3501E-2</v>
      </c>
    </row>
    <row r="2011" spans="1:33" x14ac:dyDescent="0.25">
      <c r="A2011" t="s">
        <v>5969</v>
      </c>
      <c r="B2011" t="s">
        <v>6056</v>
      </c>
      <c r="C2011" t="s">
        <v>6057</v>
      </c>
      <c r="D2011" t="s">
        <v>6058</v>
      </c>
      <c r="E2011" t="s">
        <v>6059</v>
      </c>
      <c r="F2011" t="s">
        <v>6060</v>
      </c>
      <c r="G2011" s="1">
        <v>1750000</v>
      </c>
      <c r="H2011" s="1">
        <v>93.447227780000006</v>
      </c>
      <c r="I2011" s="2">
        <v>1635326.49</v>
      </c>
      <c r="J2011" s="3">
        <v>1.8671770000000001E-2</v>
      </c>
      <c r="K2011" s="4">
        <v>87582809.519999996</v>
      </c>
      <c r="L2011" s="5">
        <v>3550001</v>
      </c>
      <c r="M2011" s="6">
        <v>24.671206999999999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f>IF(OR($A2011="TUA",$A2011="TYA"),"",IF(ISNUMBER(_xll.BDP($C2011,"DUR_ADJ_OAS_MID")),_xll.BDP($C2011,"DUR_ADJ_OAS_MID"),IF(ISNUMBER(_xll.BDP($E2011&amp;" ISIN","DUR_ADJ_OAS_MID")),_xll.BDP($E2011&amp;" ISIN","DUR_ADJ_OAS_MID")," ")))</f>
        <v>15.985786541398541</v>
      </c>
      <c r="S2011" s="17">
        <f t="shared" si="30"/>
        <v>0.29848292957008904</v>
      </c>
      <c r="T2011" t="s">
        <v>6060</v>
      </c>
      <c r="U2011" t="s">
        <v>1390</v>
      </c>
      <c r="AG2011">
        <v>-5.3501E-2</v>
      </c>
    </row>
    <row r="2012" spans="1:33" x14ac:dyDescent="0.25">
      <c r="A2012" t="s">
        <v>5969</v>
      </c>
      <c r="B2012" t="s">
        <v>6061</v>
      </c>
      <c r="C2012" t="s">
        <v>6062</v>
      </c>
      <c r="D2012" t="s">
        <v>6063</v>
      </c>
      <c r="E2012" t="s">
        <v>6064</v>
      </c>
      <c r="F2012" t="s">
        <v>6065</v>
      </c>
      <c r="G2012" s="1">
        <v>2500000</v>
      </c>
      <c r="H2012" s="1">
        <v>70.693863329999999</v>
      </c>
      <c r="I2012" s="2">
        <v>1767346.58</v>
      </c>
      <c r="J2012" s="3">
        <v>2.017915E-2</v>
      </c>
      <c r="K2012" s="4">
        <v>87582809.519999996</v>
      </c>
      <c r="L2012" s="5">
        <v>3550001</v>
      </c>
      <c r="M2012" s="6">
        <v>24.671206999999999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f>IF(OR($A2012="TUA",$A2012="TYA"),"",IF(ISNUMBER(_xll.BDP($C2012,"DUR_ADJ_OAS_MID")),_xll.BDP($C2012,"DUR_ADJ_OAS_MID"),IF(ISNUMBER(_xll.BDP($E2012&amp;" ISIN","DUR_ADJ_OAS_MID")),_xll.BDP($E2012&amp;" ISIN","DUR_ADJ_OAS_MID")," ")))</f>
        <v>16.633929447268716</v>
      </c>
      <c r="S2012" s="17">
        <f t="shared" si="30"/>
        <v>0.33565855740585254</v>
      </c>
      <c r="T2012" t="s">
        <v>6065</v>
      </c>
      <c r="U2012" t="s">
        <v>1390</v>
      </c>
      <c r="AG2012">
        <v>-5.3501E-2</v>
      </c>
    </row>
    <row r="2013" spans="1:33" x14ac:dyDescent="0.25">
      <c r="A2013" t="s">
        <v>5969</v>
      </c>
      <c r="B2013" t="s">
        <v>6066</v>
      </c>
      <c r="C2013" t="s">
        <v>6062</v>
      </c>
      <c r="D2013" t="s">
        <v>6067</v>
      </c>
      <c r="E2013" t="s">
        <v>6068</v>
      </c>
      <c r="F2013" t="s">
        <v>6069</v>
      </c>
      <c r="G2013" s="1">
        <v>2500000</v>
      </c>
      <c r="H2013" s="1">
        <v>103.94957889</v>
      </c>
      <c r="I2013" s="2">
        <v>2598739.4700000002</v>
      </c>
      <c r="J2013" s="3">
        <v>2.9671800000000002E-2</v>
      </c>
      <c r="K2013" s="4">
        <v>87582809.519999996</v>
      </c>
      <c r="L2013" s="5">
        <v>3550001</v>
      </c>
      <c r="M2013" s="6">
        <v>24.671206999999999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f>IF(OR($A2013="TUA",$A2013="TYA"),"",IF(ISNUMBER(_xll.BDP($C2013,"DUR_ADJ_OAS_MID")),_xll.BDP($C2013,"DUR_ADJ_OAS_MID"),IF(ISNUMBER(_xll.BDP($E2013&amp;" ISIN","DUR_ADJ_OAS_MID")),_xll.BDP($E2013&amp;" ISIN","DUR_ADJ_OAS_MID")," ")))</f>
        <v>12.354739903348532</v>
      </c>
      <c r="S2013" s="17">
        <f t="shared" si="30"/>
        <v>0.36658737146417703</v>
      </c>
      <c r="T2013" t="s">
        <v>6069</v>
      </c>
      <c r="U2013" t="s">
        <v>1390</v>
      </c>
      <c r="AG2013">
        <v>-5.3501E-2</v>
      </c>
    </row>
    <row r="2014" spans="1:33" x14ac:dyDescent="0.25">
      <c r="A2014" t="s">
        <v>5969</v>
      </c>
      <c r="B2014" t="s">
        <v>6070</v>
      </c>
      <c r="C2014" t="s">
        <v>6071</v>
      </c>
      <c r="D2014" t="s">
        <v>6072</v>
      </c>
      <c r="E2014" t="s">
        <v>6073</v>
      </c>
      <c r="F2014" t="s">
        <v>6074</v>
      </c>
      <c r="G2014" s="1">
        <v>2500000</v>
      </c>
      <c r="H2014" s="1">
        <v>85.225319999999996</v>
      </c>
      <c r="I2014" s="2">
        <v>2130633</v>
      </c>
      <c r="J2014" s="3">
        <v>2.4327069999999999E-2</v>
      </c>
      <c r="K2014" s="4">
        <v>87582809.519999996</v>
      </c>
      <c r="L2014" s="5">
        <v>3550001</v>
      </c>
      <c r="M2014" s="6">
        <v>24.671206999999999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f>IF(OR($A2014="TUA",$A2014="TYA"),"",IF(ISNUMBER(_xll.BDP($C2014,"DUR_ADJ_OAS_MID")),_xll.BDP($C2014,"DUR_ADJ_OAS_MID"),IF(ISNUMBER(_xll.BDP($E2014&amp;" ISIN","DUR_ADJ_OAS_MID")),_xll.BDP($E2014&amp;" ISIN","DUR_ADJ_OAS_MID")," ")))</f>
        <v>16.155475284777658</v>
      </c>
      <c r="S2014" s="17">
        <f t="shared" si="30"/>
        <v>0.39301537813605603</v>
      </c>
      <c r="T2014" t="s">
        <v>6074</v>
      </c>
      <c r="U2014" t="s">
        <v>1390</v>
      </c>
      <c r="AG2014">
        <v>-5.3501E-2</v>
      </c>
    </row>
    <row r="2015" spans="1:33" x14ac:dyDescent="0.25">
      <c r="A2015" t="s">
        <v>5969</v>
      </c>
      <c r="B2015" t="s">
        <v>6075</v>
      </c>
      <c r="C2015" t="s">
        <v>6076</v>
      </c>
      <c r="D2015" t="s">
        <v>6077</v>
      </c>
      <c r="E2015" t="s">
        <v>6078</v>
      </c>
      <c r="F2015" t="s">
        <v>6079</v>
      </c>
      <c r="G2015" s="1">
        <v>2000000</v>
      </c>
      <c r="H2015" s="1">
        <v>94.815123330000006</v>
      </c>
      <c r="I2015" s="2">
        <v>1896302.47</v>
      </c>
      <c r="J2015" s="3">
        <v>2.165154E-2</v>
      </c>
      <c r="K2015" s="4">
        <v>87582809.519999996</v>
      </c>
      <c r="L2015" s="5">
        <v>3550001</v>
      </c>
      <c r="M2015" s="6">
        <v>24.671206999999999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f>IF(OR($A2015="TUA",$A2015="TYA"),"",IF(ISNUMBER(_xll.BDP($C2015,"DUR_ADJ_OAS_MID")),_xll.BDP($C2015,"DUR_ADJ_OAS_MID"),IF(ISNUMBER(_xll.BDP($E2015&amp;" ISIN","DUR_ADJ_OAS_MID")),_xll.BDP($E2015&amp;" ISIN","DUR_ADJ_OAS_MID")," ")))</f>
        <v>15.807861117510495</v>
      </c>
      <c r="S2015" s="17">
        <f t="shared" si="30"/>
        <v>0.34226453730022316</v>
      </c>
      <c r="T2015" t="s">
        <v>6079</v>
      </c>
      <c r="U2015" t="s">
        <v>1390</v>
      </c>
      <c r="AG2015">
        <v>-5.3501E-2</v>
      </c>
    </row>
    <row r="2016" spans="1:33" x14ac:dyDescent="0.25">
      <c r="A2016" t="s">
        <v>5969</v>
      </c>
      <c r="B2016" t="s">
        <v>6080</v>
      </c>
      <c r="C2016" t="s">
        <v>6081</v>
      </c>
      <c r="D2016" t="s">
        <v>6082</v>
      </c>
      <c r="E2016" t="s">
        <v>6083</v>
      </c>
      <c r="F2016" t="s">
        <v>6084</v>
      </c>
      <c r="G2016" s="1">
        <v>2000000</v>
      </c>
      <c r="H2016" s="1">
        <v>104.70196</v>
      </c>
      <c r="I2016" s="2">
        <v>2094039.2</v>
      </c>
      <c r="J2016" s="3">
        <v>2.390925E-2</v>
      </c>
      <c r="K2016" s="4">
        <v>87582809.519999996</v>
      </c>
      <c r="L2016" s="5">
        <v>3550001</v>
      </c>
      <c r="M2016" s="6">
        <v>24.671206999999999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f>IF(OR($A2016="TUA",$A2016="TYA"),"",IF(ISNUMBER(_xll.BDP($C2016,"DUR_ADJ_OAS_MID")),_xll.BDP($C2016,"DUR_ADJ_OAS_MID"),IF(ISNUMBER(_xll.BDP($E2016&amp;" ISIN","DUR_ADJ_OAS_MID")),_xll.BDP($E2016&amp;" ISIN","DUR_ADJ_OAS_MID")," ")))</f>
        <v>13.161780020562492</v>
      </c>
      <c r="S2016" s="17">
        <f t="shared" si="30"/>
        <v>0.31468828895663375</v>
      </c>
      <c r="T2016" t="s">
        <v>6084</v>
      </c>
      <c r="U2016" t="s">
        <v>1390</v>
      </c>
      <c r="AG2016">
        <v>-5.3501E-2</v>
      </c>
    </row>
    <row r="2017" spans="1:33" x14ac:dyDescent="0.25">
      <c r="A2017" t="s">
        <v>5969</v>
      </c>
      <c r="B2017" t="s">
        <v>6085</v>
      </c>
      <c r="C2017" t="s">
        <v>6086</v>
      </c>
      <c r="D2017" t="s">
        <v>6087</v>
      </c>
      <c r="E2017" t="s">
        <v>6088</v>
      </c>
      <c r="F2017" t="s">
        <v>6089</v>
      </c>
      <c r="G2017" s="1">
        <v>2410000</v>
      </c>
      <c r="H2017" s="1">
        <v>90.409970000000001</v>
      </c>
      <c r="I2017" s="2">
        <v>2178880.2799999998</v>
      </c>
      <c r="J2017" s="3">
        <v>2.4877940000000001E-2</v>
      </c>
      <c r="K2017" s="4">
        <v>87582809.519999996</v>
      </c>
      <c r="L2017" s="5">
        <v>3550001</v>
      </c>
      <c r="M2017" s="6">
        <v>24.671206999999999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f>IF(OR($A2017="TUA",$A2017="TYA"),"",IF(ISNUMBER(_xll.BDP($C2017,"DUR_ADJ_OAS_MID")),_xll.BDP($C2017,"DUR_ADJ_OAS_MID"),IF(ISNUMBER(_xll.BDP($E2017&amp;" ISIN","DUR_ADJ_OAS_MID")),_xll.BDP($E2017&amp;" ISIN","DUR_ADJ_OAS_MID")," ")))</f>
        <v>15.783106980319669</v>
      </c>
      <c r="S2017" s="17">
        <f t="shared" si="30"/>
        <v>0.39265118846997393</v>
      </c>
      <c r="T2017" t="s">
        <v>6089</v>
      </c>
      <c r="U2017" t="s">
        <v>1390</v>
      </c>
      <c r="AG2017">
        <v>-5.3501E-2</v>
      </c>
    </row>
    <row r="2018" spans="1:33" x14ac:dyDescent="0.25">
      <c r="A2018" t="s">
        <v>5969</v>
      </c>
      <c r="B2018" t="s">
        <v>6090</v>
      </c>
      <c r="C2018" t="s">
        <v>6091</v>
      </c>
      <c r="D2018" t="s">
        <v>6092</v>
      </c>
      <c r="E2018" t="s">
        <v>6093</v>
      </c>
      <c r="F2018" t="s">
        <v>6094</v>
      </c>
      <c r="G2018" s="1">
        <v>2000000</v>
      </c>
      <c r="H2018" s="1">
        <v>96.20223833</v>
      </c>
      <c r="I2018" s="2">
        <v>1924044.77</v>
      </c>
      <c r="J2018" s="3">
        <v>2.1968290000000001E-2</v>
      </c>
      <c r="K2018" s="4">
        <v>87582809.519999996</v>
      </c>
      <c r="L2018" s="5">
        <v>3550001</v>
      </c>
      <c r="M2018" s="6">
        <v>24.671206999999999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f>IF(OR($A2018="TUA",$A2018="TYA"),"",IF(ISNUMBER(_xll.BDP($C2018,"DUR_ADJ_OAS_MID")),_xll.BDP($C2018,"DUR_ADJ_OAS_MID"),IF(ISNUMBER(_xll.BDP($E2018&amp;" ISIN","DUR_ADJ_OAS_MID")),_xll.BDP($E2018&amp;" ISIN","DUR_ADJ_OAS_MID")," ")))</f>
        <v>14.985836812120787</v>
      </c>
      <c r="S2018" s="17">
        <f t="shared" si="30"/>
        <v>0.32921320898134498</v>
      </c>
      <c r="T2018" t="s">
        <v>6094</v>
      </c>
      <c r="U2018" t="s">
        <v>1390</v>
      </c>
      <c r="AG2018">
        <v>-5.3501E-2</v>
      </c>
    </row>
    <row r="2019" spans="1:33" x14ac:dyDescent="0.25">
      <c r="A2019" t="s">
        <v>5969</v>
      </c>
      <c r="B2019" t="s">
        <v>6095</v>
      </c>
      <c r="C2019" t="s">
        <v>6091</v>
      </c>
      <c r="D2019" t="s">
        <v>6096</v>
      </c>
      <c r="E2019" t="s">
        <v>6097</v>
      </c>
      <c r="F2019" t="s">
        <v>6098</v>
      </c>
      <c r="G2019" s="1">
        <v>2000000</v>
      </c>
      <c r="H2019" s="1">
        <v>107.59634</v>
      </c>
      <c r="I2019" s="2">
        <v>2151926.7999999998</v>
      </c>
      <c r="J2019" s="3">
        <v>2.45702E-2</v>
      </c>
      <c r="K2019" s="4">
        <v>87582809.519999996</v>
      </c>
      <c r="L2019" s="5">
        <v>3550001</v>
      </c>
      <c r="M2019" s="6">
        <v>24.671206999999999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f>IF(OR($A2019="TUA",$A2019="TYA"),"",IF(ISNUMBER(_xll.BDP($C2019,"DUR_ADJ_OAS_MID")),_xll.BDP($C2019,"DUR_ADJ_OAS_MID"),IF(ISNUMBER(_xll.BDP($E2019&amp;" ISIN","DUR_ADJ_OAS_MID")),_xll.BDP($E2019&amp;" ISIN","DUR_ADJ_OAS_MID")," ")))</f>
        <v>12.931938814734892</v>
      </c>
      <c r="S2019" s="17">
        <f t="shared" si="30"/>
        <v>0.31774032306579925</v>
      </c>
      <c r="T2019" t="s">
        <v>6098</v>
      </c>
      <c r="U2019" t="s">
        <v>1390</v>
      </c>
      <c r="AG2019">
        <v>-5.3501E-2</v>
      </c>
    </row>
    <row r="2020" spans="1:33" x14ac:dyDescent="0.25">
      <c r="A2020" t="s">
        <v>5969</v>
      </c>
      <c r="B2020" t="s">
        <v>6099</v>
      </c>
      <c r="C2020" t="s">
        <v>6091</v>
      </c>
      <c r="D2020" t="s">
        <v>6100</v>
      </c>
      <c r="E2020" t="s">
        <v>6101</v>
      </c>
      <c r="F2020" t="s">
        <v>6102</v>
      </c>
      <c r="G2020" s="1">
        <v>2500000</v>
      </c>
      <c r="H2020" s="1">
        <v>87.117946669999995</v>
      </c>
      <c r="I2020" s="2">
        <v>2177948.67</v>
      </c>
      <c r="J2020" s="3">
        <v>2.486731E-2</v>
      </c>
      <c r="K2020" s="4">
        <v>87582809.519999996</v>
      </c>
      <c r="L2020" s="5">
        <v>3550001</v>
      </c>
      <c r="M2020" s="6">
        <v>24.671206999999999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f>IF(OR($A2020="TUA",$A2020="TYA"),"",IF(ISNUMBER(_xll.BDP($C2020,"DUR_ADJ_OAS_MID")),_xll.BDP($C2020,"DUR_ADJ_OAS_MID"),IF(ISNUMBER(_xll.BDP($E2020&amp;" ISIN","DUR_ADJ_OAS_MID")),_xll.BDP($E2020&amp;" ISIN","DUR_ADJ_OAS_MID")," ")))</f>
        <v>15.762946162698388</v>
      </c>
      <c r="S2020" s="17">
        <f t="shared" si="30"/>
        <v>0.39198206874113123</v>
      </c>
      <c r="T2020" t="s">
        <v>6102</v>
      </c>
      <c r="U2020" t="s">
        <v>1390</v>
      </c>
      <c r="AG2020">
        <v>-5.3501E-2</v>
      </c>
    </row>
    <row r="2021" spans="1:33" x14ac:dyDescent="0.25">
      <c r="A2021" t="s">
        <v>5969</v>
      </c>
      <c r="B2021" t="s">
        <v>6103</v>
      </c>
      <c r="C2021" t="s">
        <v>6104</v>
      </c>
      <c r="D2021" t="s">
        <v>6105</v>
      </c>
      <c r="E2021" t="s">
        <v>6106</v>
      </c>
      <c r="F2021" t="s">
        <v>6107</v>
      </c>
      <c r="G2021" s="1">
        <v>2000000</v>
      </c>
      <c r="H2021" s="1">
        <v>75.227223330000001</v>
      </c>
      <c r="I2021" s="2">
        <v>1504544.47</v>
      </c>
      <c r="J2021" s="3">
        <v>1.7178539999999999E-2</v>
      </c>
      <c r="K2021" s="4">
        <v>87582809.519999996</v>
      </c>
      <c r="L2021" s="5">
        <v>3550001</v>
      </c>
      <c r="M2021" s="6">
        <v>24.671206999999999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f>IF(OR($A2021="TUA",$A2021="TYA"),"",IF(ISNUMBER(_xll.BDP($C2021,"DUR_ADJ_OAS_MID")),_xll.BDP($C2021,"DUR_ADJ_OAS_MID"),IF(ISNUMBER(_xll.BDP($E2021&amp;" ISIN","DUR_ADJ_OAS_MID")),_xll.BDP($E2021&amp;" ISIN","DUR_ADJ_OAS_MID")," ")))</f>
        <v>14.778297825603062</v>
      </c>
      <c r="S2021" s="17">
        <f t="shared" si="30"/>
        <v>0.25386958032903523</v>
      </c>
      <c r="T2021" t="s">
        <v>6107</v>
      </c>
      <c r="U2021" t="s">
        <v>1390</v>
      </c>
      <c r="AG2021">
        <v>-5.3501E-2</v>
      </c>
    </row>
    <row r="2022" spans="1:33" x14ac:dyDescent="0.25">
      <c r="A2022" t="s">
        <v>5969</v>
      </c>
      <c r="B2022" t="s">
        <v>6108</v>
      </c>
      <c r="C2022" t="s">
        <v>6109</v>
      </c>
      <c r="D2022" t="s">
        <v>6110</v>
      </c>
      <c r="E2022" t="s">
        <v>6111</v>
      </c>
      <c r="F2022" t="s">
        <v>6112</v>
      </c>
      <c r="G2022" s="1">
        <v>1980000</v>
      </c>
      <c r="H2022" s="1">
        <v>102.86022333</v>
      </c>
      <c r="I2022" s="2">
        <v>2036632.42</v>
      </c>
      <c r="J2022" s="3">
        <v>2.325379E-2</v>
      </c>
      <c r="K2022" s="4">
        <v>87582809.519999996</v>
      </c>
      <c r="L2022" s="5">
        <v>3550001</v>
      </c>
      <c r="M2022" s="6">
        <v>24.671206999999999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f>IF(OR($A2022="TUA",$A2022="TYA"),"",IF(ISNUMBER(_xll.BDP($C2022,"DUR_ADJ_OAS_MID")),_xll.BDP($C2022,"DUR_ADJ_OAS_MID"),IF(ISNUMBER(_xll.BDP($E2022&amp;" ISIN","DUR_ADJ_OAS_MID")),_xll.BDP($E2022&amp;" ISIN","DUR_ADJ_OAS_MID")," ")))</f>
        <v>13.595487062027399</v>
      </c>
      <c r="S2022" s="17">
        <f t="shared" si="30"/>
        <v>0.31614660108810211</v>
      </c>
      <c r="T2022" t="s">
        <v>6112</v>
      </c>
      <c r="U2022" t="s">
        <v>1390</v>
      </c>
      <c r="AG2022">
        <v>-5.3501E-2</v>
      </c>
    </row>
    <row r="2023" spans="1:33" x14ac:dyDescent="0.25">
      <c r="A2023" t="s">
        <v>5969</v>
      </c>
      <c r="B2023" t="s">
        <v>6113</v>
      </c>
      <c r="C2023" t="s">
        <v>6114</v>
      </c>
      <c r="D2023" t="s">
        <v>6115</v>
      </c>
      <c r="E2023" t="s">
        <v>6116</v>
      </c>
      <c r="F2023" t="s">
        <v>6117</v>
      </c>
      <c r="G2023" s="1">
        <v>3000000</v>
      </c>
      <c r="H2023" s="1">
        <v>101.72712667</v>
      </c>
      <c r="I2023" s="2">
        <v>3051813.8</v>
      </c>
      <c r="J2023" s="3">
        <v>3.4844890000000003E-2</v>
      </c>
      <c r="K2023" s="4">
        <v>87582809.519999996</v>
      </c>
      <c r="L2023" s="5">
        <v>3550001</v>
      </c>
      <c r="M2023" s="6">
        <v>24.671206999999999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f>IF(OR($A2023="TUA",$A2023="TYA"),"",IF(ISNUMBER(_xll.BDP($C2023,"DUR_ADJ_OAS_MID")),_xll.BDP($C2023,"DUR_ADJ_OAS_MID"),IF(ISNUMBER(_xll.BDP($E2023&amp;" ISIN","DUR_ADJ_OAS_MID")),_xll.BDP($E2023&amp;" ISIN","DUR_ADJ_OAS_MID")," ")))</f>
        <v>12.995668459884609</v>
      </c>
      <c r="S2023" s="17">
        <f t="shared" si="30"/>
        <v>0.45283263796114864</v>
      </c>
      <c r="T2023" t="s">
        <v>6117</v>
      </c>
      <c r="U2023" t="s">
        <v>1390</v>
      </c>
      <c r="AG2023">
        <v>-5.3501E-2</v>
      </c>
    </row>
    <row r="2024" spans="1:33" x14ac:dyDescent="0.25">
      <c r="A2024" t="s">
        <v>5969</v>
      </c>
      <c r="B2024" t="s">
        <v>6118</v>
      </c>
      <c r="C2024" t="s">
        <v>6114</v>
      </c>
      <c r="D2024" t="s">
        <v>6119</v>
      </c>
      <c r="E2024" t="s">
        <v>6120</v>
      </c>
      <c r="F2024" t="s">
        <v>6121</v>
      </c>
      <c r="G2024" s="1">
        <v>3000000</v>
      </c>
      <c r="H2024" s="1">
        <v>102.81299667</v>
      </c>
      <c r="I2024" s="2">
        <v>3084389.9</v>
      </c>
      <c r="J2024" s="3">
        <v>3.5216839999999999E-2</v>
      </c>
      <c r="K2024" s="4">
        <v>87582809.519999996</v>
      </c>
      <c r="L2024" s="5">
        <v>3550001</v>
      </c>
      <c r="M2024" s="6">
        <v>24.671206999999999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f>IF(OR($A2024="TUA",$A2024="TYA"),"",IF(ISNUMBER(_xll.BDP($C2024,"DUR_ADJ_OAS_MID")),_xll.BDP($C2024,"DUR_ADJ_OAS_MID"),IF(ISNUMBER(_xll.BDP($E2024&amp;" ISIN","DUR_ADJ_OAS_MID")),_xll.BDP($E2024&amp;" ISIN","DUR_ADJ_OAS_MID")," ")))</f>
        <v>13.074204316953004</v>
      </c>
      <c r="S2024" s="17">
        <f t="shared" si="30"/>
        <v>0.46043216155744321</v>
      </c>
      <c r="T2024" t="s">
        <v>6121</v>
      </c>
      <c r="U2024" t="s">
        <v>1390</v>
      </c>
      <c r="AG2024">
        <v>-5.3501E-2</v>
      </c>
    </row>
    <row r="2025" spans="1:33" x14ac:dyDescent="0.25">
      <c r="A2025" t="s">
        <v>5969</v>
      </c>
      <c r="B2025" t="s">
        <v>6122</v>
      </c>
      <c r="C2025" t="s">
        <v>6123</v>
      </c>
      <c r="D2025" t="s">
        <v>6124</v>
      </c>
      <c r="E2025" t="s">
        <v>6125</v>
      </c>
      <c r="F2025" t="s">
        <v>6126</v>
      </c>
      <c r="G2025" s="1">
        <v>2500000</v>
      </c>
      <c r="H2025" s="1">
        <v>95.097793330000002</v>
      </c>
      <c r="I2025" s="2">
        <v>2377444.83</v>
      </c>
      <c r="J2025" s="3">
        <v>2.714511E-2</v>
      </c>
      <c r="K2025" s="4">
        <v>87582809.519999996</v>
      </c>
      <c r="L2025" s="5">
        <v>3550001</v>
      </c>
      <c r="M2025" s="6">
        <v>24.671206999999999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f>IF(OR($A2025="TUA",$A2025="TYA"),"",IF(ISNUMBER(_xll.BDP($C2025,"DUR_ADJ_OAS_MID")),_xll.BDP($C2025,"DUR_ADJ_OAS_MID"),IF(ISNUMBER(_xll.BDP($E2025&amp;" ISIN","DUR_ADJ_OAS_MID")),_xll.BDP($E2025&amp;" ISIN","DUR_ADJ_OAS_MID")," ")))</f>
        <v>15.521885617084591</v>
      </c>
      <c r="S2025" s="17">
        <f t="shared" si="30"/>
        <v>0.42134329248317909</v>
      </c>
      <c r="T2025" t="s">
        <v>6126</v>
      </c>
      <c r="U2025" t="s">
        <v>1390</v>
      </c>
      <c r="AG2025">
        <v>-5.3501E-2</v>
      </c>
    </row>
    <row r="2026" spans="1:33" x14ac:dyDescent="0.25">
      <c r="A2026" t="s">
        <v>5969</v>
      </c>
      <c r="B2026" t="s">
        <v>6127</v>
      </c>
      <c r="C2026" t="s">
        <v>6128</v>
      </c>
      <c r="D2026" t="s">
        <v>6129</v>
      </c>
      <c r="E2026" t="s">
        <v>6130</v>
      </c>
      <c r="F2026" t="s">
        <v>6131</v>
      </c>
      <c r="G2026" s="1">
        <v>3630000</v>
      </c>
      <c r="H2026" s="1">
        <v>94.881614440000007</v>
      </c>
      <c r="I2026" s="2">
        <v>3444202.6</v>
      </c>
      <c r="J2026" s="3">
        <v>3.9325100000000002E-2</v>
      </c>
      <c r="K2026" s="4">
        <v>87582809.519999996</v>
      </c>
      <c r="L2026" s="5">
        <v>3550001</v>
      </c>
      <c r="M2026" s="6">
        <v>24.671206999999999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f>IF(OR($A2026="TUA",$A2026="TYA"),"",IF(ISNUMBER(_xll.BDP($C2026,"DUR_ADJ_OAS_MID")),_xll.BDP($C2026,"DUR_ADJ_OAS_MID"),IF(ISNUMBER(_xll.BDP($E2026&amp;" ISIN","DUR_ADJ_OAS_MID")),_xll.BDP($E2026&amp;" ISIN","DUR_ADJ_OAS_MID")," ")))</f>
        <v>15.895716836564565</v>
      </c>
      <c r="S2026" s="17">
        <f t="shared" si="30"/>
        <v>0.62510065416958527</v>
      </c>
      <c r="T2026" t="s">
        <v>6131</v>
      </c>
      <c r="U2026" t="s">
        <v>1390</v>
      </c>
      <c r="AG2026">
        <v>-5.3501E-2</v>
      </c>
    </row>
    <row r="2027" spans="1:33" x14ac:dyDescent="0.25">
      <c r="A2027" t="s">
        <v>5969</v>
      </c>
      <c r="B2027" t="s">
        <v>96</v>
      </c>
      <c r="C2027" t="s">
        <v>96</v>
      </c>
      <c r="G2027" s="1">
        <v>7415027.8200000003</v>
      </c>
      <c r="H2027" s="1">
        <v>1</v>
      </c>
      <c r="I2027" s="2">
        <v>7415027.8200000003</v>
      </c>
      <c r="J2027" s="3">
        <v>8.4663050000000004E-2</v>
      </c>
      <c r="K2027" s="4">
        <v>87582809.519999996</v>
      </c>
      <c r="L2027" s="5">
        <v>3550001</v>
      </c>
      <c r="M2027" s="6">
        <v>24.671206999999999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0"/>
        <v xml:space="preserve"> </v>
      </c>
      <c r="T2027" t="s">
        <v>96</v>
      </c>
      <c r="U2027" t="s">
        <v>96</v>
      </c>
      <c r="AG2027">
        <v>-5.3501E-2</v>
      </c>
    </row>
    <row r="2028" spans="1:33" x14ac:dyDescent="0.25">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0"/>
        <v xml:space="preserve"> </v>
      </c>
    </row>
    <row r="2029" spans="1:33" x14ac:dyDescent="0.25">
      <c r="A2029" t="s">
        <v>4583</v>
      </c>
      <c r="B2029" t="s">
        <v>6132</v>
      </c>
      <c r="C2029" t="s">
        <v>6133</v>
      </c>
      <c r="D2029" t="s">
        <v>2003</v>
      </c>
      <c r="E2029" t="s">
        <v>2004</v>
      </c>
      <c r="F2029" t="s">
        <v>2005</v>
      </c>
      <c r="G2029" s="1">
        <v>26</v>
      </c>
      <c r="H2029" s="1">
        <v>107.6</v>
      </c>
      <c r="I2029" s="2">
        <v>2797.6</v>
      </c>
      <c r="J2029" s="3">
        <v>1.9729999999999999E-3</v>
      </c>
      <c r="K2029" s="4">
        <v>1417942.95</v>
      </c>
      <c r="L2029" s="5">
        <v>50001</v>
      </c>
      <c r="M2029" s="6">
        <v>28.358291829999999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0"/>
        <v xml:space="preserve"> </v>
      </c>
      <c r="T2029" t="s">
        <v>2005</v>
      </c>
      <c r="U2029" t="s">
        <v>1332</v>
      </c>
    </row>
    <row r="2030" spans="1:33" x14ac:dyDescent="0.25">
      <c r="A2030" t="s">
        <v>4583</v>
      </c>
      <c r="B2030" t="s">
        <v>6134</v>
      </c>
      <c r="C2030" t="s">
        <v>6135</v>
      </c>
      <c r="D2030" t="s">
        <v>6136</v>
      </c>
      <c r="E2030" t="s">
        <v>6137</v>
      </c>
      <c r="F2030" t="s">
        <v>6138</v>
      </c>
      <c r="G2030" s="1">
        <v>46</v>
      </c>
      <c r="H2030" s="1">
        <v>121.92</v>
      </c>
      <c r="I2030" s="2">
        <v>5608.32</v>
      </c>
      <c r="J2030" s="3">
        <v>3.9552500000000004E-3</v>
      </c>
      <c r="K2030" s="4">
        <v>1417942.95</v>
      </c>
      <c r="L2030" s="5">
        <v>50001</v>
      </c>
      <c r="M2030" s="6">
        <v>28.358291829999999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0"/>
        <v xml:space="preserve"> </v>
      </c>
      <c r="T2030" t="s">
        <v>6138</v>
      </c>
      <c r="U2030" t="s">
        <v>1332</v>
      </c>
    </row>
    <row r="2031" spans="1:33" x14ac:dyDescent="0.25">
      <c r="A2031" t="s">
        <v>4583</v>
      </c>
      <c r="B2031" t="s">
        <v>6139</v>
      </c>
      <c r="C2031" t="s">
        <v>6140</v>
      </c>
      <c r="D2031" t="s">
        <v>6141</v>
      </c>
      <c r="E2031" t="s">
        <v>6142</v>
      </c>
      <c r="F2031" t="s">
        <v>6143</v>
      </c>
      <c r="G2031" s="1">
        <v>17</v>
      </c>
      <c r="H2031" s="1">
        <v>90.68</v>
      </c>
      <c r="I2031" s="2">
        <v>1541.56</v>
      </c>
      <c r="J2031" s="3">
        <v>1.0871800000000001E-3</v>
      </c>
      <c r="K2031" s="4">
        <v>1417942.95</v>
      </c>
      <c r="L2031" s="5">
        <v>50001</v>
      </c>
      <c r="M2031" s="6">
        <v>28.358291829999999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0"/>
        <v xml:space="preserve"> </v>
      </c>
      <c r="T2031" t="s">
        <v>6143</v>
      </c>
      <c r="U2031" t="s">
        <v>1332</v>
      </c>
    </row>
    <row r="2032" spans="1:33" x14ac:dyDescent="0.25">
      <c r="A2032" t="s">
        <v>4583</v>
      </c>
      <c r="B2032" t="s">
        <v>6144</v>
      </c>
      <c r="C2032" t="s">
        <v>797</v>
      </c>
      <c r="D2032" t="s">
        <v>798</v>
      </c>
      <c r="E2032" t="s">
        <v>799</v>
      </c>
      <c r="F2032" t="s">
        <v>800</v>
      </c>
      <c r="G2032" s="1">
        <v>108</v>
      </c>
      <c r="H2032" s="1">
        <v>374.98</v>
      </c>
      <c r="I2032" s="2">
        <v>40497.839999999997</v>
      </c>
      <c r="J2032" s="3">
        <v>2.856098E-2</v>
      </c>
      <c r="K2032" s="4">
        <v>1417942.95</v>
      </c>
      <c r="L2032" s="5">
        <v>50001</v>
      </c>
      <c r="M2032" s="6">
        <v>28.358291829999999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0"/>
        <v xml:space="preserve"> </v>
      </c>
      <c r="T2032" t="s">
        <v>800</v>
      </c>
      <c r="U2032" t="s">
        <v>1332</v>
      </c>
    </row>
    <row r="2033" spans="1:21" x14ac:dyDescent="0.25">
      <c r="A2033" t="s">
        <v>4583</v>
      </c>
      <c r="B2033" t="s">
        <v>6145</v>
      </c>
      <c r="C2033" t="s">
        <v>807</v>
      </c>
      <c r="D2033" t="s">
        <v>808</v>
      </c>
      <c r="E2033" t="s">
        <v>809</v>
      </c>
      <c r="F2033" t="s">
        <v>810</v>
      </c>
      <c r="G2033" s="1">
        <v>47</v>
      </c>
      <c r="H2033" s="1">
        <v>274.25</v>
      </c>
      <c r="I2033" s="2">
        <v>12889.75</v>
      </c>
      <c r="J2033" s="3">
        <v>9.0904599999999999E-3</v>
      </c>
      <c r="K2033" s="4">
        <v>1417942.95</v>
      </c>
      <c r="L2033" s="5">
        <v>50001</v>
      </c>
      <c r="M2033" s="6">
        <v>28.358291829999999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0"/>
        <v xml:space="preserve"> </v>
      </c>
      <c r="T2033" t="s">
        <v>810</v>
      </c>
      <c r="U2033" t="s">
        <v>1332</v>
      </c>
    </row>
    <row r="2034" spans="1:21" x14ac:dyDescent="0.25">
      <c r="A2034" t="s">
        <v>4583</v>
      </c>
      <c r="B2034" t="s">
        <v>6146</v>
      </c>
      <c r="C2034" t="s">
        <v>6147</v>
      </c>
      <c r="D2034" t="s">
        <v>6148</v>
      </c>
      <c r="E2034" t="s">
        <v>6149</v>
      </c>
      <c r="F2034" t="s">
        <v>6150</v>
      </c>
      <c r="G2034" s="1">
        <v>26</v>
      </c>
      <c r="H2034" s="1">
        <v>108.68</v>
      </c>
      <c r="I2034" s="2">
        <v>2825.68</v>
      </c>
      <c r="J2034" s="3">
        <v>1.9927999999999999E-3</v>
      </c>
      <c r="K2034" s="4">
        <v>1417942.95</v>
      </c>
      <c r="L2034" s="5">
        <v>50001</v>
      </c>
      <c r="M2034" s="6">
        <v>28.358291829999999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0"/>
        <v xml:space="preserve"> </v>
      </c>
      <c r="T2034" t="s">
        <v>6150</v>
      </c>
      <c r="U2034" t="s">
        <v>1332</v>
      </c>
    </row>
    <row r="2035" spans="1:21" x14ac:dyDescent="0.25">
      <c r="A2035" t="s">
        <v>4583</v>
      </c>
      <c r="B2035" t="s">
        <v>6151</v>
      </c>
      <c r="C2035" t="s">
        <v>6152</v>
      </c>
      <c r="D2035" t="s">
        <v>3357</v>
      </c>
      <c r="E2035" t="s">
        <v>3358</v>
      </c>
      <c r="F2035" t="s">
        <v>3359</v>
      </c>
      <c r="G2035" s="1">
        <v>27</v>
      </c>
      <c r="H2035" s="1">
        <v>81.52</v>
      </c>
      <c r="I2035" s="2">
        <v>2201.04</v>
      </c>
      <c r="J2035" s="3">
        <v>1.5522800000000001E-3</v>
      </c>
      <c r="K2035" s="4">
        <v>1417942.95</v>
      </c>
      <c r="L2035" s="5">
        <v>50001</v>
      </c>
      <c r="M2035" s="6">
        <v>28.358291829999999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0"/>
        <v xml:space="preserve"> </v>
      </c>
      <c r="T2035" t="s">
        <v>3359</v>
      </c>
      <c r="U2035" t="s">
        <v>1332</v>
      </c>
    </row>
    <row r="2036" spans="1:21" x14ac:dyDescent="0.25">
      <c r="A2036" t="s">
        <v>4583</v>
      </c>
      <c r="B2036" t="s">
        <v>6153</v>
      </c>
      <c r="C2036" t="s">
        <v>812</v>
      </c>
      <c r="D2036" t="s">
        <v>813</v>
      </c>
      <c r="E2036" t="s">
        <v>814</v>
      </c>
      <c r="F2036" t="s">
        <v>815</v>
      </c>
      <c r="G2036" s="1">
        <v>12</v>
      </c>
      <c r="H2036" s="1">
        <v>320.69</v>
      </c>
      <c r="I2036" s="2">
        <v>3848.28</v>
      </c>
      <c r="J2036" s="3">
        <v>2.7139899999999999E-3</v>
      </c>
      <c r="K2036" s="4">
        <v>1417942.95</v>
      </c>
      <c r="L2036" s="5">
        <v>50001</v>
      </c>
      <c r="M2036" s="6">
        <v>28.358291829999999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0"/>
        <v xml:space="preserve"> </v>
      </c>
      <c r="T2036" t="s">
        <v>815</v>
      </c>
      <c r="U2036" t="s">
        <v>1332</v>
      </c>
    </row>
    <row r="2037" spans="1:21" x14ac:dyDescent="0.25">
      <c r="A2037" t="s">
        <v>4583</v>
      </c>
      <c r="B2037" t="s">
        <v>6154</v>
      </c>
      <c r="C2037" t="s">
        <v>6155</v>
      </c>
      <c r="D2037" t="s">
        <v>2074</v>
      </c>
      <c r="E2037" t="s">
        <v>2075</v>
      </c>
      <c r="F2037" t="s">
        <v>2076</v>
      </c>
      <c r="G2037" s="1">
        <v>29</v>
      </c>
      <c r="H2037" s="1">
        <v>173.3</v>
      </c>
      <c r="I2037" s="2">
        <v>5025.7</v>
      </c>
      <c r="J2037" s="3">
        <v>3.5443599999999999E-3</v>
      </c>
      <c r="K2037" s="4">
        <v>1417942.95</v>
      </c>
      <c r="L2037" s="5">
        <v>50001</v>
      </c>
      <c r="M2037" s="6">
        <v>28.358291829999999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0"/>
        <v xml:space="preserve"> </v>
      </c>
      <c r="T2037" t="s">
        <v>2076</v>
      </c>
      <c r="U2037" t="s">
        <v>1332</v>
      </c>
    </row>
    <row r="2038" spans="1:21" x14ac:dyDescent="0.25">
      <c r="A2038" t="s">
        <v>4583</v>
      </c>
      <c r="B2038" t="s">
        <v>5062</v>
      </c>
      <c r="C2038" t="s">
        <v>5063</v>
      </c>
      <c r="D2038" t="s">
        <v>5064</v>
      </c>
      <c r="E2038" t="s">
        <v>5065</v>
      </c>
      <c r="F2038" t="s">
        <v>5066</v>
      </c>
      <c r="G2038" s="1">
        <v>64</v>
      </c>
      <c r="H2038" s="1">
        <v>28.77</v>
      </c>
      <c r="I2038" s="2">
        <v>1841.28</v>
      </c>
      <c r="J2038" s="3">
        <v>1.29856E-3</v>
      </c>
      <c r="K2038" s="4">
        <v>1417942.95</v>
      </c>
      <c r="L2038" s="5">
        <v>50001</v>
      </c>
      <c r="M2038" s="6">
        <v>28.358291829999999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0"/>
        <v xml:space="preserve"> </v>
      </c>
      <c r="T2038" t="s">
        <v>5066</v>
      </c>
      <c r="U2038" t="s">
        <v>1332</v>
      </c>
    </row>
    <row r="2039" spans="1:21" x14ac:dyDescent="0.25">
      <c r="A2039" t="s">
        <v>4583</v>
      </c>
      <c r="B2039" t="s">
        <v>6156</v>
      </c>
      <c r="C2039" t="s">
        <v>6157</v>
      </c>
      <c r="D2039" t="s">
        <v>6158</v>
      </c>
      <c r="E2039" t="s">
        <v>6159</v>
      </c>
      <c r="F2039" t="s">
        <v>6160</v>
      </c>
      <c r="G2039" s="1">
        <v>12</v>
      </c>
      <c r="H2039" s="1">
        <v>198.39</v>
      </c>
      <c r="I2039" s="2">
        <v>2380.6799999999998</v>
      </c>
      <c r="J2039" s="3">
        <v>1.6789699999999999E-3</v>
      </c>
      <c r="K2039" s="4">
        <v>1417942.95</v>
      </c>
      <c r="L2039" s="5">
        <v>50001</v>
      </c>
      <c r="M2039" s="6">
        <v>28.358291829999999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0"/>
        <v xml:space="preserve"> </v>
      </c>
      <c r="T2039" t="s">
        <v>6160</v>
      </c>
      <c r="U2039" t="s">
        <v>1332</v>
      </c>
    </row>
    <row r="2040" spans="1:21" x14ac:dyDescent="0.25">
      <c r="A2040" t="s">
        <v>4583</v>
      </c>
      <c r="B2040" t="s">
        <v>6161</v>
      </c>
      <c r="C2040" t="s">
        <v>6162</v>
      </c>
      <c r="D2040" t="s">
        <v>6163</v>
      </c>
      <c r="E2040" t="s">
        <v>6164</v>
      </c>
      <c r="F2040" t="s">
        <v>6165</v>
      </c>
      <c r="G2040" s="1">
        <v>51</v>
      </c>
      <c r="H2040" s="1">
        <v>263.24</v>
      </c>
      <c r="I2040" s="2">
        <v>13425.24</v>
      </c>
      <c r="J2040" s="3">
        <v>9.4681100000000001E-3</v>
      </c>
      <c r="K2040" s="4">
        <v>1417942.95</v>
      </c>
      <c r="L2040" s="5">
        <v>50001</v>
      </c>
      <c r="M2040" s="6">
        <v>28.358291829999999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0"/>
        <v xml:space="preserve"> </v>
      </c>
      <c r="T2040" t="s">
        <v>6165</v>
      </c>
      <c r="U2040" t="s">
        <v>1332</v>
      </c>
    </row>
    <row r="2041" spans="1:21" x14ac:dyDescent="0.25">
      <c r="A2041" t="s">
        <v>4583</v>
      </c>
      <c r="B2041" t="s">
        <v>6166</v>
      </c>
      <c r="C2041" t="s">
        <v>831</v>
      </c>
      <c r="D2041" t="s">
        <v>832</v>
      </c>
      <c r="E2041" t="s">
        <v>833</v>
      </c>
      <c r="F2041" t="s">
        <v>834</v>
      </c>
      <c r="G2041" s="1">
        <v>59</v>
      </c>
      <c r="H2041" s="1">
        <v>150.71</v>
      </c>
      <c r="I2041" s="2">
        <v>8891.89</v>
      </c>
      <c r="J2041" s="3">
        <v>6.2709799999999998E-3</v>
      </c>
      <c r="K2041" s="4">
        <v>1417942.95</v>
      </c>
      <c r="L2041" s="5">
        <v>50001</v>
      </c>
      <c r="M2041" s="6">
        <v>28.358291829999999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0"/>
        <v xml:space="preserve"> </v>
      </c>
      <c r="T2041" t="s">
        <v>834</v>
      </c>
      <c r="U2041" t="s">
        <v>1332</v>
      </c>
    </row>
    <row r="2042" spans="1:21" x14ac:dyDescent="0.25">
      <c r="A2042" t="s">
        <v>4583</v>
      </c>
      <c r="B2042" t="s">
        <v>6167</v>
      </c>
      <c r="C2042" t="s">
        <v>6168</v>
      </c>
      <c r="D2042" t="s">
        <v>6169</v>
      </c>
      <c r="E2042" t="s">
        <v>6170</v>
      </c>
      <c r="F2042" t="s">
        <v>6171</v>
      </c>
      <c r="G2042" s="1">
        <v>5</v>
      </c>
      <c r="H2042" s="1">
        <v>471.02</v>
      </c>
      <c r="I2042" s="2">
        <v>2355.1</v>
      </c>
      <c r="J2042" s="3">
        <v>1.6609299999999999E-3</v>
      </c>
      <c r="K2042" s="4">
        <v>1417942.95</v>
      </c>
      <c r="L2042" s="5">
        <v>50001</v>
      </c>
      <c r="M2042" s="6">
        <v>28.358291829999999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0"/>
        <v xml:space="preserve"> </v>
      </c>
      <c r="T2042" t="s">
        <v>6171</v>
      </c>
      <c r="U2042" t="s">
        <v>1332</v>
      </c>
    </row>
    <row r="2043" spans="1:21" x14ac:dyDescent="0.25">
      <c r="A2043" t="s">
        <v>4583</v>
      </c>
      <c r="B2043" t="s">
        <v>6172</v>
      </c>
      <c r="C2043" t="s">
        <v>6173</v>
      </c>
      <c r="D2043" t="s">
        <v>2115</v>
      </c>
      <c r="E2043" t="s">
        <v>2116</v>
      </c>
      <c r="F2043" t="s">
        <v>2117</v>
      </c>
      <c r="G2043" s="1">
        <v>63</v>
      </c>
      <c r="H2043" s="1">
        <v>269.31</v>
      </c>
      <c r="I2043" s="2">
        <v>16966.53</v>
      </c>
      <c r="J2043" s="3">
        <v>1.196559E-2</v>
      </c>
      <c r="K2043" s="4">
        <v>1417942.95</v>
      </c>
      <c r="L2043" s="5">
        <v>50001</v>
      </c>
      <c r="M2043" s="6">
        <v>28.358291829999999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0"/>
        <v xml:space="preserve"> </v>
      </c>
      <c r="T2043" t="s">
        <v>2117</v>
      </c>
      <c r="U2043" t="s">
        <v>1332</v>
      </c>
    </row>
    <row r="2044" spans="1:21" x14ac:dyDescent="0.25">
      <c r="A2044" t="s">
        <v>4583</v>
      </c>
      <c r="B2044" t="s">
        <v>6174</v>
      </c>
      <c r="C2044" t="s">
        <v>6175</v>
      </c>
      <c r="D2044" t="s">
        <v>2120</v>
      </c>
      <c r="E2044" t="s">
        <v>2121</v>
      </c>
      <c r="F2044" t="s">
        <v>2122</v>
      </c>
      <c r="G2044" s="1">
        <v>8</v>
      </c>
      <c r="H2044" s="1">
        <v>206.52</v>
      </c>
      <c r="I2044" s="2">
        <v>1652.16</v>
      </c>
      <c r="J2044" s="3">
        <v>1.16518E-3</v>
      </c>
      <c r="K2044" s="4">
        <v>1417942.95</v>
      </c>
      <c r="L2044" s="5">
        <v>50001</v>
      </c>
      <c r="M2044" s="6">
        <v>28.358291829999999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0"/>
        <v xml:space="preserve"> </v>
      </c>
      <c r="T2044" t="s">
        <v>2122</v>
      </c>
      <c r="U2044" t="s">
        <v>1332</v>
      </c>
    </row>
    <row r="2045" spans="1:21" x14ac:dyDescent="0.25">
      <c r="A2045" t="s">
        <v>4583</v>
      </c>
      <c r="B2045" t="s">
        <v>6176</v>
      </c>
      <c r="C2045" t="s">
        <v>6177</v>
      </c>
      <c r="D2045" t="s">
        <v>6178</v>
      </c>
      <c r="E2045" t="s">
        <v>6179</v>
      </c>
      <c r="F2045" t="s">
        <v>6180</v>
      </c>
      <c r="G2045" s="1">
        <v>381</v>
      </c>
      <c r="H2045" s="1">
        <v>7.24</v>
      </c>
      <c r="I2045" s="2">
        <v>2758.44</v>
      </c>
      <c r="J2045" s="3">
        <v>1.94538E-3</v>
      </c>
      <c r="K2045" s="4">
        <v>1417942.95</v>
      </c>
      <c r="L2045" s="5">
        <v>50001</v>
      </c>
      <c r="M2045" s="6">
        <v>28.358291829999999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0"/>
        <v xml:space="preserve"> </v>
      </c>
      <c r="T2045" t="s">
        <v>6180</v>
      </c>
      <c r="U2045" t="s">
        <v>1332</v>
      </c>
    </row>
    <row r="2046" spans="1:21" x14ac:dyDescent="0.25">
      <c r="A2046" t="s">
        <v>4583</v>
      </c>
      <c r="B2046" t="s">
        <v>6181</v>
      </c>
      <c r="C2046" t="s">
        <v>6182</v>
      </c>
      <c r="D2046" t="s">
        <v>3412</v>
      </c>
      <c r="E2046" t="s">
        <v>3413</v>
      </c>
      <c r="F2046" t="s">
        <v>3414</v>
      </c>
      <c r="G2046" s="1">
        <v>35</v>
      </c>
      <c r="H2046" s="1">
        <v>266.41000000000003</v>
      </c>
      <c r="I2046" s="2">
        <v>9324.35</v>
      </c>
      <c r="J2046" s="3">
        <v>6.5759700000000004E-3</v>
      </c>
      <c r="K2046" s="4">
        <v>1417942.95</v>
      </c>
      <c r="L2046" s="5">
        <v>50001</v>
      </c>
      <c r="M2046" s="6">
        <v>28.358291829999999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0"/>
        <v xml:space="preserve"> </v>
      </c>
      <c r="T2046" t="s">
        <v>3414</v>
      </c>
      <c r="U2046" t="s">
        <v>1332</v>
      </c>
    </row>
    <row r="2047" spans="1:21" x14ac:dyDescent="0.25">
      <c r="A2047" t="s">
        <v>4583</v>
      </c>
      <c r="B2047" t="s">
        <v>6183</v>
      </c>
      <c r="C2047" t="s">
        <v>6184</v>
      </c>
      <c r="D2047" t="s">
        <v>6185</v>
      </c>
      <c r="E2047" t="s">
        <v>6186</v>
      </c>
      <c r="F2047" t="s">
        <v>6187</v>
      </c>
      <c r="G2047" s="1">
        <v>19</v>
      </c>
      <c r="H2047" s="1">
        <v>112.29</v>
      </c>
      <c r="I2047" s="2">
        <v>2133.5100000000002</v>
      </c>
      <c r="J2047" s="3">
        <v>1.50465E-3</v>
      </c>
      <c r="K2047" s="4">
        <v>1417942.95</v>
      </c>
      <c r="L2047" s="5">
        <v>50001</v>
      </c>
      <c r="M2047" s="6">
        <v>28.358291829999999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0"/>
        <v xml:space="preserve"> </v>
      </c>
      <c r="T2047" t="s">
        <v>6187</v>
      </c>
      <c r="U2047" t="s">
        <v>1332</v>
      </c>
    </row>
    <row r="2048" spans="1:21" x14ac:dyDescent="0.25">
      <c r="A2048" t="s">
        <v>4583</v>
      </c>
      <c r="B2048" t="s">
        <v>6188</v>
      </c>
      <c r="C2048" t="s">
        <v>864</v>
      </c>
      <c r="D2048" t="s">
        <v>865</v>
      </c>
      <c r="E2048" t="s">
        <v>866</v>
      </c>
      <c r="F2048" t="s">
        <v>867</v>
      </c>
      <c r="G2048" s="1">
        <v>1</v>
      </c>
      <c r="H2048" s="1">
        <v>3762.6</v>
      </c>
      <c r="I2048" s="2">
        <v>3762.6</v>
      </c>
      <c r="J2048" s="3">
        <v>2.6535600000000001E-3</v>
      </c>
      <c r="K2048" s="4">
        <v>1417942.95</v>
      </c>
      <c r="L2048" s="5">
        <v>50001</v>
      </c>
      <c r="M2048" s="6">
        <v>28.358291829999999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0"/>
        <v xml:space="preserve"> </v>
      </c>
      <c r="T2048" t="s">
        <v>867</v>
      </c>
      <c r="U2048" t="s">
        <v>1332</v>
      </c>
    </row>
    <row r="2049" spans="1:21" x14ac:dyDescent="0.25">
      <c r="A2049" t="s">
        <v>4583</v>
      </c>
      <c r="B2049" t="s">
        <v>6189</v>
      </c>
      <c r="C2049" t="s">
        <v>6190</v>
      </c>
      <c r="D2049" t="s">
        <v>6191</v>
      </c>
      <c r="E2049" t="s">
        <v>6192</v>
      </c>
      <c r="F2049" t="s">
        <v>6193</v>
      </c>
      <c r="G2049" s="1">
        <v>74</v>
      </c>
      <c r="H2049" s="1">
        <v>38.36</v>
      </c>
      <c r="I2049" s="2">
        <v>2838.64</v>
      </c>
      <c r="J2049" s="3">
        <v>2.0019399999999998E-3</v>
      </c>
      <c r="K2049" s="4">
        <v>1417942.95</v>
      </c>
      <c r="L2049" s="5">
        <v>50001</v>
      </c>
      <c r="M2049" s="6">
        <v>28.358291829999999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0"/>
        <v xml:space="preserve"> </v>
      </c>
      <c r="T2049" t="s">
        <v>6193</v>
      </c>
      <c r="U2049" t="s">
        <v>1332</v>
      </c>
    </row>
    <row r="2050" spans="1:21" x14ac:dyDescent="0.25">
      <c r="A2050" t="s">
        <v>4583</v>
      </c>
      <c r="B2050" t="s">
        <v>6194</v>
      </c>
      <c r="C2050" t="s">
        <v>6195</v>
      </c>
      <c r="D2050" t="s">
        <v>6196</v>
      </c>
      <c r="E2050" t="s">
        <v>6197</v>
      </c>
      <c r="F2050" t="s">
        <v>6198</v>
      </c>
      <c r="G2050" s="1">
        <v>20</v>
      </c>
      <c r="H2050" s="1">
        <v>66.69</v>
      </c>
      <c r="I2050" s="2">
        <v>1333.8</v>
      </c>
      <c r="J2050" s="3">
        <v>9.4065999999999996E-4</v>
      </c>
      <c r="K2050" s="4">
        <v>1417942.95</v>
      </c>
      <c r="L2050" s="5">
        <v>50001</v>
      </c>
      <c r="M2050" s="6">
        <v>28.358291829999999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0"/>
        <v xml:space="preserve"> </v>
      </c>
      <c r="T2050" t="s">
        <v>6198</v>
      </c>
      <c r="U2050" t="s">
        <v>1332</v>
      </c>
    </row>
    <row r="2051" spans="1:21" x14ac:dyDescent="0.25">
      <c r="A2051" t="s">
        <v>4583</v>
      </c>
      <c r="B2051" t="s">
        <v>6199</v>
      </c>
      <c r="C2051" t="s">
        <v>6200</v>
      </c>
      <c r="D2051" t="s">
        <v>6201</v>
      </c>
      <c r="E2051" t="s">
        <v>6202</v>
      </c>
      <c r="F2051" t="s">
        <v>6203</v>
      </c>
      <c r="G2051" s="1">
        <v>2</v>
      </c>
      <c r="H2051" s="1">
        <v>5099.28</v>
      </c>
      <c r="I2051" s="2">
        <v>10198.56</v>
      </c>
      <c r="J2051" s="3">
        <v>7.1925000000000001E-3</v>
      </c>
      <c r="K2051" s="4">
        <v>1417942.95</v>
      </c>
      <c r="L2051" s="5">
        <v>50001</v>
      </c>
      <c r="M2051" s="6">
        <v>28.358291829999999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14" si="31">IF(ISNUMBER(N2051),Q2051*N2051,IF(ISNUMBER(R2051),J2051*R2051," "))</f>
        <v xml:space="preserve"> </v>
      </c>
      <c r="T2051" t="s">
        <v>6203</v>
      </c>
      <c r="U2051" t="s">
        <v>1332</v>
      </c>
    </row>
    <row r="2052" spans="1:21" x14ac:dyDescent="0.25">
      <c r="A2052" t="s">
        <v>4583</v>
      </c>
      <c r="B2052" t="s">
        <v>6204</v>
      </c>
      <c r="C2052" t="s">
        <v>873</v>
      </c>
      <c r="D2052" t="s">
        <v>874</v>
      </c>
      <c r="E2052" t="s">
        <v>875</v>
      </c>
      <c r="F2052" t="s">
        <v>876</v>
      </c>
      <c r="G2052" s="1">
        <v>66</v>
      </c>
      <c r="H2052" s="1">
        <v>35.4</v>
      </c>
      <c r="I2052" s="2">
        <v>2336.4</v>
      </c>
      <c r="J2052" s="3">
        <v>1.64774E-3</v>
      </c>
      <c r="K2052" s="4">
        <v>1417942.95</v>
      </c>
      <c r="L2052" s="5">
        <v>50001</v>
      </c>
      <c r="M2052" s="6">
        <v>28.358291829999999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1"/>
        <v xml:space="preserve"> </v>
      </c>
      <c r="T2052" t="s">
        <v>876</v>
      </c>
      <c r="U2052" t="s">
        <v>1332</v>
      </c>
    </row>
    <row r="2053" spans="1:21" x14ac:dyDescent="0.25">
      <c r="A2053" t="s">
        <v>4583</v>
      </c>
      <c r="B2053" t="s">
        <v>6205</v>
      </c>
      <c r="C2053" t="s">
        <v>6206</v>
      </c>
      <c r="D2053" t="s">
        <v>6207</v>
      </c>
      <c r="E2053" t="s">
        <v>6208</v>
      </c>
      <c r="F2053" t="s">
        <v>6209</v>
      </c>
      <c r="G2053" s="1">
        <v>24</v>
      </c>
      <c r="H2053" s="1">
        <v>89.5</v>
      </c>
      <c r="I2053" s="2">
        <v>2148</v>
      </c>
      <c r="J2053" s="3">
        <v>1.51487E-3</v>
      </c>
      <c r="K2053" s="4">
        <v>1417942.95</v>
      </c>
      <c r="L2053" s="5">
        <v>50001</v>
      </c>
      <c r="M2053" s="6">
        <v>28.358291829999999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1"/>
        <v xml:space="preserve"> </v>
      </c>
      <c r="T2053" t="s">
        <v>6209</v>
      </c>
      <c r="U2053" t="s">
        <v>1332</v>
      </c>
    </row>
    <row r="2054" spans="1:21" x14ac:dyDescent="0.25">
      <c r="A2054" t="s">
        <v>4583</v>
      </c>
      <c r="B2054" t="s">
        <v>6210</v>
      </c>
      <c r="C2054" t="s">
        <v>6211</v>
      </c>
      <c r="D2054" t="s">
        <v>6212</v>
      </c>
      <c r="E2054" t="s">
        <v>6213</v>
      </c>
      <c r="F2054" t="s">
        <v>6214</v>
      </c>
      <c r="G2054" s="1">
        <v>97</v>
      </c>
      <c r="H2054" s="1">
        <v>533.25</v>
      </c>
      <c r="I2054" s="2">
        <v>51725.25</v>
      </c>
      <c r="J2054" s="3">
        <v>3.6479079999999997E-2</v>
      </c>
      <c r="K2054" s="4">
        <v>1417942.95</v>
      </c>
      <c r="L2054" s="5">
        <v>50001</v>
      </c>
      <c r="M2054" s="6">
        <v>28.358291829999999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1"/>
        <v xml:space="preserve"> </v>
      </c>
      <c r="T2054" t="s">
        <v>6214</v>
      </c>
      <c r="U2054" t="s">
        <v>1332</v>
      </c>
    </row>
    <row r="2055" spans="1:21" x14ac:dyDescent="0.25">
      <c r="A2055" t="s">
        <v>4583</v>
      </c>
      <c r="B2055" t="s">
        <v>6215</v>
      </c>
      <c r="C2055" t="s">
        <v>888</v>
      </c>
      <c r="D2055" t="s">
        <v>889</v>
      </c>
      <c r="E2055" t="s">
        <v>890</v>
      </c>
      <c r="F2055" t="s">
        <v>891</v>
      </c>
      <c r="G2055" s="1">
        <v>13</v>
      </c>
      <c r="H2055" s="1">
        <v>110.6</v>
      </c>
      <c r="I2055" s="2">
        <v>1437.8</v>
      </c>
      <c r="J2055" s="3">
        <v>1.0139999999999999E-3</v>
      </c>
      <c r="K2055" s="4">
        <v>1417942.95</v>
      </c>
      <c r="L2055" s="5">
        <v>50001</v>
      </c>
      <c r="M2055" s="6">
        <v>28.358291829999999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1"/>
        <v xml:space="preserve"> </v>
      </c>
      <c r="T2055" t="s">
        <v>891</v>
      </c>
      <c r="U2055" t="s">
        <v>1332</v>
      </c>
    </row>
    <row r="2056" spans="1:21" x14ac:dyDescent="0.25">
      <c r="A2056" t="s">
        <v>4583</v>
      </c>
      <c r="B2056" t="s">
        <v>6216</v>
      </c>
      <c r="C2056" t="s">
        <v>6217</v>
      </c>
      <c r="D2056" t="s">
        <v>6218</v>
      </c>
      <c r="E2056" t="s">
        <v>6219</v>
      </c>
      <c r="F2056" t="s">
        <v>6220</v>
      </c>
      <c r="G2056" s="1">
        <v>6</v>
      </c>
      <c r="H2056" s="1">
        <v>225.04</v>
      </c>
      <c r="I2056" s="2">
        <v>1350.24</v>
      </c>
      <c r="J2056" s="3">
        <v>9.5224999999999997E-4</v>
      </c>
      <c r="K2056" s="4">
        <v>1417942.95</v>
      </c>
      <c r="L2056" s="5">
        <v>50001</v>
      </c>
      <c r="M2056" s="6">
        <v>28.358291829999999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1"/>
        <v xml:space="preserve"> </v>
      </c>
      <c r="T2056" t="s">
        <v>6220</v>
      </c>
      <c r="U2056" t="s">
        <v>1332</v>
      </c>
    </row>
    <row r="2057" spans="1:21" x14ac:dyDescent="0.25">
      <c r="A2057" t="s">
        <v>4583</v>
      </c>
      <c r="B2057" t="s">
        <v>6221</v>
      </c>
      <c r="C2057" t="s">
        <v>6222</v>
      </c>
      <c r="D2057" t="s">
        <v>2186</v>
      </c>
      <c r="E2057" t="s">
        <v>2187</v>
      </c>
      <c r="F2057" t="s">
        <v>2188</v>
      </c>
      <c r="G2057" s="1">
        <v>57</v>
      </c>
      <c r="H2057" s="1">
        <v>131.71</v>
      </c>
      <c r="I2057" s="2">
        <v>7507.47</v>
      </c>
      <c r="J2057" s="3">
        <v>5.2946199999999999E-3</v>
      </c>
      <c r="K2057" s="4">
        <v>1417942.95</v>
      </c>
      <c r="L2057" s="5">
        <v>50001</v>
      </c>
      <c r="M2057" s="6">
        <v>28.358291829999999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1"/>
        <v xml:space="preserve"> </v>
      </c>
      <c r="T2057" t="s">
        <v>2188</v>
      </c>
      <c r="U2057" t="s">
        <v>1332</v>
      </c>
    </row>
    <row r="2058" spans="1:21" x14ac:dyDescent="0.25">
      <c r="A2058" t="s">
        <v>4583</v>
      </c>
      <c r="B2058" t="s">
        <v>6223</v>
      </c>
      <c r="C2058" t="s">
        <v>898</v>
      </c>
      <c r="D2058" t="s">
        <v>899</v>
      </c>
      <c r="E2058" t="s">
        <v>900</v>
      </c>
      <c r="F2058" t="s">
        <v>901</v>
      </c>
      <c r="G2058" s="1">
        <v>5</v>
      </c>
      <c r="H2058" s="1">
        <v>457.87</v>
      </c>
      <c r="I2058" s="2">
        <v>2289.35</v>
      </c>
      <c r="J2058" s="3">
        <v>1.6145599999999999E-3</v>
      </c>
      <c r="K2058" s="4">
        <v>1417942.95</v>
      </c>
      <c r="L2058" s="5">
        <v>50001</v>
      </c>
      <c r="M2058" s="6">
        <v>28.358291829999999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1"/>
        <v xml:space="preserve"> </v>
      </c>
      <c r="T2058" t="s">
        <v>901</v>
      </c>
      <c r="U2058" t="s">
        <v>1332</v>
      </c>
    </row>
    <row r="2059" spans="1:21" x14ac:dyDescent="0.25">
      <c r="A2059" t="s">
        <v>4583</v>
      </c>
      <c r="B2059" t="s">
        <v>6224</v>
      </c>
      <c r="C2059" t="s">
        <v>6225</v>
      </c>
      <c r="D2059" t="s">
        <v>6226</v>
      </c>
      <c r="E2059" t="s">
        <v>6227</v>
      </c>
      <c r="F2059" t="s">
        <v>6228</v>
      </c>
      <c r="G2059" s="1">
        <v>15</v>
      </c>
      <c r="H2059" s="1">
        <v>122.18</v>
      </c>
      <c r="I2059" s="2">
        <v>1832.7</v>
      </c>
      <c r="J2059" s="3">
        <v>1.29251E-3</v>
      </c>
      <c r="K2059" s="4">
        <v>1417942.95</v>
      </c>
      <c r="L2059" s="5">
        <v>50001</v>
      </c>
      <c r="M2059" s="6">
        <v>28.358291829999999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1"/>
        <v xml:space="preserve"> </v>
      </c>
      <c r="T2059" t="s">
        <v>6228</v>
      </c>
      <c r="U2059" t="s">
        <v>1332</v>
      </c>
    </row>
    <row r="2060" spans="1:21" x14ac:dyDescent="0.25">
      <c r="A2060" t="s">
        <v>4583</v>
      </c>
      <c r="B2060" t="s">
        <v>6229</v>
      </c>
      <c r="C2060" t="s">
        <v>6230</v>
      </c>
      <c r="D2060" t="s">
        <v>2211</v>
      </c>
      <c r="E2060" t="s">
        <v>2212</v>
      </c>
      <c r="F2060" t="s">
        <v>2213</v>
      </c>
      <c r="G2060" s="1">
        <v>57</v>
      </c>
      <c r="H2060" s="1">
        <v>297.74</v>
      </c>
      <c r="I2060" s="2">
        <v>16971.18</v>
      </c>
      <c r="J2060" s="3">
        <v>1.196887E-2</v>
      </c>
      <c r="K2060" s="4">
        <v>1417942.95</v>
      </c>
      <c r="L2060" s="5">
        <v>50001</v>
      </c>
      <c r="M2060" s="6">
        <v>28.358291829999999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1"/>
        <v xml:space="preserve"> </v>
      </c>
      <c r="T2060" t="s">
        <v>2213</v>
      </c>
      <c r="U2060" t="s">
        <v>1332</v>
      </c>
    </row>
    <row r="2061" spans="1:21" x14ac:dyDescent="0.25">
      <c r="A2061" t="s">
        <v>4583</v>
      </c>
      <c r="B2061" t="s">
        <v>6231</v>
      </c>
      <c r="C2061" t="s">
        <v>321</v>
      </c>
      <c r="D2061" t="s">
        <v>322</v>
      </c>
      <c r="E2061" t="s">
        <v>323</v>
      </c>
      <c r="F2061" t="s">
        <v>324</v>
      </c>
      <c r="G2061" s="1">
        <v>77</v>
      </c>
      <c r="H2061" s="1">
        <v>23.81</v>
      </c>
      <c r="I2061" s="2">
        <v>1833.37</v>
      </c>
      <c r="J2061" s="3">
        <v>1.29298E-3</v>
      </c>
      <c r="K2061" s="4">
        <v>1417942.95</v>
      </c>
      <c r="L2061" s="5">
        <v>50001</v>
      </c>
      <c r="M2061" s="6">
        <v>28.358291829999999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1"/>
        <v xml:space="preserve"> </v>
      </c>
      <c r="T2061" t="s">
        <v>324</v>
      </c>
      <c r="U2061" t="s">
        <v>1332</v>
      </c>
    </row>
    <row r="2062" spans="1:21" x14ac:dyDescent="0.25">
      <c r="A2062" t="s">
        <v>4583</v>
      </c>
      <c r="B2062" t="s">
        <v>6232</v>
      </c>
      <c r="C2062" t="s">
        <v>6233</v>
      </c>
      <c r="D2062" t="s">
        <v>6234</v>
      </c>
      <c r="E2062" t="s">
        <v>6235</v>
      </c>
      <c r="F2062" t="s">
        <v>6236</v>
      </c>
      <c r="G2062" s="1">
        <v>13</v>
      </c>
      <c r="H2062" s="1">
        <v>340.04</v>
      </c>
      <c r="I2062" s="2">
        <v>4420.5200000000004</v>
      </c>
      <c r="J2062" s="3">
        <v>3.1175600000000001E-3</v>
      </c>
      <c r="K2062" s="4">
        <v>1417942.95</v>
      </c>
      <c r="L2062" s="5">
        <v>50001</v>
      </c>
      <c r="M2062" s="6">
        <v>28.358291829999999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1"/>
        <v xml:space="preserve"> </v>
      </c>
      <c r="T2062" t="s">
        <v>6236</v>
      </c>
      <c r="U2062" t="s">
        <v>1332</v>
      </c>
    </row>
    <row r="2063" spans="1:21" x14ac:dyDescent="0.25">
      <c r="A2063" t="s">
        <v>4583</v>
      </c>
      <c r="B2063" t="s">
        <v>6237</v>
      </c>
      <c r="C2063" t="s">
        <v>6238</v>
      </c>
      <c r="D2063" t="s">
        <v>6239</v>
      </c>
      <c r="E2063" t="s">
        <v>6240</v>
      </c>
      <c r="F2063" t="s">
        <v>6241</v>
      </c>
      <c r="G2063" s="1">
        <v>33</v>
      </c>
      <c r="H2063" s="1">
        <v>67.16</v>
      </c>
      <c r="I2063" s="2">
        <v>2216.2800000000002</v>
      </c>
      <c r="J2063" s="3">
        <v>1.56302E-3</v>
      </c>
      <c r="K2063" s="4">
        <v>1417942.95</v>
      </c>
      <c r="L2063" s="5">
        <v>50001</v>
      </c>
      <c r="M2063" s="6">
        <v>28.358291829999999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1"/>
        <v xml:space="preserve"> </v>
      </c>
      <c r="T2063" t="s">
        <v>6241</v>
      </c>
      <c r="U2063" t="s">
        <v>1332</v>
      </c>
    </row>
    <row r="2064" spans="1:21" x14ac:dyDescent="0.25">
      <c r="A2064" t="s">
        <v>4583</v>
      </c>
      <c r="B2064" t="s">
        <v>6242</v>
      </c>
      <c r="C2064" t="s">
        <v>918</v>
      </c>
      <c r="D2064" t="s">
        <v>919</v>
      </c>
      <c r="E2064" t="s">
        <v>920</v>
      </c>
      <c r="F2064" t="s">
        <v>921</v>
      </c>
      <c r="G2064" s="1">
        <v>71</v>
      </c>
      <c r="H2064" s="1">
        <v>92.19</v>
      </c>
      <c r="I2064" s="2">
        <v>6545.49</v>
      </c>
      <c r="J2064" s="3">
        <v>4.6161900000000001E-3</v>
      </c>
      <c r="K2064" s="4">
        <v>1417942.95</v>
      </c>
      <c r="L2064" s="5">
        <v>50001</v>
      </c>
      <c r="M2064" s="6">
        <v>28.358291829999999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1"/>
        <v xml:space="preserve"> </v>
      </c>
      <c r="T2064" t="s">
        <v>921</v>
      </c>
      <c r="U2064" t="s">
        <v>1332</v>
      </c>
    </row>
    <row r="2065" spans="1:21" x14ac:dyDescent="0.25">
      <c r="A2065" t="s">
        <v>4583</v>
      </c>
      <c r="B2065" t="s">
        <v>6243</v>
      </c>
      <c r="C2065" t="s">
        <v>6244</v>
      </c>
      <c r="D2065" t="s">
        <v>2231</v>
      </c>
      <c r="E2065" t="s">
        <v>2232</v>
      </c>
      <c r="F2065" t="s">
        <v>2233</v>
      </c>
      <c r="G2065" s="1">
        <v>11</v>
      </c>
      <c r="H2065" s="1">
        <v>142.30000000000001</v>
      </c>
      <c r="I2065" s="2">
        <v>1565.3</v>
      </c>
      <c r="J2065" s="3">
        <v>1.10392E-3</v>
      </c>
      <c r="K2065" s="4">
        <v>1417942.95</v>
      </c>
      <c r="L2065" s="5">
        <v>50001</v>
      </c>
      <c r="M2065" s="6">
        <v>28.358291829999999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1"/>
        <v xml:space="preserve"> </v>
      </c>
      <c r="T2065" t="s">
        <v>2233</v>
      </c>
      <c r="U2065" t="s">
        <v>1332</v>
      </c>
    </row>
    <row r="2066" spans="1:21" x14ac:dyDescent="0.25">
      <c r="A2066" t="s">
        <v>4583</v>
      </c>
      <c r="B2066" t="s">
        <v>6245</v>
      </c>
      <c r="C2066" t="s">
        <v>6246</v>
      </c>
      <c r="D2066" t="s">
        <v>3552</v>
      </c>
      <c r="E2066" t="s">
        <v>3553</v>
      </c>
      <c r="F2066" t="s">
        <v>3554</v>
      </c>
      <c r="G2066" s="1">
        <v>10</v>
      </c>
      <c r="H2066" s="1">
        <v>293.83999999999997</v>
      </c>
      <c r="I2066" s="2">
        <v>2938.4</v>
      </c>
      <c r="J2066" s="3">
        <v>2.0723E-3</v>
      </c>
      <c r="K2066" s="4">
        <v>1417942.95</v>
      </c>
      <c r="L2066" s="5">
        <v>50001</v>
      </c>
      <c r="M2066" s="6">
        <v>28.358291829999999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1"/>
        <v xml:space="preserve"> </v>
      </c>
      <c r="T2066" t="s">
        <v>3554</v>
      </c>
      <c r="U2066" t="s">
        <v>1332</v>
      </c>
    </row>
    <row r="2067" spans="1:21" x14ac:dyDescent="0.25">
      <c r="A2067" t="s">
        <v>4583</v>
      </c>
      <c r="B2067" t="s">
        <v>6247</v>
      </c>
      <c r="C2067" t="s">
        <v>6248</v>
      </c>
      <c r="D2067" t="s">
        <v>6249</v>
      </c>
      <c r="E2067" t="s">
        <v>6250</v>
      </c>
      <c r="F2067" t="s">
        <v>6251</v>
      </c>
      <c r="G2067" s="1">
        <v>23</v>
      </c>
      <c r="H2067" s="1">
        <v>59.85</v>
      </c>
      <c r="I2067" s="2">
        <v>1376.55</v>
      </c>
      <c r="J2067" s="3">
        <v>9.7081000000000001E-4</v>
      </c>
      <c r="K2067" s="4">
        <v>1417942.95</v>
      </c>
      <c r="L2067" s="5">
        <v>50001</v>
      </c>
      <c r="M2067" s="6">
        <v>28.358291829999999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1"/>
        <v xml:space="preserve"> </v>
      </c>
      <c r="T2067" t="s">
        <v>6251</v>
      </c>
      <c r="U2067" t="s">
        <v>1332</v>
      </c>
    </row>
    <row r="2068" spans="1:21" x14ac:dyDescent="0.25">
      <c r="A2068" t="s">
        <v>4583</v>
      </c>
      <c r="B2068" t="s">
        <v>6252</v>
      </c>
      <c r="C2068" t="s">
        <v>6253</v>
      </c>
      <c r="D2068" t="s">
        <v>6254</v>
      </c>
      <c r="E2068" t="s">
        <v>6255</v>
      </c>
      <c r="F2068" t="s">
        <v>6256</v>
      </c>
      <c r="G2068" s="1">
        <v>13</v>
      </c>
      <c r="H2068" s="1">
        <v>202.89</v>
      </c>
      <c r="I2068" s="2">
        <v>2637.57</v>
      </c>
      <c r="J2068" s="3">
        <v>1.8601399999999999E-3</v>
      </c>
      <c r="K2068" s="4">
        <v>1417942.95</v>
      </c>
      <c r="L2068" s="5">
        <v>50001</v>
      </c>
      <c r="M2068" s="6">
        <v>28.358291829999999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1"/>
        <v xml:space="preserve"> </v>
      </c>
      <c r="T2068" t="s">
        <v>6256</v>
      </c>
      <c r="U2068" t="s">
        <v>1332</v>
      </c>
    </row>
    <row r="2069" spans="1:21" x14ac:dyDescent="0.25">
      <c r="A2069" t="s">
        <v>4583</v>
      </c>
      <c r="B2069" t="s">
        <v>6257</v>
      </c>
      <c r="C2069" t="s">
        <v>6258</v>
      </c>
      <c r="D2069" t="s">
        <v>6259</v>
      </c>
      <c r="E2069" t="s">
        <v>6260</v>
      </c>
      <c r="F2069" t="s">
        <v>6261</v>
      </c>
      <c r="G2069" s="1">
        <v>39</v>
      </c>
      <c r="H2069" s="1">
        <v>71.88</v>
      </c>
      <c r="I2069" s="2">
        <v>2803.32</v>
      </c>
      <c r="J2069" s="3">
        <v>1.9770299999999998E-3</v>
      </c>
      <c r="K2069" s="4">
        <v>1417942.95</v>
      </c>
      <c r="L2069" s="5">
        <v>50001</v>
      </c>
      <c r="M2069" s="6">
        <v>28.358291829999999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1"/>
        <v xml:space="preserve"> </v>
      </c>
      <c r="T2069" t="s">
        <v>6261</v>
      </c>
      <c r="U2069" t="s">
        <v>1332</v>
      </c>
    </row>
    <row r="2070" spans="1:21" x14ac:dyDescent="0.25">
      <c r="A2070" t="s">
        <v>4583</v>
      </c>
      <c r="B2070" t="s">
        <v>6262</v>
      </c>
      <c r="C2070" t="s">
        <v>6263</v>
      </c>
      <c r="D2070" t="s">
        <v>2251</v>
      </c>
      <c r="E2070" t="s">
        <v>2252</v>
      </c>
      <c r="F2070" t="s">
        <v>2253</v>
      </c>
      <c r="G2070" s="1">
        <v>44</v>
      </c>
      <c r="H2070" s="1">
        <v>994.5</v>
      </c>
      <c r="I2070" s="2">
        <v>43758</v>
      </c>
      <c r="J2070" s="3">
        <v>3.0860200000000001E-2</v>
      </c>
      <c r="K2070" s="4">
        <v>1417942.95</v>
      </c>
      <c r="L2070" s="5">
        <v>50001</v>
      </c>
      <c r="M2070" s="6">
        <v>28.358291829999999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1"/>
        <v xml:space="preserve"> </v>
      </c>
      <c r="T2070" t="s">
        <v>2253</v>
      </c>
      <c r="U2070" t="s">
        <v>1332</v>
      </c>
    </row>
    <row r="2071" spans="1:21" x14ac:dyDescent="0.25">
      <c r="A2071" t="s">
        <v>4583</v>
      </c>
      <c r="B2071" t="s">
        <v>6264</v>
      </c>
      <c r="C2071" t="s">
        <v>6265</v>
      </c>
      <c r="D2071" t="s">
        <v>3581</v>
      </c>
      <c r="E2071" t="s">
        <v>3582</v>
      </c>
      <c r="F2071" t="s">
        <v>6266</v>
      </c>
      <c r="G2071" s="1">
        <v>31</v>
      </c>
      <c r="H2071" s="1">
        <v>95.42</v>
      </c>
      <c r="I2071" s="2">
        <v>2958.02</v>
      </c>
      <c r="J2071" s="3">
        <v>2.0861299999999998E-3</v>
      </c>
      <c r="K2071" s="4">
        <v>1417942.95</v>
      </c>
      <c r="L2071" s="5">
        <v>50001</v>
      </c>
      <c r="M2071" s="6">
        <v>28.358291829999999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1"/>
        <v xml:space="preserve"> </v>
      </c>
      <c r="T2071" t="s">
        <v>6266</v>
      </c>
      <c r="U2071" t="s">
        <v>1332</v>
      </c>
    </row>
    <row r="2072" spans="1:21" x14ac:dyDescent="0.25">
      <c r="A2072" t="s">
        <v>4583</v>
      </c>
      <c r="B2072" t="s">
        <v>6267</v>
      </c>
      <c r="C2072" t="s">
        <v>938</v>
      </c>
      <c r="D2072" t="s">
        <v>939</v>
      </c>
      <c r="E2072" t="s">
        <v>940</v>
      </c>
      <c r="F2072" t="s">
        <v>941</v>
      </c>
      <c r="G2072" s="1">
        <v>37</v>
      </c>
      <c r="H2072" s="1">
        <v>211.68</v>
      </c>
      <c r="I2072" s="2">
        <v>7832.16</v>
      </c>
      <c r="J2072" s="3">
        <v>5.52361E-3</v>
      </c>
      <c r="K2072" s="4">
        <v>1417942.95</v>
      </c>
      <c r="L2072" s="5">
        <v>50001</v>
      </c>
      <c r="M2072" s="6">
        <v>28.358291829999999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1"/>
        <v xml:space="preserve"> </v>
      </c>
      <c r="T2072" t="s">
        <v>941</v>
      </c>
      <c r="U2072" t="s">
        <v>1332</v>
      </c>
    </row>
    <row r="2073" spans="1:21" x14ac:dyDescent="0.25">
      <c r="A2073" t="s">
        <v>4583</v>
      </c>
      <c r="B2073" t="s">
        <v>5252</v>
      </c>
      <c r="C2073" t="s">
        <v>5253</v>
      </c>
      <c r="D2073" t="s">
        <v>5254</v>
      </c>
      <c r="E2073" t="s">
        <v>5255</v>
      </c>
      <c r="F2073" t="s">
        <v>5256</v>
      </c>
      <c r="G2073" s="1">
        <v>10</v>
      </c>
      <c r="H2073" s="1">
        <v>167.13</v>
      </c>
      <c r="I2073" s="2">
        <v>1671.3</v>
      </c>
      <c r="J2073" s="3">
        <v>1.1786800000000001E-3</v>
      </c>
      <c r="K2073" s="4">
        <v>1417942.95</v>
      </c>
      <c r="L2073" s="5">
        <v>50001</v>
      </c>
      <c r="M2073" s="6">
        <v>28.358291829999999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1"/>
        <v xml:space="preserve"> </v>
      </c>
      <c r="T2073" t="s">
        <v>5256</v>
      </c>
      <c r="U2073" t="s">
        <v>1332</v>
      </c>
    </row>
    <row r="2074" spans="1:21" x14ac:dyDescent="0.25">
      <c r="A2074" t="s">
        <v>4583</v>
      </c>
      <c r="B2074" t="s">
        <v>6268</v>
      </c>
      <c r="C2074" t="s">
        <v>6269</v>
      </c>
      <c r="D2074" t="s">
        <v>2282</v>
      </c>
      <c r="E2074" t="s">
        <v>2283</v>
      </c>
      <c r="F2074" t="s">
        <v>2284</v>
      </c>
      <c r="G2074" s="1">
        <v>9</v>
      </c>
      <c r="H2074" s="1">
        <v>244.35</v>
      </c>
      <c r="I2074" s="2">
        <v>2199.15</v>
      </c>
      <c r="J2074" s="3">
        <v>1.55094E-3</v>
      </c>
      <c r="K2074" s="4">
        <v>1417942.95</v>
      </c>
      <c r="L2074" s="5">
        <v>50001</v>
      </c>
      <c r="M2074" s="6">
        <v>28.358291829999999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1"/>
        <v xml:space="preserve"> </v>
      </c>
      <c r="T2074" t="s">
        <v>2284</v>
      </c>
      <c r="U2074" t="s">
        <v>1332</v>
      </c>
    </row>
    <row r="2075" spans="1:21" x14ac:dyDescent="0.25">
      <c r="A2075" t="s">
        <v>4583</v>
      </c>
      <c r="B2075" t="s">
        <v>6270</v>
      </c>
      <c r="C2075" t="s">
        <v>359</v>
      </c>
      <c r="D2075" t="s">
        <v>360</v>
      </c>
      <c r="E2075" t="s">
        <v>361</v>
      </c>
      <c r="F2075" t="s">
        <v>362</v>
      </c>
      <c r="G2075" s="1">
        <v>58</v>
      </c>
      <c r="H2075" s="1">
        <v>66.709999999999994</v>
      </c>
      <c r="I2075" s="2">
        <v>3869.18</v>
      </c>
      <c r="J2075" s="3">
        <v>2.72873E-3</v>
      </c>
      <c r="K2075" s="4">
        <v>1417942.95</v>
      </c>
      <c r="L2075" s="5">
        <v>50001</v>
      </c>
      <c r="M2075" s="6">
        <v>28.358291829999999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1"/>
        <v xml:space="preserve"> </v>
      </c>
      <c r="T2075" t="s">
        <v>362</v>
      </c>
      <c r="U2075" t="s">
        <v>1332</v>
      </c>
    </row>
    <row r="2076" spans="1:21" x14ac:dyDescent="0.25">
      <c r="A2076" t="s">
        <v>4583</v>
      </c>
      <c r="B2076" t="s">
        <v>6271</v>
      </c>
      <c r="C2076" t="s">
        <v>6272</v>
      </c>
      <c r="D2076" t="s">
        <v>3608</v>
      </c>
      <c r="E2076" t="s">
        <v>3609</v>
      </c>
      <c r="F2076" t="s">
        <v>3610</v>
      </c>
      <c r="G2076" s="1">
        <v>67</v>
      </c>
      <c r="H2076" s="1">
        <v>54.38</v>
      </c>
      <c r="I2076" s="2">
        <v>3643.46</v>
      </c>
      <c r="J2076" s="3">
        <v>2.5695399999999999E-3</v>
      </c>
      <c r="K2076" s="4">
        <v>1417942.95</v>
      </c>
      <c r="L2076" s="5">
        <v>50001</v>
      </c>
      <c r="M2076" s="6">
        <v>28.358291829999999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1"/>
        <v xml:space="preserve"> </v>
      </c>
      <c r="T2076" t="s">
        <v>3610</v>
      </c>
      <c r="U2076" t="s">
        <v>1332</v>
      </c>
    </row>
    <row r="2077" spans="1:21" x14ac:dyDescent="0.25">
      <c r="A2077" t="s">
        <v>4583</v>
      </c>
      <c r="B2077" t="s">
        <v>6273</v>
      </c>
      <c r="C2077" t="s">
        <v>6274</v>
      </c>
      <c r="D2077" t="s">
        <v>2291</v>
      </c>
      <c r="E2077" t="s">
        <v>2292</v>
      </c>
      <c r="F2077" t="s">
        <v>2293</v>
      </c>
      <c r="G2077" s="1">
        <v>28</v>
      </c>
      <c r="H2077" s="1">
        <v>192.89</v>
      </c>
      <c r="I2077" s="2">
        <v>5400.92</v>
      </c>
      <c r="J2077" s="3">
        <v>3.80898E-3</v>
      </c>
      <c r="K2077" s="4">
        <v>1417942.95</v>
      </c>
      <c r="L2077" s="5">
        <v>50001</v>
      </c>
      <c r="M2077" s="6">
        <v>28.358291829999999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1"/>
        <v xml:space="preserve"> </v>
      </c>
      <c r="T2077" t="s">
        <v>2293</v>
      </c>
      <c r="U2077" t="s">
        <v>1332</v>
      </c>
    </row>
    <row r="2078" spans="1:21" x14ac:dyDescent="0.25">
      <c r="A2078" t="s">
        <v>4583</v>
      </c>
      <c r="B2078" t="s">
        <v>6275</v>
      </c>
      <c r="C2078" t="s">
        <v>6276</v>
      </c>
      <c r="D2078" t="s">
        <v>6277</v>
      </c>
      <c r="E2078" t="s">
        <v>6278</v>
      </c>
      <c r="F2078" t="s">
        <v>6279</v>
      </c>
      <c r="G2078" s="1">
        <v>65</v>
      </c>
      <c r="H2078" s="1">
        <v>28.55</v>
      </c>
      <c r="I2078" s="2">
        <v>1855.75</v>
      </c>
      <c r="J2078" s="3">
        <v>1.30876E-3</v>
      </c>
      <c r="K2078" s="4">
        <v>1417942.95</v>
      </c>
      <c r="L2078" s="5">
        <v>50001</v>
      </c>
      <c r="M2078" s="6">
        <v>28.358291829999999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1"/>
        <v xml:space="preserve"> </v>
      </c>
      <c r="T2078" t="s">
        <v>6279</v>
      </c>
      <c r="U2078" t="s">
        <v>1332</v>
      </c>
    </row>
    <row r="2079" spans="1:21" x14ac:dyDescent="0.25">
      <c r="A2079" t="s">
        <v>4583</v>
      </c>
      <c r="B2079" t="s">
        <v>6280</v>
      </c>
      <c r="C2079" t="s">
        <v>6281</v>
      </c>
      <c r="D2079" t="s">
        <v>6282</v>
      </c>
      <c r="E2079" t="s">
        <v>6283</v>
      </c>
      <c r="F2079" t="s">
        <v>6284</v>
      </c>
      <c r="G2079" s="1">
        <v>81</v>
      </c>
      <c r="H2079" s="1">
        <v>102.16</v>
      </c>
      <c r="I2079" s="2">
        <v>8274.9599999999991</v>
      </c>
      <c r="J2079" s="3">
        <v>5.8358899999999998E-3</v>
      </c>
      <c r="K2079" s="4">
        <v>1417942.95</v>
      </c>
      <c r="L2079" s="5">
        <v>50001</v>
      </c>
      <c r="M2079" s="6">
        <v>28.358291829999999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1"/>
        <v xml:space="preserve"> </v>
      </c>
      <c r="T2079" t="s">
        <v>6284</v>
      </c>
      <c r="U2079" t="s">
        <v>1332</v>
      </c>
    </row>
    <row r="2080" spans="1:21" x14ac:dyDescent="0.25">
      <c r="A2080" t="s">
        <v>4583</v>
      </c>
      <c r="B2080" t="s">
        <v>6285</v>
      </c>
      <c r="C2080" t="s">
        <v>953</v>
      </c>
      <c r="D2080" t="s">
        <v>954</v>
      </c>
      <c r="E2080" t="s">
        <v>955</v>
      </c>
      <c r="F2080" t="s">
        <v>956</v>
      </c>
      <c r="G2080" s="1">
        <v>15</v>
      </c>
      <c r="H2080" s="1">
        <v>110.83</v>
      </c>
      <c r="I2080" s="2">
        <v>1662.45</v>
      </c>
      <c r="J2080" s="3">
        <v>1.1724400000000001E-3</v>
      </c>
      <c r="K2080" s="4">
        <v>1417942.95</v>
      </c>
      <c r="L2080" s="5">
        <v>50001</v>
      </c>
      <c r="M2080" s="6">
        <v>28.358291829999999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1"/>
        <v xml:space="preserve"> </v>
      </c>
      <c r="T2080" t="s">
        <v>956</v>
      </c>
      <c r="U2080" t="s">
        <v>1332</v>
      </c>
    </row>
    <row r="2081" spans="1:21" x14ac:dyDescent="0.25">
      <c r="A2081" t="s">
        <v>4583</v>
      </c>
      <c r="B2081" t="s">
        <v>6286</v>
      </c>
      <c r="C2081" t="s">
        <v>379</v>
      </c>
      <c r="D2081" t="s">
        <v>380</v>
      </c>
      <c r="E2081" t="s">
        <v>381</v>
      </c>
      <c r="F2081" t="s">
        <v>382</v>
      </c>
      <c r="G2081" s="1">
        <v>146</v>
      </c>
      <c r="H2081" s="1">
        <v>91.76</v>
      </c>
      <c r="I2081" s="2">
        <v>13396.96</v>
      </c>
      <c r="J2081" s="3">
        <v>9.4481700000000005E-3</v>
      </c>
      <c r="K2081" s="4">
        <v>1417942.95</v>
      </c>
      <c r="L2081" s="5">
        <v>50001</v>
      </c>
      <c r="M2081" s="6">
        <v>28.358291829999999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1"/>
        <v xml:space="preserve"> </v>
      </c>
      <c r="T2081" t="s">
        <v>382</v>
      </c>
      <c r="U2081" t="s">
        <v>1332</v>
      </c>
    </row>
    <row r="2082" spans="1:21" x14ac:dyDescent="0.25">
      <c r="A2082" t="s">
        <v>4583</v>
      </c>
      <c r="B2082" t="s">
        <v>6287</v>
      </c>
      <c r="C2082" t="s">
        <v>6288</v>
      </c>
      <c r="D2082" t="s">
        <v>6289</v>
      </c>
      <c r="E2082" t="s">
        <v>6290</v>
      </c>
      <c r="F2082" t="s">
        <v>6291</v>
      </c>
      <c r="G2082" s="1">
        <v>31</v>
      </c>
      <c r="H2082" s="1">
        <v>33.29</v>
      </c>
      <c r="I2082" s="2">
        <v>1031.99</v>
      </c>
      <c r="J2082" s="3">
        <v>7.2780999999999996E-4</v>
      </c>
      <c r="K2082" s="4">
        <v>1417942.95</v>
      </c>
      <c r="L2082" s="5">
        <v>50001</v>
      </c>
      <c r="M2082" s="6">
        <v>28.358291829999999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1"/>
        <v xml:space="preserve"> </v>
      </c>
      <c r="T2082" t="s">
        <v>6291</v>
      </c>
      <c r="U2082" t="s">
        <v>1332</v>
      </c>
    </row>
    <row r="2083" spans="1:21" x14ac:dyDescent="0.25">
      <c r="A2083" t="s">
        <v>4583</v>
      </c>
      <c r="B2083" t="s">
        <v>6292</v>
      </c>
      <c r="C2083" t="s">
        <v>6293</v>
      </c>
      <c r="D2083" t="s">
        <v>6294</v>
      </c>
      <c r="E2083" t="s">
        <v>6295</v>
      </c>
      <c r="F2083" t="s">
        <v>6296</v>
      </c>
      <c r="G2083" s="1">
        <v>6</v>
      </c>
      <c r="H2083" s="1">
        <v>76.790000000000006</v>
      </c>
      <c r="I2083" s="2">
        <v>460.74</v>
      </c>
      <c r="J2083" s="3">
        <v>3.2494000000000002E-4</v>
      </c>
      <c r="K2083" s="4">
        <v>1417942.95</v>
      </c>
      <c r="L2083" s="5">
        <v>50001</v>
      </c>
      <c r="M2083" s="6">
        <v>28.358291829999999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1"/>
        <v xml:space="preserve"> </v>
      </c>
      <c r="T2083" t="s">
        <v>6296</v>
      </c>
      <c r="U2083" t="s">
        <v>1332</v>
      </c>
    </row>
    <row r="2084" spans="1:21" x14ac:dyDescent="0.25">
      <c r="A2084" t="s">
        <v>4583</v>
      </c>
      <c r="B2084" t="s">
        <v>6297</v>
      </c>
      <c r="C2084" t="s">
        <v>6298</v>
      </c>
      <c r="D2084" t="s">
        <v>6299</v>
      </c>
      <c r="E2084" t="s">
        <v>6300</v>
      </c>
      <c r="F2084" t="s">
        <v>6301</v>
      </c>
      <c r="G2084" s="1">
        <v>10</v>
      </c>
      <c r="H2084" s="1">
        <v>170.65</v>
      </c>
      <c r="I2084" s="2">
        <v>1706.5</v>
      </c>
      <c r="J2084" s="3">
        <v>1.2034999999999999E-3</v>
      </c>
      <c r="K2084" s="4">
        <v>1417942.95</v>
      </c>
      <c r="L2084" s="5">
        <v>50001</v>
      </c>
      <c r="M2084" s="6">
        <v>28.358291829999999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1"/>
        <v xml:space="preserve"> </v>
      </c>
      <c r="T2084" t="s">
        <v>6301</v>
      </c>
      <c r="U2084" t="s">
        <v>1332</v>
      </c>
    </row>
    <row r="2085" spans="1:21" x14ac:dyDescent="0.25">
      <c r="A2085" t="s">
        <v>4583</v>
      </c>
      <c r="B2085" t="s">
        <v>6302</v>
      </c>
      <c r="C2085" t="s">
        <v>6303</v>
      </c>
      <c r="D2085" t="s">
        <v>6304</v>
      </c>
      <c r="E2085" t="s">
        <v>6305</v>
      </c>
      <c r="F2085" t="s">
        <v>6306</v>
      </c>
      <c r="G2085" s="1">
        <v>71</v>
      </c>
      <c r="H2085" s="1">
        <v>46.97</v>
      </c>
      <c r="I2085" s="2">
        <v>3334.87</v>
      </c>
      <c r="J2085" s="3">
        <v>2.35191E-3</v>
      </c>
      <c r="K2085" s="4">
        <v>1417942.95</v>
      </c>
      <c r="L2085" s="5">
        <v>50001</v>
      </c>
      <c r="M2085" s="6">
        <v>28.358291829999999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1"/>
        <v xml:space="preserve"> </v>
      </c>
      <c r="T2085" t="s">
        <v>6306</v>
      </c>
      <c r="U2085" t="s">
        <v>1332</v>
      </c>
    </row>
    <row r="2086" spans="1:21" x14ac:dyDescent="0.25">
      <c r="A2086" t="s">
        <v>4583</v>
      </c>
      <c r="B2086" t="s">
        <v>6307</v>
      </c>
      <c r="C2086" t="s">
        <v>6308</v>
      </c>
      <c r="D2086" t="s">
        <v>2331</v>
      </c>
      <c r="E2086" t="s">
        <v>2332</v>
      </c>
      <c r="F2086" t="s">
        <v>2333</v>
      </c>
      <c r="G2086" s="1">
        <v>9</v>
      </c>
      <c r="H2086" s="1">
        <v>389.48</v>
      </c>
      <c r="I2086" s="2">
        <v>3505.32</v>
      </c>
      <c r="J2086" s="3">
        <v>2.47212E-3</v>
      </c>
      <c r="K2086" s="4">
        <v>1417942.95</v>
      </c>
      <c r="L2086" s="5">
        <v>50001</v>
      </c>
      <c r="M2086" s="6">
        <v>28.358291829999999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1"/>
        <v xml:space="preserve"> </v>
      </c>
      <c r="T2086" t="s">
        <v>2333</v>
      </c>
      <c r="U2086" t="s">
        <v>1332</v>
      </c>
    </row>
    <row r="2087" spans="1:21" x14ac:dyDescent="0.25">
      <c r="A2087" t="s">
        <v>4583</v>
      </c>
      <c r="B2087" t="s">
        <v>6309</v>
      </c>
      <c r="C2087" t="s">
        <v>6310</v>
      </c>
      <c r="D2087" t="s">
        <v>2341</v>
      </c>
      <c r="E2087" t="s">
        <v>2342</v>
      </c>
      <c r="F2087" t="s">
        <v>2343</v>
      </c>
      <c r="G2087" s="1">
        <v>55</v>
      </c>
      <c r="H2087" s="1">
        <v>145.09</v>
      </c>
      <c r="I2087" s="2">
        <v>7979.95</v>
      </c>
      <c r="J2087" s="3">
        <v>5.6278400000000003E-3</v>
      </c>
      <c r="K2087" s="4">
        <v>1417942.95</v>
      </c>
      <c r="L2087" s="5">
        <v>50001</v>
      </c>
      <c r="M2087" s="6">
        <v>28.358291829999999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1"/>
        <v xml:space="preserve"> </v>
      </c>
      <c r="T2087" t="s">
        <v>2343</v>
      </c>
      <c r="U2087" t="s">
        <v>1332</v>
      </c>
    </row>
    <row r="2088" spans="1:21" x14ac:dyDescent="0.25">
      <c r="A2088" t="s">
        <v>4583</v>
      </c>
      <c r="B2088" t="s">
        <v>6311</v>
      </c>
      <c r="C2088" t="s">
        <v>6312</v>
      </c>
      <c r="D2088" t="s">
        <v>6313</v>
      </c>
      <c r="E2088" t="s">
        <v>6314</v>
      </c>
      <c r="F2088" t="s">
        <v>6315</v>
      </c>
      <c r="G2088" s="1">
        <v>103</v>
      </c>
      <c r="H2088" s="1">
        <v>68.16</v>
      </c>
      <c r="I2088" s="2">
        <v>7020.48</v>
      </c>
      <c r="J2088" s="3">
        <v>4.9511700000000004E-3</v>
      </c>
      <c r="K2088" s="4">
        <v>1417942.95</v>
      </c>
      <c r="L2088" s="5">
        <v>50001</v>
      </c>
      <c r="M2088" s="6">
        <v>28.358291829999999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1"/>
        <v xml:space="preserve"> </v>
      </c>
      <c r="T2088" t="s">
        <v>6315</v>
      </c>
      <c r="U2088" t="s">
        <v>1332</v>
      </c>
    </row>
    <row r="2089" spans="1:21" x14ac:dyDescent="0.25">
      <c r="A2089" t="s">
        <v>4583</v>
      </c>
      <c r="B2089" t="s">
        <v>6316</v>
      </c>
      <c r="C2089" t="s">
        <v>973</v>
      </c>
      <c r="D2089" t="s">
        <v>974</v>
      </c>
      <c r="E2089" t="s">
        <v>975</v>
      </c>
      <c r="F2089" t="s">
        <v>976</v>
      </c>
      <c r="G2089" s="1">
        <v>22</v>
      </c>
      <c r="H2089" s="1">
        <v>251.43</v>
      </c>
      <c r="I2089" s="2">
        <v>5531.46</v>
      </c>
      <c r="J2089" s="3">
        <v>3.9010500000000001E-3</v>
      </c>
      <c r="K2089" s="4">
        <v>1417942.95</v>
      </c>
      <c r="L2089" s="5">
        <v>50001</v>
      </c>
      <c r="M2089" s="6">
        <v>28.358291829999999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1"/>
        <v xml:space="preserve"> </v>
      </c>
      <c r="T2089" t="s">
        <v>976</v>
      </c>
      <c r="U2089" t="s">
        <v>1332</v>
      </c>
    </row>
    <row r="2090" spans="1:21" x14ac:dyDescent="0.25">
      <c r="A2090" t="s">
        <v>4583</v>
      </c>
      <c r="B2090" t="s">
        <v>6317</v>
      </c>
      <c r="C2090" t="s">
        <v>6318</v>
      </c>
      <c r="D2090" t="s">
        <v>3649</v>
      </c>
      <c r="E2090" t="s">
        <v>3650</v>
      </c>
      <c r="F2090" t="s">
        <v>3651</v>
      </c>
      <c r="G2090" s="1">
        <v>27</v>
      </c>
      <c r="H2090" s="1">
        <v>112.75</v>
      </c>
      <c r="I2090" s="2">
        <v>3044.25</v>
      </c>
      <c r="J2090" s="3">
        <v>2.1469499999999999E-3</v>
      </c>
      <c r="K2090" s="4">
        <v>1417942.95</v>
      </c>
      <c r="L2090" s="5">
        <v>50001</v>
      </c>
      <c r="M2090" s="6">
        <v>28.358291829999999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1"/>
        <v xml:space="preserve"> </v>
      </c>
      <c r="T2090" t="s">
        <v>3651</v>
      </c>
      <c r="U2090" t="s">
        <v>1332</v>
      </c>
    </row>
    <row r="2091" spans="1:21" x14ac:dyDescent="0.25">
      <c r="A2091" t="s">
        <v>4583</v>
      </c>
      <c r="B2091" t="s">
        <v>6319</v>
      </c>
      <c r="C2091" t="s">
        <v>6320</v>
      </c>
      <c r="D2091" t="s">
        <v>3667</v>
      </c>
      <c r="E2091" t="s">
        <v>3668</v>
      </c>
      <c r="F2091" t="s">
        <v>3669</v>
      </c>
      <c r="G2091" s="1">
        <v>32</v>
      </c>
      <c r="H2091" s="1">
        <v>59.96</v>
      </c>
      <c r="I2091" s="2">
        <v>1918.72</v>
      </c>
      <c r="J2091" s="3">
        <v>1.3531699999999999E-3</v>
      </c>
      <c r="K2091" s="4">
        <v>1417942.95</v>
      </c>
      <c r="L2091" s="5">
        <v>50001</v>
      </c>
      <c r="M2091" s="6">
        <v>28.358291829999999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1"/>
        <v xml:space="preserve"> </v>
      </c>
      <c r="T2091" t="s">
        <v>3669</v>
      </c>
      <c r="U2091" t="s">
        <v>1332</v>
      </c>
    </row>
    <row r="2092" spans="1:21" x14ac:dyDescent="0.25">
      <c r="A2092" t="s">
        <v>4583</v>
      </c>
      <c r="B2092" t="s">
        <v>6321</v>
      </c>
      <c r="C2092" t="s">
        <v>983</v>
      </c>
      <c r="D2092" t="s">
        <v>984</v>
      </c>
      <c r="E2092" t="s">
        <v>985</v>
      </c>
      <c r="F2092" t="s">
        <v>986</v>
      </c>
      <c r="G2092" s="1">
        <v>10</v>
      </c>
      <c r="H2092" s="1">
        <v>420.58</v>
      </c>
      <c r="I2092" s="2">
        <v>4205.8</v>
      </c>
      <c r="J2092" s="3">
        <v>2.96613E-3</v>
      </c>
      <c r="K2092" s="4">
        <v>1417942.95</v>
      </c>
      <c r="L2092" s="5">
        <v>50001</v>
      </c>
      <c r="M2092" s="6">
        <v>28.358291829999999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1"/>
        <v xml:space="preserve"> </v>
      </c>
      <c r="T2092" t="s">
        <v>986</v>
      </c>
      <c r="U2092" t="s">
        <v>1332</v>
      </c>
    </row>
    <row r="2093" spans="1:21" x14ac:dyDescent="0.25">
      <c r="A2093" t="s">
        <v>4583</v>
      </c>
      <c r="B2093" t="s">
        <v>6322</v>
      </c>
      <c r="C2093" t="s">
        <v>6323</v>
      </c>
      <c r="D2093" t="s">
        <v>6324</v>
      </c>
      <c r="E2093" t="s">
        <v>6325</v>
      </c>
      <c r="F2093" t="s">
        <v>6326</v>
      </c>
      <c r="G2093" s="1">
        <v>24</v>
      </c>
      <c r="H2093" s="1">
        <v>86.2</v>
      </c>
      <c r="I2093" s="2">
        <v>2068.8000000000002</v>
      </c>
      <c r="J2093" s="3">
        <v>1.45901E-3</v>
      </c>
      <c r="K2093" s="4">
        <v>1417942.95</v>
      </c>
      <c r="L2093" s="5">
        <v>50001</v>
      </c>
      <c r="M2093" s="6">
        <v>28.358291829999999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1"/>
        <v xml:space="preserve"> </v>
      </c>
      <c r="T2093" t="s">
        <v>6326</v>
      </c>
      <c r="U2093" t="s">
        <v>1332</v>
      </c>
    </row>
    <row r="2094" spans="1:21" x14ac:dyDescent="0.25">
      <c r="A2094" t="s">
        <v>4583</v>
      </c>
      <c r="B2094" t="s">
        <v>6327</v>
      </c>
      <c r="C2094" t="s">
        <v>6328</v>
      </c>
      <c r="D2094" t="s">
        <v>6329</v>
      </c>
      <c r="E2094" t="s">
        <v>6330</v>
      </c>
      <c r="F2094" t="s">
        <v>6331</v>
      </c>
      <c r="G2094" s="1">
        <v>113</v>
      </c>
      <c r="H2094" s="1">
        <v>39.15</v>
      </c>
      <c r="I2094" s="2">
        <v>4423.95</v>
      </c>
      <c r="J2094" s="3">
        <v>3.1199800000000001E-3</v>
      </c>
      <c r="K2094" s="4">
        <v>1417942.95</v>
      </c>
      <c r="L2094" s="5">
        <v>50001</v>
      </c>
      <c r="M2094" s="6">
        <v>28.358291829999999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1"/>
        <v xml:space="preserve"> </v>
      </c>
      <c r="T2094" t="s">
        <v>6331</v>
      </c>
      <c r="U2094" t="s">
        <v>1332</v>
      </c>
    </row>
    <row r="2095" spans="1:21" x14ac:dyDescent="0.25">
      <c r="A2095" t="s">
        <v>4583</v>
      </c>
      <c r="B2095" t="s">
        <v>6332</v>
      </c>
      <c r="C2095" t="s">
        <v>6333</v>
      </c>
      <c r="D2095" t="s">
        <v>2411</v>
      </c>
      <c r="E2095" t="s">
        <v>2412</v>
      </c>
      <c r="F2095" t="s">
        <v>2413</v>
      </c>
      <c r="G2095" s="1">
        <v>10</v>
      </c>
      <c r="H2095" s="1">
        <v>156.93</v>
      </c>
      <c r="I2095" s="2">
        <v>1569.3</v>
      </c>
      <c r="J2095" s="3">
        <v>1.1067399999999999E-3</v>
      </c>
      <c r="K2095" s="4">
        <v>1417942.95</v>
      </c>
      <c r="L2095" s="5">
        <v>50001</v>
      </c>
      <c r="M2095" s="6">
        <v>28.358291829999999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1"/>
        <v xml:space="preserve"> </v>
      </c>
      <c r="T2095" t="s">
        <v>2413</v>
      </c>
      <c r="U2095" t="s">
        <v>1332</v>
      </c>
    </row>
    <row r="2096" spans="1:21" x14ac:dyDescent="0.25">
      <c r="A2096" t="s">
        <v>4583</v>
      </c>
      <c r="B2096" t="s">
        <v>6334</v>
      </c>
      <c r="C2096" t="s">
        <v>6335</v>
      </c>
      <c r="D2096" t="s">
        <v>6336</v>
      </c>
      <c r="E2096" t="s">
        <v>6337</v>
      </c>
      <c r="F2096" t="s">
        <v>6338</v>
      </c>
      <c r="G2096" s="1">
        <v>26</v>
      </c>
      <c r="H2096" s="1">
        <v>80.97</v>
      </c>
      <c r="I2096" s="2">
        <v>2105.2199999999998</v>
      </c>
      <c r="J2096" s="3">
        <v>1.4847E-3</v>
      </c>
      <c r="K2096" s="4">
        <v>1417942.95</v>
      </c>
      <c r="L2096" s="5">
        <v>50001</v>
      </c>
      <c r="M2096" s="6">
        <v>28.358291829999999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1"/>
        <v xml:space="preserve"> </v>
      </c>
      <c r="T2096" t="s">
        <v>6338</v>
      </c>
      <c r="U2096" t="s">
        <v>1332</v>
      </c>
    </row>
    <row r="2097" spans="1:21" x14ac:dyDescent="0.25">
      <c r="A2097" t="s">
        <v>4583</v>
      </c>
      <c r="B2097" t="s">
        <v>6339</v>
      </c>
      <c r="C2097" t="s">
        <v>6340</v>
      </c>
      <c r="D2097" t="s">
        <v>6341</v>
      </c>
      <c r="E2097" t="s">
        <v>6342</v>
      </c>
      <c r="F2097" t="s">
        <v>6343</v>
      </c>
      <c r="G2097" s="1">
        <v>17</v>
      </c>
      <c r="H2097" s="1">
        <v>210.33</v>
      </c>
      <c r="I2097" s="2">
        <v>3575.61</v>
      </c>
      <c r="J2097" s="3">
        <v>2.52169E-3</v>
      </c>
      <c r="K2097" s="4">
        <v>1417942.95</v>
      </c>
      <c r="L2097" s="5">
        <v>50001</v>
      </c>
      <c r="M2097" s="6">
        <v>28.358291829999999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1"/>
        <v xml:space="preserve"> </v>
      </c>
      <c r="T2097" t="s">
        <v>6343</v>
      </c>
      <c r="U2097" t="s">
        <v>1332</v>
      </c>
    </row>
    <row r="2098" spans="1:21" x14ac:dyDescent="0.25">
      <c r="A2098" t="s">
        <v>4583</v>
      </c>
      <c r="B2098" t="s">
        <v>6344</v>
      </c>
      <c r="C2098" t="s">
        <v>6345</v>
      </c>
      <c r="D2098" t="s">
        <v>6346</v>
      </c>
      <c r="E2098" t="s">
        <v>6347</v>
      </c>
      <c r="F2098" t="s">
        <v>6348</v>
      </c>
      <c r="G2098" s="1">
        <v>9</v>
      </c>
      <c r="H2098" s="1">
        <v>169.66</v>
      </c>
      <c r="I2098" s="2">
        <v>1526.94</v>
      </c>
      <c r="J2098" s="3">
        <v>1.07687E-3</v>
      </c>
      <c r="K2098" s="4">
        <v>1417942.95</v>
      </c>
      <c r="L2098" s="5">
        <v>50001</v>
      </c>
      <c r="M2098" s="6">
        <v>28.358291829999999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1"/>
        <v xml:space="preserve"> </v>
      </c>
      <c r="T2098" t="s">
        <v>6348</v>
      </c>
      <c r="U2098" t="s">
        <v>1332</v>
      </c>
    </row>
    <row r="2099" spans="1:21" x14ac:dyDescent="0.25">
      <c r="A2099" t="s">
        <v>4583</v>
      </c>
      <c r="B2099" t="s">
        <v>6349</v>
      </c>
      <c r="C2099" t="s">
        <v>6350</v>
      </c>
      <c r="D2099" t="s">
        <v>6351</v>
      </c>
      <c r="E2099" t="s">
        <v>6352</v>
      </c>
      <c r="F2099" t="s">
        <v>6353</v>
      </c>
      <c r="G2099" s="1">
        <v>13</v>
      </c>
      <c r="H2099" s="1">
        <v>264.74</v>
      </c>
      <c r="I2099" s="2">
        <v>3441.62</v>
      </c>
      <c r="J2099" s="3">
        <v>2.4271900000000001E-3</v>
      </c>
      <c r="K2099" s="4">
        <v>1417942.95</v>
      </c>
      <c r="L2099" s="5">
        <v>50001</v>
      </c>
      <c r="M2099" s="6">
        <v>28.358291829999999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1"/>
        <v xml:space="preserve"> </v>
      </c>
      <c r="T2099" t="s">
        <v>6353</v>
      </c>
      <c r="U2099" t="s">
        <v>1332</v>
      </c>
    </row>
    <row r="2100" spans="1:21" x14ac:dyDescent="0.25">
      <c r="A2100" t="s">
        <v>4583</v>
      </c>
      <c r="B2100" t="s">
        <v>6354</v>
      </c>
      <c r="C2100" t="s">
        <v>6355</v>
      </c>
      <c r="D2100" t="s">
        <v>2422</v>
      </c>
      <c r="E2100" t="s">
        <v>2423</v>
      </c>
      <c r="F2100" t="s">
        <v>2424</v>
      </c>
      <c r="G2100" s="1">
        <v>5</v>
      </c>
      <c r="H2100" s="1">
        <v>1989.68</v>
      </c>
      <c r="I2100" s="2">
        <v>9948.4</v>
      </c>
      <c r="J2100" s="3">
        <v>7.0160800000000001E-3</v>
      </c>
      <c r="K2100" s="4">
        <v>1417942.95</v>
      </c>
      <c r="L2100" s="5">
        <v>50001</v>
      </c>
      <c r="M2100" s="6">
        <v>28.358291829999999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1"/>
        <v xml:space="preserve"> </v>
      </c>
      <c r="T2100" t="s">
        <v>2424</v>
      </c>
      <c r="U2100" t="s">
        <v>1332</v>
      </c>
    </row>
    <row r="2101" spans="1:21" x14ac:dyDescent="0.25">
      <c r="A2101" t="s">
        <v>4583</v>
      </c>
      <c r="B2101" t="s">
        <v>6356</v>
      </c>
      <c r="C2101" t="s">
        <v>6357</v>
      </c>
      <c r="D2101" t="s">
        <v>2428</v>
      </c>
      <c r="E2101" t="s">
        <v>2429</v>
      </c>
      <c r="F2101" t="s">
        <v>6358</v>
      </c>
      <c r="G2101" s="1">
        <v>12</v>
      </c>
      <c r="H2101" s="1">
        <v>240.99</v>
      </c>
      <c r="I2101" s="2">
        <v>2891.88</v>
      </c>
      <c r="J2101" s="3">
        <v>2.0394900000000001E-3</v>
      </c>
      <c r="K2101" s="4">
        <v>1417942.95</v>
      </c>
      <c r="L2101" s="5">
        <v>50001</v>
      </c>
      <c r="M2101" s="6">
        <v>28.358291829999999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1"/>
        <v xml:space="preserve"> </v>
      </c>
      <c r="T2101" t="s">
        <v>6358</v>
      </c>
      <c r="U2101" t="s">
        <v>1332</v>
      </c>
    </row>
    <row r="2102" spans="1:21" x14ac:dyDescent="0.25">
      <c r="A2102" t="s">
        <v>4583</v>
      </c>
      <c r="B2102" t="s">
        <v>6359</v>
      </c>
      <c r="C2102" t="s">
        <v>6360</v>
      </c>
      <c r="D2102" t="s">
        <v>2442</v>
      </c>
      <c r="E2102" t="s">
        <v>2443</v>
      </c>
      <c r="F2102" t="s">
        <v>2444</v>
      </c>
      <c r="G2102" s="1">
        <v>178</v>
      </c>
      <c r="H2102" s="1">
        <v>103.76</v>
      </c>
      <c r="I2102" s="2">
        <v>18469.28</v>
      </c>
      <c r="J2102" s="3">
        <v>1.3025399999999999E-2</v>
      </c>
      <c r="K2102" s="4">
        <v>1417942.95</v>
      </c>
      <c r="L2102" s="5">
        <v>50001</v>
      </c>
      <c r="M2102" s="6">
        <v>28.358291829999999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T2102" t="s">
        <v>2444</v>
      </c>
      <c r="U2102" t="s">
        <v>1332</v>
      </c>
    </row>
    <row r="2103" spans="1:21" x14ac:dyDescent="0.25">
      <c r="A2103" t="s">
        <v>4583</v>
      </c>
      <c r="B2103" t="s">
        <v>6361</v>
      </c>
      <c r="C2103" t="s">
        <v>6362</v>
      </c>
      <c r="D2103" t="s">
        <v>6363</v>
      </c>
      <c r="E2103" t="s">
        <v>6364</v>
      </c>
      <c r="F2103" t="s">
        <v>6365</v>
      </c>
      <c r="G2103" s="1">
        <v>30</v>
      </c>
      <c r="H2103" s="1">
        <v>188.33</v>
      </c>
      <c r="I2103" s="2">
        <v>5649.9</v>
      </c>
      <c r="J2103" s="3">
        <v>3.9845699999999998E-3</v>
      </c>
      <c r="K2103" s="4">
        <v>1417942.95</v>
      </c>
      <c r="L2103" s="5">
        <v>50001</v>
      </c>
      <c r="M2103" s="6">
        <v>28.358291829999999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c r="T2103" t="s">
        <v>6365</v>
      </c>
      <c r="U2103" t="s">
        <v>1332</v>
      </c>
    </row>
    <row r="2104" spans="1:21" x14ac:dyDescent="0.25">
      <c r="A2104" t="s">
        <v>4583</v>
      </c>
      <c r="B2104" t="s">
        <v>6366</v>
      </c>
      <c r="C2104" t="s">
        <v>6367</v>
      </c>
      <c r="D2104" t="s">
        <v>2452</v>
      </c>
      <c r="E2104" t="s">
        <v>2453</v>
      </c>
      <c r="F2104" t="s">
        <v>2454</v>
      </c>
      <c r="G2104" s="1">
        <v>72</v>
      </c>
      <c r="H2104" s="1">
        <v>201.54</v>
      </c>
      <c r="I2104" s="2">
        <v>14510.88</v>
      </c>
      <c r="J2104" s="3">
        <v>1.023375E-2</v>
      </c>
      <c r="K2104" s="4">
        <v>1417942.95</v>
      </c>
      <c r="L2104" s="5">
        <v>50001</v>
      </c>
      <c r="M2104" s="6">
        <v>28.358291829999999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T2104" t="s">
        <v>2454</v>
      </c>
      <c r="U2104" t="s">
        <v>1332</v>
      </c>
    </row>
    <row r="2105" spans="1:21" x14ac:dyDescent="0.25">
      <c r="A2105" t="s">
        <v>4583</v>
      </c>
      <c r="B2105" t="s">
        <v>6368</v>
      </c>
      <c r="C2105" t="s">
        <v>6369</v>
      </c>
      <c r="D2105" t="s">
        <v>2457</v>
      </c>
      <c r="E2105" t="s">
        <v>2458</v>
      </c>
      <c r="F2105" t="s">
        <v>2459</v>
      </c>
      <c r="G2105" s="1">
        <v>20</v>
      </c>
      <c r="H2105" s="1">
        <v>370.82</v>
      </c>
      <c r="I2105" s="2">
        <v>7416.4</v>
      </c>
      <c r="J2105" s="3">
        <v>5.2303899999999997E-3</v>
      </c>
      <c r="K2105" s="4">
        <v>1417942.95</v>
      </c>
      <c r="L2105" s="5">
        <v>50001</v>
      </c>
      <c r="M2105" s="6">
        <v>28.358291829999999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2459</v>
      </c>
      <c r="U2105" t="s">
        <v>1332</v>
      </c>
    </row>
    <row r="2106" spans="1:21" x14ac:dyDescent="0.25">
      <c r="A2106" t="s">
        <v>4583</v>
      </c>
      <c r="B2106" t="s">
        <v>6370</v>
      </c>
      <c r="C2106" t="s">
        <v>6371</v>
      </c>
      <c r="D2106" t="s">
        <v>6372</v>
      </c>
      <c r="E2106" t="s">
        <v>6373</v>
      </c>
      <c r="F2106" t="s">
        <v>6374</v>
      </c>
      <c r="G2106" s="1">
        <v>45</v>
      </c>
      <c r="H2106" s="1">
        <v>47.23</v>
      </c>
      <c r="I2106" s="2">
        <v>2125.35</v>
      </c>
      <c r="J2106" s="3">
        <v>1.4989000000000001E-3</v>
      </c>
      <c r="K2106" s="4">
        <v>1417942.95</v>
      </c>
      <c r="L2106" s="5">
        <v>50001</v>
      </c>
      <c r="M2106" s="6">
        <v>28.358291829999999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T2106" t="s">
        <v>6374</v>
      </c>
      <c r="U2106" t="s">
        <v>1332</v>
      </c>
    </row>
    <row r="2107" spans="1:21" x14ac:dyDescent="0.25">
      <c r="A2107" t="s">
        <v>4583</v>
      </c>
      <c r="B2107" t="s">
        <v>5367</v>
      </c>
      <c r="C2107" t="s">
        <v>5368</v>
      </c>
      <c r="D2107" t="s">
        <v>5369</v>
      </c>
      <c r="E2107" t="s">
        <v>5370</v>
      </c>
      <c r="F2107" t="s">
        <v>5371</v>
      </c>
      <c r="G2107" s="1">
        <v>22</v>
      </c>
      <c r="H2107" s="1">
        <v>94.25</v>
      </c>
      <c r="I2107" s="2">
        <v>2073.5</v>
      </c>
      <c r="J2107" s="3">
        <v>1.46233E-3</v>
      </c>
      <c r="K2107" s="4">
        <v>1417942.95</v>
      </c>
      <c r="L2107" s="5">
        <v>50001</v>
      </c>
      <c r="M2107" s="6">
        <v>28.358291829999999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T2107" t="s">
        <v>5371</v>
      </c>
      <c r="U2107" t="s">
        <v>1332</v>
      </c>
    </row>
    <row r="2108" spans="1:21" x14ac:dyDescent="0.25">
      <c r="A2108" t="s">
        <v>4583</v>
      </c>
      <c r="B2108" t="s">
        <v>6375</v>
      </c>
      <c r="C2108" t="s">
        <v>6376</v>
      </c>
      <c r="D2108" t="s">
        <v>3832</v>
      </c>
      <c r="E2108" t="s">
        <v>3833</v>
      </c>
      <c r="F2108" t="s">
        <v>3834</v>
      </c>
      <c r="G2108" s="1">
        <v>39</v>
      </c>
      <c r="H2108" s="1">
        <v>46.67</v>
      </c>
      <c r="I2108" s="2">
        <v>1820.13</v>
      </c>
      <c r="J2108" s="3">
        <v>1.28364E-3</v>
      </c>
      <c r="K2108" s="4">
        <v>1417942.95</v>
      </c>
      <c r="L2108" s="5">
        <v>50001</v>
      </c>
      <c r="M2108" s="6">
        <v>28.358291829999999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T2108" t="s">
        <v>3834</v>
      </c>
      <c r="U2108" t="s">
        <v>1332</v>
      </c>
    </row>
    <row r="2109" spans="1:21" x14ac:dyDescent="0.25">
      <c r="A2109" t="s">
        <v>4583</v>
      </c>
      <c r="B2109" t="s">
        <v>6377</v>
      </c>
      <c r="C2109" t="s">
        <v>6378</v>
      </c>
      <c r="D2109" t="s">
        <v>6379</v>
      </c>
      <c r="E2109" t="s">
        <v>6380</v>
      </c>
      <c r="F2109" t="s">
        <v>6381</v>
      </c>
      <c r="G2109" s="1">
        <v>18</v>
      </c>
      <c r="H2109" s="1">
        <v>204.77</v>
      </c>
      <c r="I2109" s="2">
        <v>3685.86</v>
      </c>
      <c r="J2109" s="3">
        <v>2.5994400000000002E-3</v>
      </c>
      <c r="K2109" s="4">
        <v>1417942.95</v>
      </c>
      <c r="L2109" s="5">
        <v>50001</v>
      </c>
      <c r="M2109" s="6">
        <v>28.358291829999999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c r="T2109" t="s">
        <v>6381</v>
      </c>
      <c r="U2109" t="s">
        <v>1332</v>
      </c>
    </row>
    <row r="2110" spans="1:21" x14ac:dyDescent="0.25">
      <c r="A2110" t="s">
        <v>4583</v>
      </c>
      <c r="B2110" t="s">
        <v>6382</v>
      </c>
      <c r="C2110" t="s">
        <v>6383</v>
      </c>
      <c r="D2110" t="s">
        <v>6384</v>
      </c>
      <c r="E2110" t="s">
        <v>6385</v>
      </c>
      <c r="F2110" t="s">
        <v>6386</v>
      </c>
      <c r="G2110" s="1">
        <v>4</v>
      </c>
      <c r="H2110" s="1">
        <v>1024.31</v>
      </c>
      <c r="I2110" s="2">
        <v>4097.24</v>
      </c>
      <c r="J2110" s="3">
        <v>2.8895700000000002E-3</v>
      </c>
      <c r="K2110" s="4">
        <v>1417942.95</v>
      </c>
      <c r="L2110" s="5">
        <v>50001</v>
      </c>
      <c r="M2110" s="6">
        <v>28.358291829999999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6386</v>
      </c>
      <c r="U2110" t="s">
        <v>1332</v>
      </c>
    </row>
    <row r="2111" spans="1:21" x14ac:dyDescent="0.25">
      <c r="A2111" t="s">
        <v>4583</v>
      </c>
      <c r="B2111" t="s">
        <v>6387</v>
      </c>
      <c r="C2111" t="s">
        <v>1018</v>
      </c>
      <c r="D2111" t="s">
        <v>1019</v>
      </c>
      <c r="E2111" t="s">
        <v>1020</v>
      </c>
      <c r="F2111" t="s">
        <v>1021</v>
      </c>
      <c r="G2111" s="1">
        <v>48</v>
      </c>
      <c r="H2111" s="1">
        <v>360.49</v>
      </c>
      <c r="I2111" s="2">
        <v>17303.52</v>
      </c>
      <c r="J2111" s="3">
        <v>1.220326E-2</v>
      </c>
      <c r="K2111" s="4">
        <v>1417942.95</v>
      </c>
      <c r="L2111" s="5">
        <v>50001</v>
      </c>
      <c r="M2111" s="6">
        <v>28.358291829999999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1"/>
        <v xml:space="preserve"> </v>
      </c>
      <c r="T2111" t="s">
        <v>1021</v>
      </c>
      <c r="U2111" t="s">
        <v>1332</v>
      </c>
    </row>
    <row r="2112" spans="1:21" x14ac:dyDescent="0.25">
      <c r="A2112" t="s">
        <v>4583</v>
      </c>
      <c r="B2112" t="s">
        <v>6388</v>
      </c>
      <c r="C2112" t="s">
        <v>6389</v>
      </c>
      <c r="D2112" t="s">
        <v>2507</v>
      </c>
      <c r="E2112" t="s">
        <v>2508</v>
      </c>
      <c r="F2112" t="s">
        <v>2509</v>
      </c>
      <c r="G2112" s="1">
        <v>13</v>
      </c>
      <c r="H2112" s="1">
        <v>122.67</v>
      </c>
      <c r="I2112" s="2">
        <v>1594.71</v>
      </c>
      <c r="J2112" s="3">
        <v>1.12466E-3</v>
      </c>
      <c r="K2112" s="4">
        <v>1417942.95</v>
      </c>
      <c r="L2112" s="5">
        <v>50001</v>
      </c>
      <c r="M2112" s="6">
        <v>28.358291829999999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1"/>
        <v xml:space="preserve"> </v>
      </c>
      <c r="T2112" t="s">
        <v>2509</v>
      </c>
      <c r="U2112" t="s">
        <v>1332</v>
      </c>
    </row>
    <row r="2113" spans="1:21" x14ac:dyDescent="0.25">
      <c r="A2113" t="s">
        <v>4583</v>
      </c>
      <c r="B2113" t="s">
        <v>5403</v>
      </c>
      <c r="C2113" t="s">
        <v>5404</v>
      </c>
      <c r="D2113" t="s">
        <v>5405</v>
      </c>
      <c r="E2113" t="s">
        <v>5406</v>
      </c>
      <c r="F2113" t="s">
        <v>5407</v>
      </c>
      <c r="G2113" s="1">
        <v>48</v>
      </c>
      <c r="H2113" s="1">
        <v>33.1</v>
      </c>
      <c r="I2113" s="2">
        <v>1588.8</v>
      </c>
      <c r="J2113" s="3">
        <v>1.1205E-3</v>
      </c>
      <c r="K2113" s="4">
        <v>1417942.95</v>
      </c>
      <c r="L2113" s="5">
        <v>50001</v>
      </c>
      <c r="M2113" s="6">
        <v>28.358291829999999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1"/>
        <v xml:space="preserve"> </v>
      </c>
      <c r="T2113" t="s">
        <v>5407</v>
      </c>
      <c r="U2113" t="s">
        <v>1332</v>
      </c>
    </row>
    <row r="2114" spans="1:21" x14ac:dyDescent="0.25">
      <c r="A2114" t="s">
        <v>4583</v>
      </c>
      <c r="B2114" t="s">
        <v>6390</v>
      </c>
      <c r="C2114" t="s">
        <v>6391</v>
      </c>
      <c r="D2114" t="s">
        <v>3889</v>
      </c>
      <c r="E2114" t="s">
        <v>3890</v>
      </c>
      <c r="F2114" t="s">
        <v>3891</v>
      </c>
      <c r="G2114" s="1">
        <v>45</v>
      </c>
      <c r="H2114" s="1">
        <v>210.5</v>
      </c>
      <c r="I2114" s="2">
        <v>9472.5</v>
      </c>
      <c r="J2114" s="3">
        <v>6.6804500000000001E-3</v>
      </c>
      <c r="K2114" s="4">
        <v>1417942.95</v>
      </c>
      <c r="L2114" s="5">
        <v>50001</v>
      </c>
      <c r="M2114" s="6">
        <v>28.358291829999999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1"/>
        <v xml:space="preserve"> </v>
      </c>
      <c r="T2114" t="s">
        <v>3891</v>
      </c>
      <c r="U2114" t="s">
        <v>1332</v>
      </c>
    </row>
    <row r="2115" spans="1:21" x14ac:dyDescent="0.25">
      <c r="A2115" t="s">
        <v>4583</v>
      </c>
      <c r="B2115" t="s">
        <v>6392</v>
      </c>
      <c r="C2115" t="s">
        <v>6393</v>
      </c>
      <c r="D2115" t="s">
        <v>2516</v>
      </c>
      <c r="E2115" t="s">
        <v>2517</v>
      </c>
      <c r="F2115" t="s">
        <v>2518</v>
      </c>
      <c r="G2115" s="1">
        <v>44</v>
      </c>
      <c r="H2115" s="1">
        <v>49.11</v>
      </c>
      <c r="I2115" s="2">
        <v>2160.84</v>
      </c>
      <c r="J2115" s="3">
        <v>1.5239299999999999E-3</v>
      </c>
      <c r="K2115" s="4">
        <v>1417942.95</v>
      </c>
      <c r="L2115" s="5">
        <v>50001</v>
      </c>
      <c r="M2115" s="6">
        <v>28.358291829999999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ref="S2115:S2178" si="32">IF(ISNUMBER(N2115),Q2115*N2115,IF(ISNUMBER(R2115),J2115*R2115," "))</f>
        <v xml:space="preserve"> </v>
      </c>
      <c r="T2115" t="s">
        <v>2518</v>
      </c>
      <c r="U2115" t="s">
        <v>1332</v>
      </c>
    </row>
    <row r="2116" spans="1:21" x14ac:dyDescent="0.25">
      <c r="A2116" t="s">
        <v>4583</v>
      </c>
      <c r="B2116" t="s">
        <v>6394</v>
      </c>
      <c r="C2116" t="s">
        <v>464</v>
      </c>
      <c r="D2116" t="s">
        <v>465</v>
      </c>
      <c r="E2116" t="s">
        <v>466</v>
      </c>
      <c r="F2116" t="s">
        <v>467</v>
      </c>
      <c r="G2116" s="1">
        <v>215</v>
      </c>
      <c r="H2116" s="1">
        <v>25.57</v>
      </c>
      <c r="I2116" s="2">
        <v>5497.55</v>
      </c>
      <c r="J2116" s="3">
        <v>3.8771299999999999E-3</v>
      </c>
      <c r="K2116" s="4">
        <v>1417942.95</v>
      </c>
      <c r="L2116" s="5">
        <v>50001</v>
      </c>
      <c r="M2116" s="6">
        <v>28.358291829999999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2"/>
        <v xml:space="preserve"> </v>
      </c>
      <c r="T2116" t="s">
        <v>467</v>
      </c>
      <c r="U2116" t="s">
        <v>1332</v>
      </c>
    </row>
    <row r="2117" spans="1:21" x14ac:dyDescent="0.25">
      <c r="A2117" t="s">
        <v>4583</v>
      </c>
      <c r="B2117" t="s">
        <v>6395</v>
      </c>
      <c r="C2117" t="s">
        <v>1023</v>
      </c>
      <c r="D2117" t="s">
        <v>1024</v>
      </c>
      <c r="E2117" t="s">
        <v>1025</v>
      </c>
      <c r="F2117" t="s">
        <v>1026</v>
      </c>
      <c r="G2117" s="1">
        <v>49</v>
      </c>
      <c r="H2117" s="1">
        <v>64.97</v>
      </c>
      <c r="I2117" s="2">
        <v>3183.53</v>
      </c>
      <c r="J2117" s="3">
        <v>2.2451699999999999E-3</v>
      </c>
      <c r="K2117" s="4">
        <v>1417942.95</v>
      </c>
      <c r="L2117" s="5">
        <v>50001</v>
      </c>
      <c r="M2117" s="6">
        <v>28.358291829999999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2"/>
        <v xml:space="preserve"> </v>
      </c>
      <c r="T2117" t="s">
        <v>1026</v>
      </c>
      <c r="U2117" t="s">
        <v>1332</v>
      </c>
    </row>
    <row r="2118" spans="1:21" x14ac:dyDescent="0.25">
      <c r="A2118" t="s">
        <v>4583</v>
      </c>
      <c r="B2118" t="s">
        <v>6396</v>
      </c>
      <c r="C2118" t="s">
        <v>1033</v>
      </c>
      <c r="D2118" t="s">
        <v>1034</v>
      </c>
      <c r="E2118" t="s">
        <v>1035</v>
      </c>
      <c r="F2118" t="s">
        <v>1036</v>
      </c>
      <c r="G2118" s="1">
        <v>10</v>
      </c>
      <c r="H2118" s="1">
        <v>167.19</v>
      </c>
      <c r="I2118" s="2">
        <v>1671.9</v>
      </c>
      <c r="J2118" s="3">
        <v>1.1791E-3</v>
      </c>
      <c r="K2118" s="4">
        <v>1417942.95</v>
      </c>
      <c r="L2118" s="5">
        <v>50001</v>
      </c>
      <c r="M2118" s="6">
        <v>28.358291829999999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2"/>
        <v xml:space="preserve"> </v>
      </c>
      <c r="T2118" t="s">
        <v>1036</v>
      </c>
      <c r="U2118" t="s">
        <v>1332</v>
      </c>
    </row>
    <row r="2119" spans="1:21" x14ac:dyDescent="0.25">
      <c r="A2119" t="s">
        <v>4583</v>
      </c>
      <c r="B2119" t="s">
        <v>6397</v>
      </c>
      <c r="C2119" t="s">
        <v>6398</v>
      </c>
      <c r="D2119" t="s">
        <v>6399</v>
      </c>
      <c r="E2119" t="s">
        <v>6400</v>
      </c>
      <c r="F2119" t="s">
        <v>6401</v>
      </c>
      <c r="G2119" s="1">
        <v>12</v>
      </c>
      <c r="H2119" s="1">
        <v>611.5</v>
      </c>
      <c r="I2119" s="2">
        <v>7338</v>
      </c>
      <c r="J2119" s="3">
        <v>5.1751000000000002E-3</v>
      </c>
      <c r="K2119" s="4">
        <v>1417942.95</v>
      </c>
      <c r="L2119" s="5">
        <v>50001</v>
      </c>
      <c r="M2119" s="6">
        <v>28.358291829999999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2"/>
        <v xml:space="preserve"> </v>
      </c>
      <c r="T2119" t="s">
        <v>6401</v>
      </c>
      <c r="U2119" t="s">
        <v>1332</v>
      </c>
    </row>
    <row r="2120" spans="1:21" x14ac:dyDescent="0.25">
      <c r="A2120" t="s">
        <v>4583</v>
      </c>
      <c r="B2120" t="s">
        <v>6402</v>
      </c>
      <c r="C2120" t="s">
        <v>6403</v>
      </c>
      <c r="D2120" t="s">
        <v>2530</v>
      </c>
      <c r="E2120" t="s">
        <v>2531</v>
      </c>
      <c r="F2120" t="s">
        <v>2532</v>
      </c>
      <c r="G2120" s="1">
        <v>6</v>
      </c>
      <c r="H2120" s="1">
        <v>262.24</v>
      </c>
      <c r="I2120" s="2">
        <v>1573.44</v>
      </c>
      <c r="J2120" s="3">
        <v>1.1096599999999999E-3</v>
      </c>
      <c r="K2120" s="4">
        <v>1417942.95</v>
      </c>
      <c r="L2120" s="5">
        <v>50001</v>
      </c>
      <c r="M2120" s="6">
        <v>28.358291829999999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2532</v>
      </c>
      <c r="U2120" t="s">
        <v>1332</v>
      </c>
    </row>
    <row r="2121" spans="1:21" x14ac:dyDescent="0.25">
      <c r="A2121" t="s">
        <v>4583</v>
      </c>
      <c r="B2121" t="s">
        <v>6404</v>
      </c>
      <c r="C2121" t="s">
        <v>6405</v>
      </c>
      <c r="D2121" t="s">
        <v>3905</v>
      </c>
      <c r="E2121" t="s">
        <v>3906</v>
      </c>
      <c r="F2121" t="s">
        <v>3907</v>
      </c>
      <c r="G2121" s="1">
        <v>200</v>
      </c>
      <c r="H2121" s="1">
        <v>241.82</v>
      </c>
      <c r="I2121" s="2">
        <v>48364</v>
      </c>
      <c r="J2121" s="3">
        <v>3.4108569999999998E-2</v>
      </c>
      <c r="K2121" s="4">
        <v>1417942.95</v>
      </c>
      <c r="L2121" s="5">
        <v>50001</v>
      </c>
      <c r="M2121" s="6">
        <v>28.358291829999999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3907</v>
      </c>
      <c r="U2121" t="s">
        <v>1332</v>
      </c>
    </row>
    <row r="2122" spans="1:21" x14ac:dyDescent="0.25">
      <c r="A2122" t="s">
        <v>4583</v>
      </c>
      <c r="B2122" t="s">
        <v>6406</v>
      </c>
      <c r="C2122" t="s">
        <v>1043</v>
      </c>
      <c r="D2122" t="s">
        <v>1044</v>
      </c>
      <c r="E2122" t="s">
        <v>1045</v>
      </c>
      <c r="F2122" t="s">
        <v>1046</v>
      </c>
      <c r="G2122" s="1">
        <v>32</v>
      </c>
      <c r="H2122" s="1">
        <v>432.65</v>
      </c>
      <c r="I2122" s="2">
        <v>13844.8</v>
      </c>
      <c r="J2122" s="3">
        <v>9.7640000000000001E-3</v>
      </c>
      <c r="K2122" s="4">
        <v>1417942.95</v>
      </c>
      <c r="L2122" s="5">
        <v>50001</v>
      </c>
      <c r="M2122" s="6">
        <v>28.358291829999999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1046</v>
      </c>
      <c r="U2122" t="s">
        <v>1332</v>
      </c>
    </row>
    <row r="2123" spans="1:21" x14ac:dyDescent="0.25">
      <c r="A2123" t="s">
        <v>4583</v>
      </c>
      <c r="B2123" t="s">
        <v>6407</v>
      </c>
      <c r="C2123" t="s">
        <v>6408</v>
      </c>
      <c r="D2123" t="s">
        <v>2551</v>
      </c>
      <c r="E2123" t="s">
        <v>2552</v>
      </c>
      <c r="F2123" t="s">
        <v>2553</v>
      </c>
      <c r="G2123" s="1">
        <v>84</v>
      </c>
      <c r="H2123" s="1">
        <v>62.66</v>
      </c>
      <c r="I2123" s="2">
        <v>5263.44</v>
      </c>
      <c r="J2123" s="3">
        <v>3.7120299999999998E-3</v>
      </c>
      <c r="K2123" s="4">
        <v>1417942.95</v>
      </c>
      <c r="L2123" s="5">
        <v>50001</v>
      </c>
      <c r="M2123" s="6">
        <v>28.358291829999999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2553</v>
      </c>
      <c r="U2123" t="s">
        <v>1332</v>
      </c>
    </row>
    <row r="2124" spans="1:21" x14ac:dyDescent="0.25">
      <c r="A2124" t="s">
        <v>4583</v>
      </c>
      <c r="B2124" t="s">
        <v>6409</v>
      </c>
      <c r="C2124" t="s">
        <v>6410</v>
      </c>
      <c r="D2124" t="s">
        <v>6411</v>
      </c>
      <c r="E2124" t="s">
        <v>6412</v>
      </c>
      <c r="F2124" t="s">
        <v>6413</v>
      </c>
      <c r="G2124" s="1">
        <v>69</v>
      </c>
      <c r="H2124" s="1">
        <v>72</v>
      </c>
      <c r="I2124" s="2">
        <v>4968</v>
      </c>
      <c r="J2124" s="3">
        <v>3.50367E-3</v>
      </c>
      <c r="K2124" s="4">
        <v>1417942.95</v>
      </c>
      <c r="L2124" s="5">
        <v>50001</v>
      </c>
      <c r="M2124" s="6">
        <v>28.358291829999999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6413</v>
      </c>
      <c r="U2124" t="s">
        <v>1332</v>
      </c>
    </row>
    <row r="2125" spans="1:21" x14ac:dyDescent="0.25">
      <c r="A2125" t="s">
        <v>4583</v>
      </c>
      <c r="B2125" t="s">
        <v>6414</v>
      </c>
      <c r="C2125" t="s">
        <v>6415</v>
      </c>
      <c r="D2125" t="s">
        <v>6416</v>
      </c>
      <c r="E2125" t="s">
        <v>6417</v>
      </c>
      <c r="F2125" t="s">
        <v>6418</v>
      </c>
      <c r="G2125" s="1">
        <v>12</v>
      </c>
      <c r="H2125" s="1">
        <v>158.38</v>
      </c>
      <c r="I2125" s="2">
        <v>1900.56</v>
      </c>
      <c r="J2125" s="3">
        <v>1.3403600000000001E-3</v>
      </c>
      <c r="K2125" s="4">
        <v>1417942.95</v>
      </c>
      <c r="L2125" s="5">
        <v>50001</v>
      </c>
      <c r="M2125" s="6">
        <v>28.358291829999999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6418</v>
      </c>
      <c r="U2125" t="s">
        <v>1332</v>
      </c>
    </row>
    <row r="2126" spans="1:21" x14ac:dyDescent="0.25">
      <c r="A2126" t="s">
        <v>4583</v>
      </c>
      <c r="B2126" t="s">
        <v>6419</v>
      </c>
      <c r="C2126" t="s">
        <v>1048</v>
      </c>
      <c r="D2126" t="s">
        <v>1049</v>
      </c>
      <c r="E2126" t="s">
        <v>1050</v>
      </c>
      <c r="F2126" t="s">
        <v>1051</v>
      </c>
      <c r="G2126" s="1">
        <v>62</v>
      </c>
      <c r="H2126" s="1">
        <v>627.47</v>
      </c>
      <c r="I2126" s="2">
        <v>38903.14</v>
      </c>
      <c r="J2126" s="3">
        <v>2.743632E-2</v>
      </c>
      <c r="K2126" s="4">
        <v>1417942.95</v>
      </c>
      <c r="L2126" s="5">
        <v>50001</v>
      </c>
      <c r="M2126" s="6">
        <v>28.358291829999999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1051</v>
      </c>
      <c r="U2126" t="s">
        <v>1332</v>
      </c>
    </row>
    <row r="2127" spans="1:21" x14ac:dyDescent="0.25">
      <c r="A2127" t="s">
        <v>4583</v>
      </c>
      <c r="B2127" t="s">
        <v>6420</v>
      </c>
      <c r="C2127" t="s">
        <v>6421</v>
      </c>
      <c r="D2127" t="s">
        <v>2566</v>
      </c>
      <c r="E2127" t="s">
        <v>2567</v>
      </c>
      <c r="F2127" t="s">
        <v>2568</v>
      </c>
      <c r="G2127" s="1">
        <v>63</v>
      </c>
      <c r="H2127" s="1">
        <v>30.71</v>
      </c>
      <c r="I2127" s="2">
        <v>1934.73</v>
      </c>
      <c r="J2127" s="3">
        <v>1.3644600000000001E-3</v>
      </c>
      <c r="K2127" s="4">
        <v>1417942.95</v>
      </c>
      <c r="L2127" s="5">
        <v>50001</v>
      </c>
      <c r="M2127" s="6">
        <v>28.358291829999999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2568</v>
      </c>
      <c r="U2127" t="s">
        <v>1332</v>
      </c>
    </row>
    <row r="2128" spans="1:21" x14ac:dyDescent="0.25">
      <c r="A2128" t="s">
        <v>4583</v>
      </c>
      <c r="B2128" t="s">
        <v>6422</v>
      </c>
      <c r="C2128" t="s">
        <v>6423</v>
      </c>
      <c r="D2128" t="s">
        <v>2571</v>
      </c>
      <c r="E2128" t="s">
        <v>2572</v>
      </c>
      <c r="F2128" t="s">
        <v>2573</v>
      </c>
      <c r="G2128" s="1">
        <v>131</v>
      </c>
      <c r="H2128" s="1">
        <v>39.659999999999997</v>
      </c>
      <c r="I2128" s="2">
        <v>5195.46</v>
      </c>
      <c r="J2128" s="3">
        <v>3.6640800000000001E-3</v>
      </c>
      <c r="K2128" s="4">
        <v>1417942.95</v>
      </c>
      <c r="L2128" s="5">
        <v>50001</v>
      </c>
      <c r="M2128" s="6">
        <v>28.358291829999999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2573</v>
      </c>
      <c r="U2128" t="s">
        <v>1332</v>
      </c>
    </row>
    <row r="2129" spans="1:21" x14ac:dyDescent="0.25">
      <c r="A2129" t="s">
        <v>4583</v>
      </c>
      <c r="B2129" t="s">
        <v>6424</v>
      </c>
      <c r="C2129" t="s">
        <v>6425</v>
      </c>
      <c r="D2129" t="s">
        <v>3952</v>
      </c>
      <c r="E2129" t="s">
        <v>3953</v>
      </c>
      <c r="F2129" t="s">
        <v>3954</v>
      </c>
      <c r="G2129" s="1">
        <v>7</v>
      </c>
      <c r="H2129" s="1">
        <v>421.08</v>
      </c>
      <c r="I2129" s="2">
        <v>2947.56</v>
      </c>
      <c r="J2129" s="3">
        <v>2.0787599999999998E-3</v>
      </c>
      <c r="K2129" s="4">
        <v>1417942.95</v>
      </c>
      <c r="L2129" s="5">
        <v>50001</v>
      </c>
      <c r="M2129" s="6">
        <v>28.358291829999999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3954</v>
      </c>
      <c r="U2129" t="s">
        <v>1332</v>
      </c>
    </row>
    <row r="2130" spans="1:21" x14ac:dyDescent="0.25">
      <c r="A2130" t="s">
        <v>4583</v>
      </c>
      <c r="B2130" t="s">
        <v>6426</v>
      </c>
      <c r="C2130" t="s">
        <v>6427</v>
      </c>
      <c r="D2130" t="s">
        <v>3957</v>
      </c>
      <c r="E2130" t="s">
        <v>3958</v>
      </c>
      <c r="F2130" t="s">
        <v>3959</v>
      </c>
      <c r="G2130" s="1">
        <v>21</v>
      </c>
      <c r="H2130" s="1">
        <v>239.91</v>
      </c>
      <c r="I2130" s="2">
        <v>5038.1099999999997</v>
      </c>
      <c r="J2130" s="3">
        <v>3.5531099999999999E-3</v>
      </c>
      <c r="K2130" s="4">
        <v>1417942.95</v>
      </c>
      <c r="L2130" s="5">
        <v>50001</v>
      </c>
      <c r="M2130" s="6">
        <v>28.358291829999999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3959</v>
      </c>
      <c r="U2130" t="s">
        <v>1332</v>
      </c>
    </row>
    <row r="2131" spans="1:21" x14ac:dyDescent="0.25">
      <c r="A2131" t="s">
        <v>4583</v>
      </c>
      <c r="B2131" t="s">
        <v>6428</v>
      </c>
      <c r="C2131" t="s">
        <v>6429</v>
      </c>
      <c r="D2131" t="s">
        <v>2610</v>
      </c>
      <c r="E2131" t="s">
        <v>2611</v>
      </c>
      <c r="F2131" t="s">
        <v>2612</v>
      </c>
      <c r="G2131" s="1">
        <v>73</v>
      </c>
      <c r="H2131" s="1">
        <v>36.32</v>
      </c>
      <c r="I2131" s="2">
        <v>2651.36</v>
      </c>
      <c r="J2131" s="3">
        <v>1.8698600000000001E-3</v>
      </c>
      <c r="K2131" s="4">
        <v>1417942.95</v>
      </c>
      <c r="L2131" s="5">
        <v>50001</v>
      </c>
      <c r="M2131" s="6">
        <v>28.358291829999999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2612</v>
      </c>
      <c r="U2131" t="s">
        <v>1332</v>
      </c>
    </row>
    <row r="2132" spans="1:21" x14ac:dyDescent="0.25">
      <c r="A2132" t="s">
        <v>4583</v>
      </c>
      <c r="B2132" t="s">
        <v>6430</v>
      </c>
      <c r="C2132" t="s">
        <v>484</v>
      </c>
      <c r="D2132" t="s">
        <v>485</v>
      </c>
      <c r="E2132" t="s">
        <v>486</v>
      </c>
      <c r="F2132" t="s">
        <v>487</v>
      </c>
      <c r="G2132" s="1">
        <v>51</v>
      </c>
      <c r="H2132" s="1">
        <v>32.42</v>
      </c>
      <c r="I2132" s="2">
        <v>1653.42</v>
      </c>
      <c r="J2132" s="3">
        <v>1.16607E-3</v>
      </c>
      <c r="K2132" s="4">
        <v>1417942.95</v>
      </c>
      <c r="L2132" s="5">
        <v>50001</v>
      </c>
      <c r="M2132" s="6">
        <v>28.358291829999999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487</v>
      </c>
      <c r="U2132" t="s">
        <v>1332</v>
      </c>
    </row>
    <row r="2133" spans="1:21" x14ac:dyDescent="0.25">
      <c r="A2133" t="s">
        <v>4583</v>
      </c>
      <c r="B2133" t="s">
        <v>6431</v>
      </c>
      <c r="C2133" t="s">
        <v>6432</v>
      </c>
      <c r="D2133" t="s">
        <v>6433</v>
      </c>
      <c r="E2133" t="s">
        <v>6434</v>
      </c>
      <c r="F2133" t="s">
        <v>6435</v>
      </c>
      <c r="G2133" s="1">
        <v>15</v>
      </c>
      <c r="H2133" s="1">
        <v>145.4</v>
      </c>
      <c r="I2133" s="2">
        <v>2181</v>
      </c>
      <c r="J2133" s="3">
        <v>1.5381399999999999E-3</v>
      </c>
      <c r="K2133" s="4">
        <v>1417942.95</v>
      </c>
      <c r="L2133" s="5">
        <v>50001</v>
      </c>
      <c r="M2133" s="6">
        <v>28.358291829999999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6435</v>
      </c>
      <c r="U2133" t="s">
        <v>1332</v>
      </c>
    </row>
    <row r="2134" spans="1:21" x14ac:dyDescent="0.25">
      <c r="A2134" t="s">
        <v>4583</v>
      </c>
      <c r="B2134" t="s">
        <v>6436</v>
      </c>
      <c r="C2134" t="s">
        <v>4947</v>
      </c>
      <c r="D2134" t="s">
        <v>6437</v>
      </c>
      <c r="E2134" t="s">
        <v>6438</v>
      </c>
      <c r="F2134" t="s">
        <v>6439</v>
      </c>
      <c r="G2134" s="1">
        <v>30</v>
      </c>
      <c r="H2134" s="1">
        <v>131.78</v>
      </c>
      <c r="I2134" s="2">
        <v>3953.4</v>
      </c>
      <c r="J2134" s="3">
        <v>2.7881199999999998E-3</v>
      </c>
      <c r="K2134" s="4">
        <v>1417942.95</v>
      </c>
      <c r="L2134" s="5">
        <v>50001</v>
      </c>
      <c r="M2134" s="6">
        <v>28.358291829999999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6439</v>
      </c>
      <c r="U2134" t="s">
        <v>1332</v>
      </c>
    </row>
    <row r="2135" spans="1:21" x14ac:dyDescent="0.25">
      <c r="A2135" t="s">
        <v>4583</v>
      </c>
      <c r="B2135" t="s">
        <v>6440</v>
      </c>
      <c r="C2135" t="s">
        <v>6441</v>
      </c>
      <c r="D2135" t="s">
        <v>3994</v>
      </c>
      <c r="E2135" t="s">
        <v>3995</v>
      </c>
      <c r="F2135" t="s">
        <v>3996</v>
      </c>
      <c r="G2135" s="1">
        <v>170</v>
      </c>
      <c r="H2135" s="1">
        <v>26.3</v>
      </c>
      <c r="I2135" s="2">
        <v>4471</v>
      </c>
      <c r="J2135" s="3">
        <v>3.1531599999999999E-3</v>
      </c>
      <c r="K2135" s="4">
        <v>1417942.95</v>
      </c>
      <c r="L2135" s="5">
        <v>50001</v>
      </c>
      <c r="M2135" s="6">
        <v>28.358291829999999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3996</v>
      </c>
      <c r="U2135" t="s">
        <v>1332</v>
      </c>
    </row>
    <row r="2136" spans="1:21" x14ac:dyDescent="0.25">
      <c r="A2136" t="s">
        <v>4583</v>
      </c>
      <c r="B2136" t="s">
        <v>6442</v>
      </c>
      <c r="C2136" t="s">
        <v>6443</v>
      </c>
      <c r="D2136" t="s">
        <v>3999</v>
      </c>
      <c r="E2136" t="s">
        <v>4000</v>
      </c>
      <c r="F2136" t="s">
        <v>4001</v>
      </c>
      <c r="G2136" s="1">
        <v>203</v>
      </c>
      <c r="H2136" s="1">
        <v>72.55</v>
      </c>
      <c r="I2136" s="2">
        <v>14727.65</v>
      </c>
      <c r="J2136" s="3">
        <v>1.0386630000000001E-2</v>
      </c>
      <c r="K2136" s="4">
        <v>1417942.95</v>
      </c>
      <c r="L2136" s="5">
        <v>50001</v>
      </c>
      <c r="M2136" s="6">
        <v>28.358291829999999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4001</v>
      </c>
      <c r="U2136" t="s">
        <v>1332</v>
      </c>
    </row>
    <row r="2137" spans="1:21" x14ac:dyDescent="0.25">
      <c r="A2137" t="s">
        <v>4583</v>
      </c>
      <c r="B2137" t="s">
        <v>6444</v>
      </c>
      <c r="C2137" t="s">
        <v>6445</v>
      </c>
      <c r="D2137" t="s">
        <v>6446</v>
      </c>
      <c r="E2137" t="s">
        <v>6447</v>
      </c>
      <c r="F2137" t="s">
        <v>6448</v>
      </c>
      <c r="G2137" s="1">
        <v>61</v>
      </c>
      <c r="H2137" s="1">
        <v>72.209999999999994</v>
      </c>
      <c r="I2137" s="2">
        <v>4404.8100000000004</v>
      </c>
      <c r="J2137" s="3">
        <v>3.10648E-3</v>
      </c>
      <c r="K2137" s="4">
        <v>1417942.95</v>
      </c>
      <c r="L2137" s="5">
        <v>50001</v>
      </c>
      <c r="M2137" s="6">
        <v>28.358291829999999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6448</v>
      </c>
      <c r="U2137" t="s">
        <v>1332</v>
      </c>
    </row>
    <row r="2138" spans="1:21" x14ac:dyDescent="0.25">
      <c r="A2138" t="s">
        <v>4583</v>
      </c>
      <c r="B2138" t="s">
        <v>6449</v>
      </c>
      <c r="C2138" t="s">
        <v>6450</v>
      </c>
      <c r="D2138" t="s">
        <v>6451</v>
      </c>
      <c r="E2138" t="s">
        <v>6452</v>
      </c>
      <c r="F2138" t="s">
        <v>6453</v>
      </c>
      <c r="G2138" s="1">
        <v>67</v>
      </c>
      <c r="H2138" s="1">
        <v>30.44</v>
      </c>
      <c r="I2138" s="2">
        <v>2039.48</v>
      </c>
      <c r="J2138" s="3">
        <v>1.43834E-3</v>
      </c>
      <c r="K2138" s="4">
        <v>1417942.95</v>
      </c>
      <c r="L2138" s="5">
        <v>50001</v>
      </c>
      <c r="M2138" s="6">
        <v>28.358291829999999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6453</v>
      </c>
      <c r="U2138" t="s">
        <v>1332</v>
      </c>
    </row>
    <row r="2139" spans="1:21" x14ac:dyDescent="0.25">
      <c r="A2139" t="s">
        <v>4583</v>
      </c>
      <c r="B2139" t="s">
        <v>6454</v>
      </c>
      <c r="C2139" t="s">
        <v>6455</v>
      </c>
      <c r="D2139" t="s">
        <v>2647</v>
      </c>
      <c r="E2139" t="s">
        <v>2648</v>
      </c>
      <c r="F2139" t="s">
        <v>2649</v>
      </c>
      <c r="G2139" s="1">
        <v>3</v>
      </c>
      <c r="H2139" s="1">
        <v>546.75</v>
      </c>
      <c r="I2139" s="2">
        <v>1640.25</v>
      </c>
      <c r="J2139" s="3">
        <v>1.15678E-3</v>
      </c>
      <c r="K2139" s="4">
        <v>1417942.95</v>
      </c>
      <c r="L2139" s="5">
        <v>50001</v>
      </c>
      <c r="M2139" s="6">
        <v>28.358291829999999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2649</v>
      </c>
      <c r="U2139" t="s">
        <v>1332</v>
      </c>
    </row>
    <row r="2140" spans="1:21" x14ac:dyDescent="0.25">
      <c r="A2140" t="s">
        <v>4583</v>
      </c>
      <c r="B2140" t="s">
        <v>6456</v>
      </c>
      <c r="C2140" t="s">
        <v>6457</v>
      </c>
      <c r="D2140" t="s">
        <v>6458</v>
      </c>
      <c r="E2140" t="s">
        <v>6459</v>
      </c>
      <c r="F2140" t="s">
        <v>6460</v>
      </c>
      <c r="G2140" s="1">
        <v>5</v>
      </c>
      <c r="H2140" s="1">
        <v>85.38</v>
      </c>
      <c r="I2140" s="2">
        <v>426.9</v>
      </c>
      <c r="J2140" s="3">
        <v>3.0107000000000002E-4</v>
      </c>
      <c r="K2140" s="4">
        <v>1417942.95</v>
      </c>
      <c r="L2140" s="5">
        <v>50001</v>
      </c>
      <c r="M2140" s="6">
        <v>28.358291829999999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6460</v>
      </c>
      <c r="U2140" t="s">
        <v>1332</v>
      </c>
    </row>
    <row r="2141" spans="1:21" x14ac:dyDescent="0.25">
      <c r="A2141" t="s">
        <v>4583</v>
      </c>
      <c r="B2141" t="s">
        <v>6461</v>
      </c>
      <c r="C2141" t="s">
        <v>1092</v>
      </c>
      <c r="D2141" t="s">
        <v>1093</v>
      </c>
      <c r="E2141" t="s">
        <v>1094</v>
      </c>
      <c r="F2141" t="s">
        <v>1095</v>
      </c>
      <c r="G2141" s="1">
        <v>28</v>
      </c>
      <c r="H2141" s="1">
        <v>223.56</v>
      </c>
      <c r="I2141" s="2">
        <v>6259.68</v>
      </c>
      <c r="J2141" s="3">
        <v>4.4146200000000002E-3</v>
      </c>
      <c r="K2141" s="4">
        <v>1417942.95</v>
      </c>
      <c r="L2141" s="5">
        <v>50001</v>
      </c>
      <c r="M2141" s="6">
        <v>28.358291829999999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1095</v>
      </c>
      <c r="U2141" t="s">
        <v>1332</v>
      </c>
    </row>
    <row r="2142" spans="1:21" x14ac:dyDescent="0.25">
      <c r="A2142" t="s">
        <v>4583</v>
      </c>
      <c r="B2142" t="s">
        <v>6462</v>
      </c>
      <c r="C2142" t="s">
        <v>6463</v>
      </c>
      <c r="D2142" t="s">
        <v>2662</v>
      </c>
      <c r="E2142" t="s">
        <v>2663</v>
      </c>
      <c r="F2142" t="s">
        <v>2664</v>
      </c>
      <c r="G2142" s="1">
        <v>94</v>
      </c>
      <c r="H2142" s="1">
        <v>71.67</v>
      </c>
      <c r="I2142" s="2">
        <v>6736.98</v>
      </c>
      <c r="J2142" s="3">
        <v>4.7512300000000004E-3</v>
      </c>
      <c r="K2142" s="4">
        <v>1417942.95</v>
      </c>
      <c r="L2142" s="5">
        <v>50001</v>
      </c>
      <c r="M2142" s="6">
        <v>28.358291829999999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2664</v>
      </c>
      <c r="U2142" t="s">
        <v>1332</v>
      </c>
    </row>
    <row r="2143" spans="1:21" x14ac:dyDescent="0.25">
      <c r="A2143" t="s">
        <v>4583</v>
      </c>
      <c r="B2143" t="s">
        <v>6464</v>
      </c>
      <c r="C2143" t="s">
        <v>6465</v>
      </c>
      <c r="D2143" t="s">
        <v>6466</v>
      </c>
      <c r="E2143" t="s">
        <v>6467</v>
      </c>
      <c r="F2143" t="s">
        <v>6468</v>
      </c>
      <c r="G2143" s="1">
        <v>30</v>
      </c>
      <c r="H2143" s="1">
        <v>48.93</v>
      </c>
      <c r="I2143" s="2">
        <v>1467.9</v>
      </c>
      <c r="J2143" s="3">
        <v>1.03523E-3</v>
      </c>
      <c r="K2143" s="4">
        <v>1417942.95</v>
      </c>
      <c r="L2143" s="5">
        <v>50001</v>
      </c>
      <c r="M2143" s="6">
        <v>28.358291829999999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6468</v>
      </c>
      <c r="U2143" t="s">
        <v>1332</v>
      </c>
    </row>
    <row r="2144" spans="1:21" x14ac:dyDescent="0.25">
      <c r="A2144" t="s">
        <v>4583</v>
      </c>
      <c r="B2144" t="s">
        <v>6469</v>
      </c>
      <c r="C2144" t="s">
        <v>6470</v>
      </c>
      <c r="D2144" t="s">
        <v>6471</v>
      </c>
      <c r="E2144" t="s">
        <v>6472</v>
      </c>
      <c r="F2144" t="s">
        <v>6473</v>
      </c>
      <c r="G2144" s="1">
        <v>15</v>
      </c>
      <c r="H2144" s="1">
        <v>132.44999999999999</v>
      </c>
      <c r="I2144" s="2">
        <v>1986.75</v>
      </c>
      <c r="J2144" s="3">
        <v>1.4011500000000001E-3</v>
      </c>
      <c r="K2144" s="4">
        <v>1417942.95</v>
      </c>
      <c r="L2144" s="5">
        <v>50001</v>
      </c>
      <c r="M2144" s="6">
        <v>28.358291829999999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6473</v>
      </c>
      <c r="U2144" t="s">
        <v>1332</v>
      </c>
    </row>
    <row r="2145" spans="1:21" x14ac:dyDescent="0.25">
      <c r="A2145" t="s">
        <v>4583</v>
      </c>
      <c r="B2145" t="s">
        <v>6474</v>
      </c>
      <c r="C2145" t="s">
        <v>6475</v>
      </c>
      <c r="D2145" t="s">
        <v>2680</v>
      </c>
      <c r="E2145" t="s">
        <v>2681</v>
      </c>
      <c r="F2145" t="s">
        <v>2682</v>
      </c>
      <c r="G2145" s="1">
        <v>84</v>
      </c>
      <c r="H2145" s="1">
        <v>548.05999999999995</v>
      </c>
      <c r="I2145" s="2">
        <v>46037.04</v>
      </c>
      <c r="J2145" s="3">
        <v>3.246748E-2</v>
      </c>
      <c r="K2145" s="4">
        <v>1417942.95</v>
      </c>
      <c r="L2145" s="5">
        <v>50001</v>
      </c>
      <c r="M2145" s="6">
        <v>28.358291829999999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2682</v>
      </c>
      <c r="U2145" t="s">
        <v>1332</v>
      </c>
    </row>
    <row r="2146" spans="1:21" x14ac:dyDescent="0.25">
      <c r="A2146" t="s">
        <v>4583</v>
      </c>
      <c r="B2146" t="s">
        <v>6476</v>
      </c>
      <c r="C2146" t="s">
        <v>6477</v>
      </c>
      <c r="D2146" t="s">
        <v>2685</v>
      </c>
      <c r="E2146" t="s">
        <v>2686</v>
      </c>
      <c r="F2146" t="s">
        <v>2687</v>
      </c>
      <c r="G2146" s="1">
        <v>13</v>
      </c>
      <c r="H2146" s="1">
        <v>177.39</v>
      </c>
      <c r="I2146" s="2">
        <v>2306.0700000000002</v>
      </c>
      <c r="J2146" s="3">
        <v>1.6263499999999999E-3</v>
      </c>
      <c r="K2146" s="4">
        <v>1417942.95</v>
      </c>
      <c r="L2146" s="5">
        <v>50001</v>
      </c>
      <c r="M2146" s="6">
        <v>28.358291829999999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2687</v>
      </c>
      <c r="U2146" t="s">
        <v>1332</v>
      </c>
    </row>
    <row r="2147" spans="1:21" x14ac:dyDescent="0.25">
      <c r="A2147" t="s">
        <v>4583</v>
      </c>
      <c r="B2147" t="s">
        <v>6478</v>
      </c>
      <c r="C2147" t="s">
        <v>6479</v>
      </c>
      <c r="D2147" t="s">
        <v>6480</v>
      </c>
      <c r="E2147" t="s">
        <v>6481</v>
      </c>
      <c r="F2147" t="s">
        <v>6482</v>
      </c>
      <c r="G2147" s="1">
        <v>22</v>
      </c>
      <c r="H2147" s="1">
        <v>160.96</v>
      </c>
      <c r="I2147" s="2">
        <v>3541.12</v>
      </c>
      <c r="J2147" s="3">
        <v>2.4973600000000001E-3</v>
      </c>
      <c r="K2147" s="4">
        <v>1417942.95</v>
      </c>
      <c r="L2147" s="5">
        <v>50001</v>
      </c>
      <c r="M2147" s="6">
        <v>28.358291829999999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6482</v>
      </c>
      <c r="U2147" t="s">
        <v>1332</v>
      </c>
    </row>
    <row r="2148" spans="1:21" x14ac:dyDescent="0.25">
      <c r="A2148" t="s">
        <v>4583</v>
      </c>
      <c r="B2148" t="s">
        <v>6483</v>
      </c>
      <c r="C2148" t="s">
        <v>6484</v>
      </c>
      <c r="D2148" t="s">
        <v>4047</v>
      </c>
      <c r="E2148" t="s">
        <v>4048</v>
      </c>
      <c r="F2148" t="s">
        <v>4049</v>
      </c>
      <c r="G2148" s="1">
        <v>17</v>
      </c>
      <c r="H2148" s="1">
        <v>172.17</v>
      </c>
      <c r="I2148" s="2">
        <v>2926.89</v>
      </c>
      <c r="J2148" s="3">
        <v>2.0641800000000001E-3</v>
      </c>
      <c r="K2148" s="4">
        <v>1417942.95</v>
      </c>
      <c r="L2148" s="5">
        <v>50001</v>
      </c>
      <c r="M2148" s="6">
        <v>28.358291829999999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4049</v>
      </c>
      <c r="U2148" t="s">
        <v>1332</v>
      </c>
    </row>
    <row r="2149" spans="1:21" x14ac:dyDescent="0.25">
      <c r="A2149" t="s">
        <v>4583</v>
      </c>
      <c r="B2149" t="s">
        <v>6485</v>
      </c>
      <c r="C2149" t="s">
        <v>6486</v>
      </c>
      <c r="D2149" t="s">
        <v>6487</v>
      </c>
      <c r="E2149" t="s">
        <v>6488</v>
      </c>
      <c r="F2149" t="s">
        <v>6489</v>
      </c>
      <c r="G2149" s="1">
        <v>8</v>
      </c>
      <c r="H2149" s="1">
        <v>333.91</v>
      </c>
      <c r="I2149" s="2">
        <v>2671.28</v>
      </c>
      <c r="J2149" s="3">
        <v>1.8839099999999999E-3</v>
      </c>
      <c r="K2149" s="4">
        <v>1417942.95</v>
      </c>
      <c r="L2149" s="5">
        <v>50001</v>
      </c>
      <c r="M2149" s="6">
        <v>28.358291829999999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6489</v>
      </c>
      <c r="U2149" t="s">
        <v>1332</v>
      </c>
    </row>
    <row r="2150" spans="1:21" x14ac:dyDescent="0.25">
      <c r="A2150" t="s">
        <v>4583</v>
      </c>
      <c r="B2150" t="s">
        <v>6490</v>
      </c>
      <c r="C2150" t="s">
        <v>6491</v>
      </c>
      <c r="D2150" t="s">
        <v>4052</v>
      </c>
      <c r="E2150" t="s">
        <v>4053</v>
      </c>
      <c r="F2150" t="s">
        <v>4054</v>
      </c>
      <c r="G2150" s="1">
        <v>62</v>
      </c>
      <c r="H2150" s="1">
        <v>68.13</v>
      </c>
      <c r="I2150" s="2">
        <v>4224.0600000000004</v>
      </c>
      <c r="J2150" s="3">
        <v>2.9790099999999998E-3</v>
      </c>
      <c r="K2150" s="4">
        <v>1417942.95</v>
      </c>
      <c r="L2150" s="5">
        <v>50001</v>
      </c>
      <c r="M2150" s="6">
        <v>28.358291829999999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4054</v>
      </c>
      <c r="U2150" t="s">
        <v>1332</v>
      </c>
    </row>
    <row r="2151" spans="1:21" x14ac:dyDescent="0.25">
      <c r="A2151" t="s">
        <v>4583</v>
      </c>
      <c r="B2151" t="s">
        <v>6492</v>
      </c>
      <c r="C2151" t="s">
        <v>6493</v>
      </c>
      <c r="D2151" t="s">
        <v>6494</v>
      </c>
      <c r="E2151" t="s">
        <v>6495</v>
      </c>
      <c r="F2151" t="s">
        <v>6496</v>
      </c>
      <c r="G2151" s="1">
        <v>32</v>
      </c>
      <c r="H2151" s="1">
        <v>75.37</v>
      </c>
      <c r="I2151" s="2">
        <v>2411.84</v>
      </c>
      <c r="J2151" s="3">
        <v>1.70094E-3</v>
      </c>
      <c r="K2151" s="4">
        <v>1417942.95</v>
      </c>
      <c r="L2151" s="5">
        <v>50001</v>
      </c>
      <c r="M2151" s="6">
        <v>28.358291829999999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6496</v>
      </c>
      <c r="U2151" t="s">
        <v>1332</v>
      </c>
    </row>
    <row r="2152" spans="1:21" x14ac:dyDescent="0.25">
      <c r="A2152" t="s">
        <v>4583</v>
      </c>
      <c r="B2152" t="s">
        <v>6497</v>
      </c>
      <c r="C2152" t="s">
        <v>1112</v>
      </c>
      <c r="D2152" t="s">
        <v>1113</v>
      </c>
      <c r="E2152" t="s">
        <v>1114</v>
      </c>
      <c r="F2152" t="s">
        <v>1115</v>
      </c>
      <c r="G2152" s="1">
        <v>23</v>
      </c>
      <c r="H2152" s="1">
        <v>225.47</v>
      </c>
      <c r="I2152" s="2">
        <v>5185.8100000000004</v>
      </c>
      <c r="J2152" s="3">
        <v>3.6572800000000002E-3</v>
      </c>
      <c r="K2152" s="4">
        <v>1417942.95</v>
      </c>
      <c r="L2152" s="5">
        <v>50001</v>
      </c>
      <c r="M2152" s="6">
        <v>28.358291829999999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1115</v>
      </c>
      <c r="U2152" t="s">
        <v>1332</v>
      </c>
    </row>
    <row r="2153" spans="1:21" x14ac:dyDescent="0.25">
      <c r="A2153" t="s">
        <v>4583</v>
      </c>
      <c r="B2153" t="s">
        <v>6498</v>
      </c>
      <c r="C2153" t="s">
        <v>6499</v>
      </c>
      <c r="D2153" t="s">
        <v>4074</v>
      </c>
      <c r="E2153" t="s">
        <v>4075</v>
      </c>
      <c r="F2153" t="s">
        <v>4076</v>
      </c>
      <c r="G2153" s="1">
        <v>46</v>
      </c>
      <c r="H2153" s="1">
        <v>138.91</v>
      </c>
      <c r="I2153" s="2">
        <v>6389.86</v>
      </c>
      <c r="J2153" s="3">
        <v>4.5064299999999996E-3</v>
      </c>
      <c r="K2153" s="4">
        <v>1417942.95</v>
      </c>
      <c r="L2153" s="5">
        <v>50001</v>
      </c>
      <c r="M2153" s="6">
        <v>28.358291829999999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4076</v>
      </c>
      <c r="U2153" t="s">
        <v>1332</v>
      </c>
    </row>
    <row r="2154" spans="1:21" x14ac:dyDescent="0.25">
      <c r="A2154" t="s">
        <v>4583</v>
      </c>
      <c r="B2154" t="s">
        <v>6500</v>
      </c>
      <c r="C2154" t="s">
        <v>6501</v>
      </c>
      <c r="D2154" t="s">
        <v>2715</v>
      </c>
      <c r="E2154" t="s">
        <v>2716</v>
      </c>
      <c r="F2154" t="s">
        <v>2717</v>
      </c>
      <c r="G2154" s="1">
        <v>45</v>
      </c>
      <c r="H2154" s="1">
        <v>60.12</v>
      </c>
      <c r="I2154" s="2">
        <v>2705.4</v>
      </c>
      <c r="J2154" s="3">
        <v>1.9079800000000001E-3</v>
      </c>
      <c r="K2154" s="4">
        <v>1417942.95</v>
      </c>
      <c r="L2154" s="5">
        <v>50001</v>
      </c>
      <c r="M2154" s="6">
        <v>28.358291829999999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2717</v>
      </c>
      <c r="U2154" t="s">
        <v>1332</v>
      </c>
    </row>
    <row r="2155" spans="1:21" x14ac:dyDescent="0.25">
      <c r="A2155" t="s">
        <v>4583</v>
      </c>
      <c r="B2155" t="s">
        <v>6502</v>
      </c>
      <c r="C2155" t="s">
        <v>6503</v>
      </c>
      <c r="D2155" t="s">
        <v>4079</v>
      </c>
      <c r="E2155" t="s">
        <v>4080</v>
      </c>
      <c r="F2155" t="s">
        <v>4081</v>
      </c>
      <c r="G2155" s="1">
        <v>21</v>
      </c>
      <c r="H2155" s="1">
        <v>137.41</v>
      </c>
      <c r="I2155" s="2">
        <v>2885.61</v>
      </c>
      <c r="J2155" s="3">
        <v>2.0350699999999999E-3</v>
      </c>
      <c r="K2155" s="4">
        <v>1417942.95</v>
      </c>
      <c r="L2155" s="5">
        <v>50001</v>
      </c>
      <c r="M2155" s="6">
        <v>28.358291829999999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4081</v>
      </c>
      <c r="U2155" t="s">
        <v>1332</v>
      </c>
    </row>
    <row r="2156" spans="1:21" x14ac:dyDescent="0.25">
      <c r="A2156" t="s">
        <v>4583</v>
      </c>
      <c r="B2156" t="s">
        <v>6504</v>
      </c>
      <c r="C2156" t="s">
        <v>1127</v>
      </c>
      <c r="D2156" t="s">
        <v>1128</v>
      </c>
      <c r="E2156" t="s">
        <v>1129</v>
      </c>
      <c r="F2156" t="s">
        <v>1130</v>
      </c>
      <c r="G2156" s="1">
        <v>37</v>
      </c>
      <c r="H2156" s="1">
        <v>440.39</v>
      </c>
      <c r="I2156" s="2">
        <v>16294.43</v>
      </c>
      <c r="J2156" s="3">
        <v>1.1491599999999999E-2</v>
      </c>
      <c r="K2156" s="4">
        <v>1417942.95</v>
      </c>
      <c r="L2156" s="5">
        <v>50001</v>
      </c>
      <c r="M2156" s="6">
        <v>28.358291829999999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1130</v>
      </c>
      <c r="U2156" t="s">
        <v>1332</v>
      </c>
    </row>
    <row r="2157" spans="1:21" x14ac:dyDescent="0.25">
      <c r="A2157" t="s">
        <v>4583</v>
      </c>
      <c r="B2157" t="s">
        <v>6505</v>
      </c>
      <c r="C2157" t="s">
        <v>1132</v>
      </c>
      <c r="D2157" t="s">
        <v>1133</v>
      </c>
      <c r="E2157" t="s">
        <v>1134</v>
      </c>
      <c r="F2157" t="s">
        <v>1135</v>
      </c>
      <c r="G2157" s="1">
        <v>55</v>
      </c>
      <c r="H2157" s="1">
        <v>29.66</v>
      </c>
      <c r="I2157" s="2">
        <v>1631.3</v>
      </c>
      <c r="J2157" s="3">
        <v>1.15047E-3</v>
      </c>
      <c r="K2157" s="4">
        <v>1417942.95</v>
      </c>
      <c r="L2157" s="5">
        <v>50001</v>
      </c>
      <c r="M2157" s="6">
        <v>28.358291829999999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1135</v>
      </c>
      <c r="U2157" t="s">
        <v>1332</v>
      </c>
    </row>
    <row r="2158" spans="1:21" x14ac:dyDescent="0.25">
      <c r="A2158" t="s">
        <v>4583</v>
      </c>
      <c r="B2158" t="s">
        <v>6506</v>
      </c>
      <c r="C2158" t="s">
        <v>1137</v>
      </c>
      <c r="D2158" t="s">
        <v>1138</v>
      </c>
      <c r="E2158" t="s">
        <v>1139</v>
      </c>
      <c r="F2158" t="s">
        <v>1140</v>
      </c>
      <c r="G2158" s="1">
        <v>2</v>
      </c>
      <c r="H2158" s="1">
        <v>1070.57</v>
      </c>
      <c r="I2158" s="2">
        <v>2141.14</v>
      </c>
      <c r="J2158" s="3">
        <v>1.5100300000000001E-3</v>
      </c>
      <c r="K2158" s="4">
        <v>1417942.95</v>
      </c>
      <c r="L2158" s="5">
        <v>50001</v>
      </c>
      <c r="M2158" s="6">
        <v>28.358291829999999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1140</v>
      </c>
      <c r="U2158" t="s">
        <v>1332</v>
      </c>
    </row>
    <row r="2159" spans="1:21" x14ac:dyDescent="0.25">
      <c r="A2159" t="s">
        <v>4583</v>
      </c>
      <c r="B2159" t="s">
        <v>6507</v>
      </c>
      <c r="C2159" t="s">
        <v>6508</v>
      </c>
      <c r="D2159" t="s">
        <v>6509</v>
      </c>
      <c r="E2159" t="s">
        <v>6510</v>
      </c>
      <c r="F2159" t="s">
        <v>6511</v>
      </c>
      <c r="G2159" s="1">
        <v>39</v>
      </c>
      <c r="H2159" s="1">
        <v>107.69</v>
      </c>
      <c r="I2159" s="2">
        <v>4199.91</v>
      </c>
      <c r="J2159" s="3">
        <v>2.96197E-3</v>
      </c>
      <c r="K2159" s="4">
        <v>1417942.95</v>
      </c>
      <c r="L2159" s="5">
        <v>50001</v>
      </c>
      <c r="M2159" s="6">
        <v>28.358291829999999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6511</v>
      </c>
      <c r="U2159" t="s">
        <v>1332</v>
      </c>
    </row>
    <row r="2160" spans="1:21" x14ac:dyDescent="0.25">
      <c r="A2160" t="s">
        <v>4583</v>
      </c>
      <c r="B2160" t="s">
        <v>6512</v>
      </c>
      <c r="C2160" t="s">
        <v>1142</v>
      </c>
      <c r="D2160" t="s">
        <v>1143</v>
      </c>
      <c r="E2160" t="s">
        <v>1144</v>
      </c>
      <c r="F2160" t="s">
        <v>1145</v>
      </c>
      <c r="G2160" s="1">
        <v>28</v>
      </c>
      <c r="H2160" s="1">
        <v>76.209999999999994</v>
      </c>
      <c r="I2160" s="2">
        <v>2133.88</v>
      </c>
      <c r="J2160" s="3">
        <v>1.5049099999999999E-3</v>
      </c>
      <c r="K2160" s="4">
        <v>1417942.95</v>
      </c>
      <c r="L2160" s="5">
        <v>50001</v>
      </c>
      <c r="M2160" s="6">
        <v>28.358291829999999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1145</v>
      </c>
      <c r="U2160" t="s">
        <v>1332</v>
      </c>
    </row>
    <row r="2161" spans="1:21" x14ac:dyDescent="0.25">
      <c r="A2161" t="s">
        <v>4583</v>
      </c>
      <c r="B2161" t="s">
        <v>6513</v>
      </c>
      <c r="C2161" t="s">
        <v>6514</v>
      </c>
      <c r="D2161" t="s">
        <v>4116</v>
      </c>
      <c r="E2161" t="s">
        <v>4117</v>
      </c>
      <c r="F2161" t="s">
        <v>4118</v>
      </c>
      <c r="G2161" s="1">
        <v>85</v>
      </c>
      <c r="H2161" s="1">
        <v>120.78</v>
      </c>
      <c r="I2161" s="2">
        <v>10266.299999999999</v>
      </c>
      <c r="J2161" s="3">
        <v>7.24028E-3</v>
      </c>
      <c r="K2161" s="4">
        <v>1417942.95</v>
      </c>
      <c r="L2161" s="5">
        <v>50001</v>
      </c>
      <c r="M2161" s="6">
        <v>28.358291829999999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4118</v>
      </c>
      <c r="U2161" t="s">
        <v>1332</v>
      </c>
    </row>
    <row r="2162" spans="1:21" x14ac:dyDescent="0.25">
      <c r="A2162" t="s">
        <v>4583</v>
      </c>
      <c r="B2162" t="s">
        <v>6515</v>
      </c>
      <c r="C2162" t="s">
        <v>6516</v>
      </c>
      <c r="D2162" t="s">
        <v>6517</v>
      </c>
      <c r="E2162" t="s">
        <v>6518</v>
      </c>
      <c r="F2162" t="s">
        <v>6519</v>
      </c>
      <c r="G2162" s="1">
        <v>37</v>
      </c>
      <c r="H2162" s="1">
        <v>39.11</v>
      </c>
      <c r="I2162" s="2">
        <v>1447.07</v>
      </c>
      <c r="J2162" s="3">
        <v>1.0205399999999999E-3</v>
      </c>
      <c r="K2162" s="4">
        <v>1417942.95</v>
      </c>
      <c r="L2162" s="5">
        <v>50001</v>
      </c>
      <c r="M2162" s="6">
        <v>28.358291829999999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6519</v>
      </c>
      <c r="U2162" t="s">
        <v>1332</v>
      </c>
    </row>
    <row r="2163" spans="1:21" x14ac:dyDescent="0.25">
      <c r="A2163" t="s">
        <v>4583</v>
      </c>
      <c r="B2163" t="s">
        <v>6520</v>
      </c>
      <c r="C2163" t="s">
        <v>6521</v>
      </c>
      <c r="D2163" t="s">
        <v>6522</v>
      </c>
      <c r="E2163" t="s">
        <v>6523</v>
      </c>
      <c r="F2163" t="s">
        <v>6524</v>
      </c>
      <c r="G2163" s="1">
        <v>134</v>
      </c>
      <c r="H2163" s="1">
        <v>56.4</v>
      </c>
      <c r="I2163" s="2">
        <v>7557.6</v>
      </c>
      <c r="J2163" s="3">
        <v>5.3299699999999998E-3</v>
      </c>
      <c r="K2163" s="4">
        <v>1417942.95</v>
      </c>
      <c r="L2163" s="5">
        <v>50001</v>
      </c>
      <c r="M2163" s="6">
        <v>28.358291829999999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6524</v>
      </c>
      <c r="U2163" t="s">
        <v>1332</v>
      </c>
    </row>
    <row r="2164" spans="1:21" x14ac:dyDescent="0.25">
      <c r="A2164" t="s">
        <v>4583</v>
      </c>
      <c r="B2164" t="s">
        <v>6525</v>
      </c>
      <c r="C2164" t="s">
        <v>6526</v>
      </c>
      <c r="D2164" t="s">
        <v>2791</v>
      </c>
      <c r="E2164" t="s">
        <v>2792</v>
      </c>
      <c r="F2164" t="s">
        <v>2793</v>
      </c>
      <c r="G2164" s="1">
        <v>46</v>
      </c>
      <c r="H2164" s="1">
        <v>955.01</v>
      </c>
      <c r="I2164" s="2">
        <v>43930.46</v>
      </c>
      <c r="J2164" s="3">
        <v>3.098182E-2</v>
      </c>
      <c r="K2164" s="4">
        <v>1417942.95</v>
      </c>
      <c r="L2164" s="5">
        <v>50001</v>
      </c>
      <c r="M2164" s="6">
        <v>28.358291829999999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2793</v>
      </c>
      <c r="U2164" t="s">
        <v>1332</v>
      </c>
    </row>
    <row r="2165" spans="1:21" x14ac:dyDescent="0.25">
      <c r="A2165" t="s">
        <v>4583</v>
      </c>
      <c r="B2165" t="s">
        <v>6527</v>
      </c>
      <c r="C2165" t="s">
        <v>1152</v>
      </c>
      <c r="D2165" t="s">
        <v>1153</v>
      </c>
      <c r="E2165" t="s">
        <v>1154</v>
      </c>
      <c r="F2165" t="s">
        <v>1155</v>
      </c>
      <c r="G2165" s="1">
        <v>15</v>
      </c>
      <c r="H2165" s="1">
        <v>109.14</v>
      </c>
      <c r="I2165" s="2">
        <v>1637.1</v>
      </c>
      <c r="J2165" s="3">
        <v>1.15456E-3</v>
      </c>
      <c r="K2165" s="4">
        <v>1417942.95</v>
      </c>
      <c r="L2165" s="5">
        <v>50001</v>
      </c>
      <c r="M2165" s="6">
        <v>28.358291829999999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1155</v>
      </c>
      <c r="U2165" t="s">
        <v>1332</v>
      </c>
    </row>
    <row r="2166" spans="1:21" x14ac:dyDescent="0.25">
      <c r="A2166" t="s">
        <v>4583</v>
      </c>
      <c r="B2166" t="s">
        <v>6528</v>
      </c>
      <c r="C2166" t="s">
        <v>6529</v>
      </c>
      <c r="D2166" t="s">
        <v>6530</v>
      </c>
      <c r="E2166" t="s">
        <v>6531</v>
      </c>
      <c r="F2166" t="s">
        <v>6532</v>
      </c>
      <c r="G2166" s="1">
        <v>44</v>
      </c>
      <c r="H2166" s="1">
        <v>89.75</v>
      </c>
      <c r="I2166" s="2">
        <v>3949</v>
      </c>
      <c r="J2166" s="3">
        <v>2.78502E-3</v>
      </c>
      <c r="K2166" s="4">
        <v>1417942.95</v>
      </c>
      <c r="L2166" s="5">
        <v>50001</v>
      </c>
      <c r="M2166" s="6">
        <v>28.358291829999999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6532</v>
      </c>
      <c r="U2166" t="s">
        <v>1332</v>
      </c>
    </row>
    <row r="2167" spans="1:21" x14ac:dyDescent="0.25">
      <c r="A2167" t="s">
        <v>4583</v>
      </c>
      <c r="B2167" t="s">
        <v>6533</v>
      </c>
      <c r="C2167" t="s">
        <v>6534</v>
      </c>
      <c r="D2167" t="s">
        <v>2805</v>
      </c>
      <c r="E2167" t="s">
        <v>2806</v>
      </c>
      <c r="F2167" t="s">
        <v>2807</v>
      </c>
      <c r="G2167" s="1">
        <v>59</v>
      </c>
      <c r="H2167" s="1">
        <v>68.7</v>
      </c>
      <c r="I2167" s="2">
        <v>4053.3</v>
      </c>
      <c r="J2167" s="3">
        <v>2.8585799999999999E-3</v>
      </c>
      <c r="K2167" s="4">
        <v>1417942.95</v>
      </c>
      <c r="L2167" s="5">
        <v>50001</v>
      </c>
      <c r="M2167" s="6">
        <v>28.358291829999999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2807</v>
      </c>
      <c r="U2167" t="s">
        <v>1332</v>
      </c>
    </row>
    <row r="2168" spans="1:21" x14ac:dyDescent="0.25">
      <c r="A2168" t="s">
        <v>4583</v>
      </c>
      <c r="B2168" t="s">
        <v>6535</v>
      </c>
      <c r="C2168" t="s">
        <v>6536</v>
      </c>
      <c r="D2168" t="s">
        <v>2810</v>
      </c>
      <c r="E2168" t="s">
        <v>2811</v>
      </c>
      <c r="F2168" t="s">
        <v>2812</v>
      </c>
      <c r="G2168" s="1">
        <v>50</v>
      </c>
      <c r="H2168" s="1">
        <v>150.93</v>
      </c>
      <c r="I2168" s="2">
        <v>7546.5</v>
      </c>
      <c r="J2168" s="3">
        <v>5.3221500000000003E-3</v>
      </c>
      <c r="K2168" s="4">
        <v>1417942.95</v>
      </c>
      <c r="L2168" s="5">
        <v>50001</v>
      </c>
      <c r="M2168" s="6">
        <v>28.358291829999999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2812</v>
      </c>
      <c r="U2168" t="s">
        <v>1332</v>
      </c>
    </row>
    <row r="2169" spans="1:21" x14ac:dyDescent="0.25">
      <c r="A2169" t="s">
        <v>4583</v>
      </c>
      <c r="B2169" t="s">
        <v>6537</v>
      </c>
      <c r="C2169" t="s">
        <v>6538</v>
      </c>
      <c r="D2169" t="s">
        <v>6539</v>
      </c>
      <c r="E2169" t="s">
        <v>6540</v>
      </c>
      <c r="F2169" t="s">
        <v>6541</v>
      </c>
      <c r="G2169" s="1">
        <v>128</v>
      </c>
      <c r="H2169" s="1">
        <v>31.42</v>
      </c>
      <c r="I2169" s="2">
        <v>4021.76</v>
      </c>
      <c r="J2169" s="3">
        <v>2.8363300000000002E-3</v>
      </c>
      <c r="K2169" s="4">
        <v>1417942.95</v>
      </c>
      <c r="L2169" s="5">
        <v>50001</v>
      </c>
      <c r="M2169" s="6">
        <v>28.358291829999999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6541</v>
      </c>
      <c r="U2169" t="s">
        <v>1332</v>
      </c>
    </row>
    <row r="2170" spans="1:21" x14ac:dyDescent="0.25">
      <c r="A2170" t="s">
        <v>4583</v>
      </c>
      <c r="B2170" t="s">
        <v>6542</v>
      </c>
      <c r="C2170" t="s">
        <v>6543</v>
      </c>
      <c r="D2170" t="s">
        <v>2833</v>
      </c>
      <c r="E2170" t="s">
        <v>2834</v>
      </c>
      <c r="F2170" t="s">
        <v>2835</v>
      </c>
      <c r="G2170" s="1">
        <v>35</v>
      </c>
      <c r="H2170" s="1">
        <v>52.06</v>
      </c>
      <c r="I2170" s="2">
        <v>1822.1</v>
      </c>
      <c r="J2170" s="3">
        <v>1.2850299999999999E-3</v>
      </c>
      <c r="K2170" s="4">
        <v>1417942.95</v>
      </c>
      <c r="L2170" s="5">
        <v>50001</v>
      </c>
      <c r="M2170" s="6">
        <v>28.358291829999999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2835</v>
      </c>
      <c r="U2170" t="s">
        <v>1332</v>
      </c>
    </row>
    <row r="2171" spans="1:21" x14ac:dyDescent="0.25">
      <c r="A2171" t="s">
        <v>4583</v>
      </c>
      <c r="B2171" t="s">
        <v>6544</v>
      </c>
      <c r="C2171" t="s">
        <v>1176</v>
      </c>
      <c r="D2171" t="s">
        <v>1177</v>
      </c>
      <c r="E2171" t="s">
        <v>1178</v>
      </c>
      <c r="F2171" t="s">
        <v>1179</v>
      </c>
      <c r="G2171" s="1">
        <v>4</v>
      </c>
      <c r="H2171" s="1">
        <v>1415.2</v>
      </c>
      <c r="I2171" s="2">
        <v>5660.8</v>
      </c>
      <c r="J2171" s="3">
        <v>3.9922600000000001E-3</v>
      </c>
      <c r="K2171" s="4">
        <v>1417942.95</v>
      </c>
      <c r="L2171" s="5">
        <v>50001</v>
      </c>
      <c r="M2171" s="6">
        <v>28.358291829999999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1179</v>
      </c>
      <c r="U2171" t="s">
        <v>1332</v>
      </c>
    </row>
    <row r="2172" spans="1:21" x14ac:dyDescent="0.25">
      <c r="A2172" t="s">
        <v>4583</v>
      </c>
      <c r="B2172" t="s">
        <v>6545</v>
      </c>
      <c r="C2172" t="s">
        <v>6546</v>
      </c>
      <c r="D2172" t="s">
        <v>2850</v>
      </c>
      <c r="E2172" t="s">
        <v>2851</v>
      </c>
      <c r="F2172" t="s">
        <v>2852</v>
      </c>
      <c r="G2172" s="1">
        <v>18</v>
      </c>
      <c r="H2172" s="1">
        <v>96.27</v>
      </c>
      <c r="I2172" s="2">
        <v>1732.86</v>
      </c>
      <c r="J2172" s="3">
        <v>1.2220899999999999E-3</v>
      </c>
      <c r="K2172" s="4">
        <v>1417942.95</v>
      </c>
      <c r="L2172" s="5">
        <v>50001</v>
      </c>
      <c r="M2172" s="6">
        <v>28.358291829999999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2852</v>
      </c>
      <c r="U2172" t="s">
        <v>1332</v>
      </c>
    </row>
    <row r="2173" spans="1:21" x14ac:dyDescent="0.25">
      <c r="A2173" t="s">
        <v>4583</v>
      </c>
      <c r="B2173" t="s">
        <v>6547</v>
      </c>
      <c r="C2173" t="s">
        <v>6548</v>
      </c>
      <c r="D2173" t="s">
        <v>2855</v>
      </c>
      <c r="E2173" t="s">
        <v>2856</v>
      </c>
      <c r="F2173" t="s">
        <v>2857</v>
      </c>
      <c r="G2173" s="1">
        <v>142</v>
      </c>
      <c r="H2173" s="1">
        <v>186.93</v>
      </c>
      <c r="I2173" s="2">
        <v>26544.06</v>
      </c>
      <c r="J2173" s="3">
        <v>1.872012E-2</v>
      </c>
      <c r="K2173" s="4">
        <v>1417942.95</v>
      </c>
      <c r="L2173" s="5">
        <v>50001</v>
      </c>
      <c r="M2173" s="6">
        <v>28.358291829999999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2857</v>
      </c>
      <c r="U2173" t="s">
        <v>1332</v>
      </c>
    </row>
    <row r="2174" spans="1:21" x14ac:dyDescent="0.25">
      <c r="A2174" t="s">
        <v>4583</v>
      </c>
      <c r="B2174" t="s">
        <v>6549</v>
      </c>
      <c r="C2174" t="s">
        <v>6550</v>
      </c>
      <c r="D2174" t="s">
        <v>4176</v>
      </c>
      <c r="E2174" t="s">
        <v>4177</v>
      </c>
      <c r="F2174" t="s">
        <v>4178</v>
      </c>
      <c r="G2174" s="1">
        <v>34</v>
      </c>
      <c r="H2174" s="1">
        <v>64.09</v>
      </c>
      <c r="I2174" s="2">
        <v>2179.06</v>
      </c>
      <c r="J2174" s="3">
        <v>1.53678E-3</v>
      </c>
      <c r="K2174" s="4">
        <v>1417942.95</v>
      </c>
      <c r="L2174" s="5">
        <v>50001</v>
      </c>
      <c r="M2174" s="6">
        <v>28.358291829999999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c r="T2174" t="s">
        <v>4178</v>
      </c>
      <c r="U2174" t="s">
        <v>1332</v>
      </c>
    </row>
    <row r="2175" spans="1:21" x14ac:dyDescent="0.25">
      <c r="A2175" t="s">
        <v>4583</v>
      </c>
      <c r="B2175" t="s">
        <v>6551</v>
      </c>
      <c r="C2175" t="s">
        <v>6552</v>
      </c>
      <c r="D2175" t="s">
        <v>6553</v>
      </c>
      <c r="E2175" t="s">
        <v>6554</v>
      </c>
      <c r="F2175" t="s">
        <v>6555</v>
      </c>
      <c r="G2175" s="1">
        <v>20</v>
      </c>
      <c r="H2175" s="1">
        <v>92.08</v>
      </c>
      <c r="I2175" s="2">
        <v>1841.6</v>
      </c>
      <c r="J2175" s="3">
        <v>1.29878E-3</v>
      </c>
      <c r="K2175" s="4">
        <v>1417942.95</v>
      </c>
      <c r="L2175" s="5">
        <v>50001</v>
      </c>
      <c r="M2175" s="6">
        <v>28.358291829999999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6555</v>
      </c>
      <c r="U2175" t="s">
        <v>1332</v>
      </c>
    </row>
    <row r="2176" spans="1:21" x14ac:dyDescent="0.25">
      <c r="A2176" t="s">
        <v>4583</v>
      </c>
      <c r="B2176" t="s">
        <v>6556</v>
      </c>
      <c r="C2176" t="s">
        <v>6557</v>
      </c>
      <c r="D2176" t="s">
        <v>6558</v>
      </c>
      <c r="E2176" t="s">
        <v>6559</v>
      </c>
      <c r="F2176" t="s">
        <v>6560</v>
      </c>
      <c r="G2176" s="1">
        <v>15</v>
      </c>
      <c r="H2176" s="1">
        <v>292.83999999999997</v>
      </c>
      <c r="I2176" s="2">
        <v>4392.6000000000004</v>
      </c>
      <c r="J2176" s="3">
        <v>3.09787E-3</v>
      </c>
      <c r="K2176" s="4">
        <v>1417942.95</v>
      </c>
      <c r="L2176" s="5">
        <v>50001</v>
      </c>
      <c r="M2176" s="6">
        <v>28.358291829999999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6560</v>
      </c>
      <c r="U2176" t="s">
        <v>1332</v>
      </c>
    </row>
    <row r="2177" spans="1:21" x14ac:dyDescent="0.25">
      <c r="A2177" t="s">
        <v>4583</v>
      </c>
      <c r="B2177" t="s">
        <v>6561</v>
      </c>
      <c r="C2177" t="s">
        <v>6562</v>
      </c>
      <c r="D2177" t="s">
        <v>6563</v>
      </c>
      <c r="E2177" t="s">
        <v>6564</v>
      </c>
      <c r="F2177" t="s">
        <v>6565</v>
      </c>
      <c r="G2177" s="1">
        <v>66</v>
      </c>
      <c r="H2177" s="1">
        <v>135.58000000000001</v>
      </c>
      <c r="I2177" s="2">
        <v>8948.2800000000007</v>
      </c>
      <c r="J2177" s="3">
        <v>6.3107500000000004E-3</v>
      </c>
      <c r="K2177" s="4">
        <v>1417942.95</v>
      </c>
      <c r="L2177" s="5">
        <v>50001</v>
      </c>
      <c r="M2177" s="6">
        <v>28.358291829999999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6565</v>
      </c>
      <c r="U2177" t="s">
        <v>1332</v>
      </c>
    </row>
    <row r="2178" spans="1:21" x14ac:dyDescent="0.25">
      <c r="A2178" t="s">
        <v>4583</v>
      </c>
      <c r="B2178" t="s">
        <v>6566</v>
      </c>
      <c r="C2178" t="s">
        <v>6567</v>
      </c>
      <c r="D2178" t="s">
        <v>6568</v>
      </c>
      <c r="E2178" t="s">
        <v>6569</v>
      </c>
      <c r="F2178" t="s">
        <v>6570</v>
      </c>
      <c r="G2178" s="1">
        <v>27</v>
      </c>
      <c r="H2178" s="1">
        <v>281.74</v>
      </c>
      <c r="I2178" s="2">
        <v>7606.98</v>
      </c>
      <c r="J2178" s="3">
        <v>5.3648000000000003E-3</v>
      </c>
      <c r="K2178" s="4">
        <v>1417942.95</v>
      </c>
      <c r="L2178" s="5">
        <v>50001</v>
      </c>
      <c r="M2178" s="6">
        <v>28.358291829999999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2"/>
        <v xml:space="preserve"> </v>
      </c>
      <c r="T2178" t="s">
        <v>6570</v>
      </c>
      <c r="U2178" t="s">
        <v>1332</v>
      </c>
    </row>
    <row r="2179" spans="1:21" x14ac:dyDescent="0.25">
      <c r="A2179" t="s">
        <v>4583</v>
      </c>
      <c r="B2179" t="s">
        <v>6571</v>
      </c>
      <c r="C2179" t="s">
        <v>6572</v>
      </c>
      <c r="D2179" t="s">
        <v>6573</v>
      </c>
      <c r="E2179" t="s">
        <v>6574</v>
      </c>
      <c r="F2179" t="s">
        <v>6575</v>
      </c>
      <c r="G2179" s="1">
        <v>161</v>
      </c>
      <c r="H2179" s="1">
        <v>25.32</v>
      </c>
      <c r="I2179" s="2">
        <v>4076.52</v>
      </c>
      <c r="J2179" s="3">
        <v>2.8749499999999998E-3</v>
      </c>
      <c r="K2179" s="4">
        <v>1417942.95</v>
      </c>
      <c r="L2179" s="5">
        <v>50001</v>
      </c>
      <c r="M2179" s="6">
        <v>28.358291829999999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ref="S2179:S2242" si="33">IF(ISNUMBER(N2179),Q2179*N2179,IF(ISNUMBER(R2179),J2179*R2179," "))</f>
        <v xml:space="preserve"> </v>
      </c>
      <c r="T2179" t="s">
        <v>6575</v>
      </c>
      <c r="U2179" t="s">
        <v>1332</v>
      </c>
    </row>
    <row r="2180" spans="1:21" x14ac:dyDescent="0.25">
      <c r="A2180" t="s">
        <v>4583</v>
      </c>
      <c r="B2180" t="s">
        <v>6576</v>
      </c>
      <c r="C2180" t="s">
        <v>6577</v>
      </c>
      <c r="D2180" t="s">
        <v>2861</v>
      </c>
      <c r="E2180" t="s">
        <v>2862</v>
      </c>
      <c r="F2180" t="s">
        <v>2863</v>
      </c>
      <c r="G2180" s="1">
        <v>480</v>
      </c>
      <c r="H2180" s="1">
        <v>118.44</v>
      </c>
      <c r="I2180" s="2">
        <v>56851.199999999997</v>
      </c>
      <c r="J2180" s="3">
        <v>4.009414E-2</v>
      </c>
      <c r="K2180" s="4">
        <v>1417942.95</v>
      </c>
      <c r="L2180" s="5">
        <v>50001</v>
      </c>
      <c r="M2180" s="6">
        <v>28.358291829999999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3"/>
        <v xml:space="preserve"> </v>
      </c>
      <c r="T2180" t="s">
        <v>2863</v>
      </c>
      <c r="U2180" t="s">
        <v>1332</v>
      </c>
    </row>
    <row r="2181" spans="1:21" x14ac:dyDescent="0.25">
      <c r="A2181" t="s">
        <v>4583</v>
      </c>
      <c r="B2181" t="s">
        <v>6578</v>
      </c>
      <c r="C2181" t="s">
        <v>1191</v>
      </c>
      <c r="D2181" t="s">
        <v>1192</v>
      </c>
      <c r="E2181" t="s">
        <v>1193</v>
      </c>
      <c r="F2181" t="s">
        <v>1194</v>
      </c>
      <c r="G2181" s="1">
        <v>72</v>
      </c>
      <c r="H2181" s="1">
        <v>171.36</v>
      </c>
      <c r="I2181" s="2">
        <v>12337.92</v>
      </c>
      <c r="J2181" s="3">
        <v>8.7012800000000005E-3</v>
      </c>
      <c r="K2181" s="4">
        <v>1417942.95</v>
      </c>
      <c r="L2181" s="5">
        <v>50001</v>
      </c>
      <c r="M2181" s="6">
        <v>28.358291829999999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3"/>
        <v xml:space="preserve"> </v>
      </c>
      <c r="T2181" t="s">
        <v>1194</v>
      </c>
      <c r="U2181" t="s">
        <v>1332</v>
      </c>
    </row>
    <row r="2182" spans="1:21" x14ac:dyDescent="0.25">
      <c r="A2182" t="s">
        <v>4583</v>
      </c>
      <c r="B2182" t="s">
        <v>6579</v>
      </c>
      <c r="C2182" t="s">
        <v>6580</v>
      </c>
      <c r="D2182" t="s">
        <v>6581</v>
      </c>
      <c r="E2182" t="s">
        <v>6582</v>
      </c>
      <c r="F2182" t="s">
        <v>6583</v>
      </c>
      <c r="G2182" s="1">
        <v>17</v>
      </c>
      <c r="H2182" s="1">
        <v>102.71</v>
      </c>
      <c r="I2182" s="2">
        <v>1746.07</v>
      </c>
      <c r="J2182" s="3">
        <v>1.2314100000000001E-3</v>
      </c>
      <c r="K2182" s="4">
        <v>1417942.95</v>
      </c>
      <c r="L2182" s="5">
        <v>50001</v>
      </c>
      <c r="M2182" s="6">
        <v>28.358291829999999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3"/>
        <v xml:space="preserve"> </v>
      </c>
      <c r="T2182" t="s">
        <v>6583</v>
      </c>
      <c r="U2182" t="s">
        <v>1332</v>
      </c>
    </row>
    <row r="2183" spans="1:21" x14ac:dyDescent="0.25">
      <c r="A2183" t="s">
        <v>4583</v>
      </c>
      <c r="B2183" t="s">
        <v>6584</v>
      </c>
      <c r="C2183" t="s">
        <v>6585</v>
      </c>
      <c r="D2183" t="s">
        <v>6586</v>
      </c>
      <c r="E2183" t="s">
        <v>6587</v>
      </c>
      <c r="F2183" t="s">
        <v>6588</v>
      </c>
      <c r="G2183" s="1">
        <v>70</v>
      </c>
      <c r="H2183" s="1">
        <v>45.36</v>
      </c>
      <c r="I2183" s="2">
        <v>3175.2</v>
      </c>
      <c r="J2183" s="3">
        <v>2.2393000000000001E-3</v>
      </c>
      <c r="K2183" s="4">
        <v>1417942.95</v>
      </c>
      <c r="L2183" s="5">
        <v>50001</v>
      </c>
      <c r="M2183" s="6">
        <v>28.358291829999999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3"/>
        <v xml:space="preserve"> </v>
      </c>
      <c r="T2183" t="s">
        <v>6588</v>
      </c>
      <c r="U2183" t="s">
        <v>1332</v>
      </c>
    </row>
    <row r="2184" spans="1:21" x14ac:dyDescent="0.25">
      <c r="A2184" t="s">
        <v>4583</v>
      </c>
      <c r="B2184" t="s">
        <v>6589</v>
      </c>
      <c r="C2184" t="s">
        <v>6590</v>
      </c>
      <c r="D2184" t="s">
        <v>4196</v>
      </c>
      <c r="E2184" t="s">
        <v>4197</v>
      </c>
      <c r="F2184" t="s">
        <v>4198</v>
      </c>
      <c r="G2184" s="1">
        <v>27</v>
      </c>
      <c r="H2184" s="1">
        <v>104.06</v>
      </c>
      <c r="I2184" s="2">
        <v>2809.62</v>
      </c>
      <c r="J2184" s="3">
        <v>1.9814799999999999E-3</v>
      </c>
      <c r="K2184" s="4">
        <v>1417942.95</v>
      </c>
      <c r="L2184" s="5">
        <v>50001</v>
      </c>
      <c r="M2184" s="6">
        <v>28.358291829999999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4198</v>
      </c>
      <c r="U2184" t="s">
        <v>1332</v>
      </c>
    </row>
    <row r="2185" spans="1:21" x14ac:dyDescent="0.25">
      <c r="A2185" t="s">
        <v>4583</v>
      </c>
      <c r="B2185" t="s">
        <v>6591</v>
      </c>
      <c r="C2185" t="s">
        <v>6592</v>
      </c>
      <c r="D2185" t="s">
        <v>6593</v>
      </c>
      <c r="E2185" t="s">
        <v>6594</v>
      </c>
      <c r="F2185" t="s">
        <v>6595</v>
      </c>
      <c r="G2185" s="1">
        <v>28</v>
      </c>
      <c r="H2185" s="1">
        <v>49.84</v>
      </c>
      <c r="I2185" s="2">
        <v>1395.52</v>
      </c>
      <c r="J2185" s="3">
        <v>9.8419000000000002E-4</v>
      </c>
      <c r="K2185" s="4">
        <v>1417942.95</v>
      </c>
      <c r="L2185" s="5">
        <v>50001</v>
      </c>
      <c r="M2185" s="6">
        <v>28.358291829999999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6595</v>
      </c>
      <c r="U2185" t="s">
        <v>1332</v>
      </c>
    </row>
    <row r="2186" spans="1:21" x14ac:dyDescent="0.25">
      <c r="A2186" t="s">
        <v>4583</v>
      </c>
      <c r="B2186" t="s">
        <v>6596</v>
      </c>
      <c r="C2186" t="s">
        <v>6597</v>
      </c>
      <c r="D2186" t="s">
        <v>2902</v>
      </c>
      <c r="E2186" t="s">
        <v>2903</v>
      </c>
      <c r="F2186" t="s">
        <v>2904</v>
      </c>
      <c r="G2186" s="1">
        <v>241</v>
      </c>
      <c r="H2186" s="1">
        <v>148.46</v>
      </c>
      <c r="I2186" s="2">
        <v>35778.86</v>
      </c>
      <c r="J2186" s="3">
        <v>2.5232930000000001E-2</v>
      </c>
      <c r="K2186" s="4">
        <v>1417942.95</v>
      </c>
      <c r="L2186" s="5">
        <v>50001</v>
      </c>
      <c r="M2186" s="6">
        <v>28.358291829999999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2904</v>
      </c>
      <c r="U2186" t="s">
        <v>1332</v>
      </c>
    </row>
    <row r="2187" spans="1:21" x14ac:dyDescent="0.25">
      <c r="A2187" t="s">
        <v>4583</v>
      </c>
      <c r="B2187" t="s">
        <v>6598</v>
      </c>
      <c r="C2187" t="s">
        <v>6599</v>
      </c>
      <c r="D2187" t="s">
        <v>6600</v>
      </c>
      <c r="E2187" t="s">
        <v>6601</v>
      </c>
      <c r="F2187" t="s">
        <v>6602</v>
      </c>
      <c r="G2187" s="1">
        <v>37</v>
      </c>
      <c r="H2187" s="1">
        <v>38.979999999999997</v>
      </c>
      <c r="I2187" s="2">
        <v>1442.26</v>
      </c>
      <c r="J2187" s="3">
        <v>1.0171500000000001E-3</v>
      </c>
      <c r="K2187" s="4">
        <v>1417942.95</v>
      </c>
      <c r="L2187" s="5">
        <v>50001</v>
      </c>
      <c r="M2187" s="6">
        <v>28.358291829999999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6602</v>
      </c>
      <c r="U2187" t="s">
        <v>1332</v>
      </c>
    </row>
    <row r="2188" spans="1:21" x14ac:dyDescent="0.25">
      <c r="A2188" t="s">
        <v>4583</v>
      </c>
      <c r="B2188" t="s">
        <v>6603</v>
      </c>
      <c r="C2188" t="s">
        <v>6604</v>
      </c>
      <c r="D2188" t="s">
        <v>2920</v>
      </c>
      <c r="E2188" t="s">
        <v>2921</v>
      </c>
      <c r="F2188" t="s">
        <v>2922</v>
      </c>
      <c r="G2188" s="1">
        <v>48</v>
      </c>
      <c r="H2188" s="1">
        <v>116.57</v>
      </c>
      <c r="I2188" s="2">
        <v>5595.36</v>
      </c>
      <c r="J2188" s="3">
        <v>3.9461100000000001E-3</v>
      </c>
      <c r="K2188" s="4">
        <v>1417942.95</v>
      </c>
      <c r="L2188" s="5">
        <v>50001</v>
      </c>
      <c r="M2188" s="6">
        <v>28.358291829999999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2922</v>
      </c>
      <c r="U2188" t="s">
        <v>1332</v>
      </c>
    </row>
    <row r="2189" spans="1:21" x14ac:dyDescent="0.25">
      <c r="A2189" t="s">
        <v>4583</v>
      </c>
      <c r="B2189" t="s">
        <v>6605</v>
      </c>
      <c r="C2189" t="s">
        <v>6606</v>
      </c>
      <c r="D2189" t="s">
        <v>4233</v>
      </c>
      <c r="E2189" t="s">
        <v>4234</v>
      </c>
      <c r="F2189" t="s">
        <v>4235</v>
      </c>
      <c r="G2189" s="1">
        <v>26</v>
      </c>
      <c r="H2189" s="1">
        <v>247.68</v>
      </c>
      <c r="I2189" s="2">
        <v>6439.68</v>
      </c>
      <c r="J2189" s="3">
        <v>4.54156E-3</v>
      </c>
      <c r="K2189" s="4">
        <v>1417942.95</v>
      </c>
      <c r="L2189" s="5">
        <v>50001</v>
      </c>
      <c r="M2189" s="6">
        <v>28.358291829999999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4235</v>
      </c>
      <c r="U2189" t="s">
        <v>1332</v>
      </c>
    </row>
    <row r="2190" spans="1:21" x14ac:dyDescent="0.25">
      <c r="A2190" t="s">
        <v>4583</v>
      </c>
      <c r="B2190" t="s">
        <v>6607</v>
      </c>
      <c r="C2190" t="s">
        <v>1210</v>
      </c>
      <c r="D2190" t="s">
        <v>1211</v>
      </c>
      <c r="E2190" t="s">
        <v>1212</v>
      </c>
      <c r="F2190" t="s">
        <v>1213</v>
      </c>
      <c r="G2190" s="1">
        <v>43</v>
      </c>
      <c r="H2190" s="1">
        <v>57.13</v>
      </c>
      <c r="I2190" s="2">
        <v>2456.59</v>
      </c>
      <c r="J2190" s="3">
        <v>1.7325000000000001E-3</v>
      </c>
      <c r="K2190" s="4">
        <v>1417942.95</v>
      </c>
      <c r="L2190" s="5">
        <v>50001</v>
      </c>
      <c r="M2190" s="6">
        <v>28.358291829999999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1213</v>
      </c>
      <c r="U2190" t="s">
        <v>1332</v>
      </c>
    </row>
    <row r="2191" spans="1:21" x14ac:dyDescent="0.25">
      <c r="A2191" t="s">
        <v>4583</v>
      </c>
      <c r="B2191" t="s">
        <v>6608</v>
      </c>
      <c r="C2191" t="s">
        <v>1215</v>
      </c>
      <c r="D2191" t="s">
        <v>1216</v>
      </c>
      <c r="E2191" t="s">
        <v>1217</v>
      </c>
      <c r="F2191" t="s">
        <v>1218</v>
      </c>
      <c r="G2191" s="1">
        <v>12</v>
      </c>
      <c r="H2191" s="1">
        <v>352.92</v>
      </c>
      <c r="I2191" s="2">
        <v>4235.04</v>
      </c>
      <c r="J2191" s="3">
        <v>2.9867499999999998E-3</v>
      </c>
      <c r="K2191" s="4">
        <v>1417942.95</v>
      </c>
      <c r="L2191" s="5">
        <v>50001</v>
      </c>
      <c r="M2191" s="6">
        <v>28.358291829999999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1218</v>
      </c>
      <c r="U2191" t="s">
        <v>1332</v>
      </c>
    </row>
    <row r="2192" spans="1:21" x14ac:dyDescent="0.25">
      <c r="A2192" t="s">
        <v>4583</v>
      </c>
      <c r="B2192" t="s">
        <v>6609</v>
      </c>
      <c r="C2192" t="s">
        <v>1220</v>
      </c>
      <c r="D2192" t="s">
        <v>1221</v>
      </c>
      <c r="E2192" t="s">
        <v>1222</v>
      </c>
      <c r="F2192" t="s">
        <v>1223</v>
      </c>
      <c r="G2192" s="1">
        <v>92</v>
      </c>
      <c r="H2192" s="1">
        <v>33.25</v>
      </c>
      <c r="I2192" s="2">
        <v>3059</v>
      </c>
      <c r="J2192" s="3">
        <v>2.1573500000000002E-3</v>
      </c>
      <c r="K2192" s="4">
        <v>1417942.95</v>
      </c>
      <c r="L2192" s="5">
        <v>50001</v>
      </c>
      <c r="M2192" s="6">
        <v>28.358291829999999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1223</v>
      </c>
      <c r="U2192" t="s">
        <v>1332</v>
      </c>
    </row>
    <row r="2193" spans="1:21" x14ac:dyDescent="0.25">
      <c r="A2193" t="s">
        <v>4583</v>
      </c>
      <c r="B2193" t="s">
        <v>6610</v>
      </c>
      <c r="C2193" t="s">
        <v>6611</v>
      </c>
      <c r="D2193" t="s">
        <v>6612</v>
      </c>
      <c r="E2193" t="s">
        <v>6613</v>
      </c>
      <c r="F2193" t="s">
        <v>6614</v>
      </c>
      <c r="G2193" s="1">
        <v>396</v>
      </c>
      <c r="H2193" s="1">
        <v>7.96</v>
      </c>
      <c r="I2193" s="2">
        <v>3152.16</v>
      </c>
      <c r="J2193" s="3">
        <v>2.2230499999999999E-3</v>
      </c>
      <c r="K2193" s="4">
        <v>1417942.95</v>
      </c>
      <c r="L2193" s="5">
        <v>50001</v>
      </c>
      <c r="M2193" s="6">
        <v>28.358291829999999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6614</v>
      </c>
      <c r="U2193" t="s">
        <v>1332</v>
      </c>
    </row>
    <row r="2194" spans="1:21" x14ac:dyDescent="0.25">
      <c r="A2194" t="s">
        <v>4583</v>
      </c>
      <c r="B2194" t="s">
        <v>6615</v>
      </c>
      <c r="C2194" t="s">
        <v>6616</v>
      </c>
      <c r="D2194" t="s">
        <v>3009</v>
      </c>
      <c r="E2194" t="s">
        <v>3010</v>
      </c>
      <c r="F2194" t="s">
        <v>3011</v>
      </c>
      <c r="G2194" s="1">
        <v>33</v>
      </c>
      <c r="H2194" s="1">
        <v>459.01</v>
      </c>
      <c r="I2194" s="2">
        <v>15147.33</v>
      </c>
      <c r="J2194" s="3">
        <v>1.068261E-2</v>
      </c>
      <c r="K2194" s="4">
        <v>1417942.95</v>
      </c>
      <c r="L2194" s="5">
        <v>50001</v>
      </c>
      <c r="M2194" s="6">
        <v>28.358291829999999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3011</v>
      </c>
      <c r="U2194" t="s">
        <v>1332</v>
      </c>
    </row>
    <row r="2195" spans="1:21" x14ac:dyDescent="0.25">
      <c r="A2195" t="s">
        <v>4583</v>
      </c>
      <c r="B2195" t="s">
        <v>6617</v>
      </c>
      <c r="C2195" t="s">
        <v>6618</v>
      </c>
      <c r="D2195" t="s">
        <v>4310</v>
      </c>
      <c r="E2195" t="s">
        <v>4311</v>
      </c>
      <c r="F2195" t="s">
        <v>6619</v>
      </c>
      <c r="G2195" s="1">
        <v>40</v>
      </c>
      <c r="H2195" s="1">
        <v>613.98</v>
      </c>
      <c r="I2195" s="2">
        <v>24559.200000000001</v>
      </c>
      <c r="J2195" s="3">
        <v>1.73203E-2</v>
      </c>
      <c r="K2195" s="4">
        <v>1417942.95</v>
      </c>
      <c r="L2195" s="5">
        <v>50001</v>
      </c>
      <c r="M2195" s="6">
        <v>28.358291829999999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6619</v>
      </c>
      <c r="U2195" t="s">
        <v>1332</v>
      </c>
    </row>
    <row r="2196" spans="1:21" x14ac:dyDescent="0.25">
      <c r="A2196" t="s">
        <v>4583</v>
      </c>
      <c r="B2196" t="s">
        <v>6620</v>
      </c>
      <c r="C2196" t="s">
        <v>6621</v>
      </c>
      <c r="D2196" t="s">
        <v>4328</v>
      </c>
      <c r="E2196" t="s">
        <v>4329</v>
      </c>
      <c r="F2196" t="s">
        <v>4330</v>
      </c>
      <c r="G2196" s="1">
        <v>40</v>
      </c>
      <c r="H2196" s="1">
        <v>62.4</v>
      </c>
      <c r="I2196" s="2">
        <v>2496</v>
      </c>
      <c r="J2196" s="3">
        <v>1.7603E-3</v>
      </c>
      <c r="K2196" s="4">
        <v>1417942.95</v>
      </c>
      <c r="L2196" s="5">
        <v>50001</v>
      </c>
      <c r="M2196" s="6">
        <v>28.358291829999999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4330</v>
      </c>
      <c r="U2196" t="s">
        <v>1332</v>
      </c>
    </row>
    <row r="2197" spans="1:21" x14ac:dyDescent="0.25">
      <c r="A2197" t="s">
        <v>4583</v>
      </c>
      <c r="B2197" t="s">
        <v>6622</v>
      </c>
      <c r="C2197" t="s">
        <v>6623</v>
      </c>
      <c r="D2197" t="s">
        <v>6624</v>
      </c>
      <c r="E2197" t="s">
        <v>6625</v>
      </c>
      <c r="F2197" t="s">
        <v>6626</v>
      </c>
      <c r="G2197" s="1">
        <v>39</v>
      </c>
      <c r="H2197" s="1">
        <v>32.909999999999997</v>
      </c>
      <c r="I2197" s="2">
        <v>1283.49</v>
      </c>
      <c r="J2197" s="3">
        <v>9.0518E-4</v>
      </c>
      <c r="K2197" s="4">
        <v>1417942.95</v>
      </c>
      <c r="L2197" s="5">
        <v>50001</v>
      </c>
      <c r="M2197" s="6">
        <v>28.358291829999999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6626</v>
      </c>
      <c r="U2197" t="s">
        <v>1332</v>
      </c>
    </row>
    <row r="2198" spans="1:21" x14ac:dyDescent="0.25">
      <c r="A2198" t="s">
        <v>4583</v>
      </c>
      <c r="B2198" t="s">
        <v>6627</v>
      </c>
      <c r="C2198" t="s">
        <v>6628</v>
      </c>
      <c r="D2198" t="s">
        <v>6629</v>
      </c>
      <c r="E2198" t="s">
        <v>6630</v>
      </c>
      <c r="F2198" t="s">
        <v>6631</v>
      </c>
      <c r="G2198" s="1">
        <v>45</v>
      </c>
      <c r="H2198" s="1">
        <v>91.03</v>
      </c>
      <c r="I2198" s="2">
        <v>4096.3500000000004</v>
      </c>
      <c r="J2198" s="3">
        <v>2.88894E-3</v>
      </c>
      <c r="K2198" s="4">
        <v>1417942.95</v>
      </c>
      <c r="L2198" s="5">
        <v>50001</v>
      </c>
      <c r="M2198" s="6">
        <v>28.358291829999999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6631</v>
      </c>
      <c r="U2198" t="s">
        <v>1332</v>
      </c>
    </row>
    <row r="2199" spans="1:21" x14ac:dyDescent="0.25">
      <c r="A2199" t="s">
        <v>4583</v>
      </c>
      <c r="B2199" t="s">
        <v>6632</v>
      </c>
      <c r="C2199" t="s">
        <v>6633</v>
      </c>
      <c r="D2199" t="s">
        <v>6634</v>
      </c>
      <c r="E2199" t="s">
        <v>6635</v>
      </c>
      <c r="F2199" t="s">
        <v>6636</v>
      </c>
      <c r="G2199" s="1">
        <v>23</v>
      </c>
      <c r="H2199" s="1">
        <v>71.400000000000006</v>
      </c>
      <c r="I2199" s="2">
        <v>1642.2</v>
      </c>
      <c r="J2199" s="3">
        <v>1.1581600000000001E-3</v>
      </c>
      <c r="K2199" s="4">
        <v>1417942.95</v>
      </c>
      <c r="L2199" s="5">
        <v>50001</v>
      </c>
      <c r="M2199" s="6">
        <v>28.358291829999999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6636</v>
      </c>
      <c r="U2199" t="s">
        <v>1332</v>
      </c>
    </row>
    <row r="2200" spans="1:21" x14ac:dyDescent="0.25">
      <c r="A2200" t="s">
        <v>4583</v>
      </c>
      <c r="B2200" t="s">
        <v>6637</v>
      </c>
      <c r="C2200" t="s">
        <v>6638</v>
      </c>
      <c r="D2200" t="s">
        <v>3028</v>
      </c>
      <c r="E2200" t="s">
        <v>3029</v>
      </c>
      <c r="F2200" t="s">
        <v>3030</v>
      </c>
      <c r="G2200" s="1">
        <v>65</v>
      </c>
      <c r="H2200" s="1">
        <v>228.31</v>
      </c>
      <c r="I2200" s="2">
        <v>14840.15</v>
      </c>
      <c r="J2200" s="3">
        <v>1.046597E-2</v>
      </c>
      <c r="K2200" s="4">
        <v>1417942.95</v>
      </c>
      <c r="L2200" s="5">
        <v>50001</v>
      </c>
      <c r="M2200" s="6">
        <v>28.358291829999999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3030</v>
      </c>
      <c r="U2200" t="s">
        <v>1332</v>
      </c>
    </row>
    <row r="2201" spans="1:21" x14ac:dyDescent="0.25">
      <c r="A2201" t="s">
        <v>4583</v>
      </c>
      <c r="B2201" t="s">
        <v>6639</v>
      </c>
      <c r="C2201" t="s">
        <v>6640</v>
      </c>
      <c r="D2201" t="s">
        <v>6641</v>
      </c>
      <c r="E2201" t="s">
        <v>6642</v>
      </c>
      <c r="F2201" t="s">
        <v>6643</v>
      </c>
      <c r="G2201" s="1">
        <v>38</v>
      </c>
      <c r="H2201" s="1">
        <v>51.67</v>
      </c>
      <c r="I2201" s="2">
        <v>1963.46</v>
      </c>
      <c r="J2201" s="3">
        <v>1.3847200000000001E-3</v>
      </c>
      <c r="K2201" s="4">
        <v>1417942.95</v>
      </c>
      <c r="L2201" s="5">
        <v>50001</v>
      </c>
      <c r="M2201" s="6">
        <v>28.358291829999999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6643</v>
      </c>
      <c r="U2201" t="s">
        <v>1332</v>
      </c>
    </row>
    <row r="2202" spans="1:21" x14ac:dyDescent="0.25">
      <c r="A2202" t="s">
        <v>4583</v>
      </c>
      <c r="B2202" t="s">
        <v>6644</v>
      </c>
      <c r="C2202" t="s">
        <v>6645</v>
      </c>
      <c r="D2202" t="s">
        <v>6646</v>
      </c>
      <c r="E2202" t="s">
        <v>6647</v>
      </c>
      <c r="F2202" t="s">
        <v>6648</v>
      </c>
      <c r="G2202" s="1">
        <v>17</v>
      </c>
      <c r="H2202" s="1">
        <v>74.209999999999994</v>
      </c>
      <c r="I2202" s="2">
        <v>1261.57</v>
      </c>
      <c r="J2202" s="3">
        <v>8.8971999999999999E-4</v>
      </c>
      <c r="K2202" s="4">
        <v>1417942.95</v>
      </c>
      <c r="L2202" s="5">
        <v>50001</v>
      </c>
      <c r="M2202" s="6">
        <v>28.358291829999999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6648</v>
      </c>
      <c r="U2202" t="s">
        <v>1332</v>
      </c>
    </row>
    <row r="2203" spans="1:21" x14ac:dyDescent="0.25">
      <c r="A2203" t="s">
        <v>4583</v>
      </c>
      <c r="B2203" t="s">
        <v>6649</v>
      </c>
      <c r="C2203" t="s">
        <v>6650</v>
      </c>
      <c r="D2203" t="s">
        <v>6651</v>
      </c>
      <c r="E2203" t="s">
        <v>6652</v>
      </c>
      <c r="F2203" t="s">
        <v>6653</v>
      </c>
      <c r="G2203" s="1">
        <v>43</v>
      </c>
      <c r="H2203" s="1">
        <v>96.7</v>
      </c>
      <c r="I2203" s="2">
        <v>4158.1000000000004</v>
      </c>
      <c r="J2203" s="3">
        <v>2.9324899999999998E-3</v>
      </c>
      <c r="K2203" s="4">
        <v>1417942.95</v>
      </c>
      <c r="L2203" s="5">
        <v>50001</v>
      </c>
      <c r="M2203" s="6">
        <v>28.358291829999999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6653</v>
      </c>
      <c r="U2203" t="s">
        <v>1332</v>
      </c>
    </row>
    <row r="2204" spans="1:21" x14ac:dyDescent="0.25">
      <c r="A2204" t="s">
        <v>4583</v>
      </c>
      <c r="B2204" t="s">
        <v>6654</v>
      </c>
      <c r="C2204" t="s">
        <v>6655</v>
      </c>
      <c r="D2204" t="s">
        <v>6656</v>
      </c>
      <c r="E2204" t="s">
        <v>6657</v>
      </c>
      <c r="F2204" t="s">
        <v>6658</v>
      </c>
      <c r="G2204" s="1">
        <v>53</v>
      </c>
      <c r="H2204" s="1">
        <v>45.51</v>
      </c>
      <c r="I2204" s="2">
        <v>2412.0300000000002</v>
      </c>
      <c r="J2204" s="3">
        <v>1.70108E-3</v>
      </c>
      <c r="K2204" s="4">
        <v>1417942.95</v>
      </c>
      <c r="L2204" s="5">
        <v>50001</v>
      </c>
      <c r="M2204" s="6">
        <v>28.358291829999999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6658</v>
      </c>
      <c r="U2204" t="s">
        <v>1332</v>
      </c>
    </row>
    <row r="2205" spans="1:21" x14ac:dyDescent="0.25">
      <c r="A2205" t="s">
        <v>4583</v>
      </c>
      <c r="B2205" t="s">
        <v>6659</v>
      </c>
      <c r="C2205" t="s">
        <v>6660</v>
      </c>
      <c r="D2205" t="s">
        <v>3061</v>
      </c>
      <c r="E2205" t="s">
        <v>3062</v>
      </c>
      <c r="F2205" t="s">
        <v>3063</v>
      </c>
      <c r="G2205" s="1">
        <v>123</v>
      </c>
      <c r="H2205" s="1">
        <v>35.58</v>
      </c>
      <c r="I2205" s="2">
        <v>4376.34</v>
      </c>
      <c r="J2205" s="3">
        <v>3.0864E-3</v>
      </c>
      <c r="K2205" s="4">
        <v>1417942.95</v>
      </c>
      <c r="L2205" s="5">
        <v>50001</v>
      </c>
      <c r="M2205" s="6">
        <v>28.358291829999999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3063</v>
      </c>
      <c r="U2205" t="s">
        <v>1332</v>
      </c>
    </row>
    <row r="2206" spans="1:21" x14ac:dyDescent="0.25">
      <c r="A2206" t="s">
        <v>4583</v>
      </c>
      <c r="B2206" t="s">
        <v>6661</v>
      </c>
      <c r="C2206" t="s">
        <v>1240</v>
      </c>
      <c r="D2206" t="s">
        <v>1241</v>
      </c>
      <c r="E2206" t="s">
        <v>1242</v>
      </c>
      <c r="F2206" t="s">
        <v>1243</v>
      </c>
      <c r="G2206" s="1">
        <v>1</v>
      </c>
      <c r="H2206" s="1">
        <v>1288.8699999999999</v>
      </c>
      <c r="I2206" s="2">
        <v>1288.8699999999999</v>
      </c>
      <c r="J2206" s="3">
        <v>9.0897000000000005E-4</v>
      </c>
      <c r="K2206" s="4">
        <v>1417942.95</v>
      </c>
      <c r="L2206" s="5">
        <v>50001</v>
      </c>
      <c r="M2206" s="6">
        <v>28.358291829999999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1243</v>
      </c>
      <c r="U2206" t="s">
        <v>1332</v>
      </c>
    </row>
    <row r="2207" spans="1:21" x14ac:dyDescent="0.25">
      <c r="A2207" t="s">
        <v>4583</v>
      </c>
      <c r="B2207" t="s">
        <v>6662</v>
      </c>
      <c r="C2207" t="s">
        <v>6663</v>
      </c>
      <c r="D2207" t="s">
        <v>3071</v>
      </c>
      <c r="E2207" t="s">
        <v>3072</v>
      </c>
      <c r="F2207" t="s">
        <v>3073</v>
      </c>
      <c r="G2207" s="1">
        <v>16</v>
      </c>
      <c r="H2207" s="1">
        <v>170.9</v>
      </c>
      <c r="I2207" s="2">
        <v>2734.4</v>
      </c>
      <c r="J2207" s="3">
        <v>1.9284300000000001E-3</v>
      </c>
      <c r="K2207" s="4">
        <v>1417942.95</v>
      </c>
      <c r="L2207" s="5">
        <v>50001</v>
      </c>
      <c r="M2207" s="6">
        <v>28.358291829999999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3073</v>
      </c>
      <c r="U2207" t="s">
        <v>1332</v>
      </c>
    </row>
    <row r="2208" spans="1:21" x14ac:dyDescent="0.25">
      <c r="A2208" t="s">
        <v>4583</v>
      </c>
      <c r="B2208" t="s">
        <v>6664</v>
      </c>
      <c r="C2208" t="s">
        <v>6665</v>
      </c>
      <c r="D2208" t="s">
        <v>6666</v>
      </c>
      <c r="E2208" t="s">
        <v>6667</v>
      </c>
      <c r="F2208" t="s">
        <v>6668</v>
      </c>
      <c r="G2208" s="1">
        <v>10</v>
      </c>
      <c r="H2208" s="1">
        <v>264.13</v>
      </c>
      <c r="I2208" s="2">
        <v>2641.3</v>
      </c>
      <c r="J2208" s="3">
        <v>1.8627699999999999E-3</v>
      </c>
      <c r="K2208" s="4">
        <v>1417942.95</v>
      </c>
      <c r="L2208" s="5">
        <v>50001</v>
      </c>
      <c r="M2208" s="6">
        <v>28.358291829999999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6668</v>
      </c>
      <c r="U2208" t="s">
        <v>1332</v>
      </c>
    </row>
    <row r="2209" spans="1:21" x14ac:dyDescent="0.25">
      <c r="A2209" t="s">
        <v>4583</v>
      </c>
      <c r="B2209" t="s">
        <v>6669</v>
      </c>
      <c r="C2209" t="s">
        <v>6670</v>
      </c>
      <c r="D2209" t="s">
        <v>4420</v>
      </c>
      <c r="E2209" t="s">
        <v>4421</v>
      </c>
      <c r="F2209" t="s">
        <v>4422</v>
      </c>
      <c r="G2209" s="1">
        <v>26</v>
      </c>
      <c r="H2209" s="1">
        <v>50.62</v>
      </c>
      <c r="I2209" s="2">
        <v>1316.12</v>
      </c>
      <c r="J2209" s="3">
        <v>9.2818999999999996E-4</v>
      </c>
      <c r="K2209" s="4">
        <v>1417942.95</v>
      </c>
      <c r="L2209" s="5">
        <v>50001</v>
      </c>
      <c r="M2209" s="6">
        <v>28.358291829999999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4422</v>
      </c>
      <c r="U2209" t="s">
        <v>1332</v>
      </c>
    </row>
    <row r="2210" spans="1:21" x14ac:dyDescent="0.25">
      <c r="A2210" t="s">
        <v>4583</v>
      </c>
      <c r="B2210" t="s">
        <v>6671</v>
      </c>
      <c r="C2210" t="s">
        <v>692</v>
      </c>
      <c r="D2210" t="s">
        <v>693</v>
      </c>
      <c r="E2210" t="s">
        <v>694</v>
      </c>
      <c r="F2210" t="s">
        <v>695</v>
      </c>
      <c r="G2210" s="1">
        <v>97</v>
      </c>
      <c r="H2210" s="1">
        <v>21.07</v>
      </c>
      <c r="I2210" s="2">
        <v>2043.79</v>
      </c>
      <c r="J2210" s="3">
        <v>1.4413799999999999E-3</v>
      </c>
      <c r="K2210" s="4">
        <v>1417942.95</v>
      </c>
      <c r="L2210" s="5">
        <v>50001</v>
      </c>
      <c r="M2210" s="6">
        <v>28.358291829999999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695</v>
      </c>
      <c r="U2210" t="s">
        <v>1332</v>
      </c>
    </row>
    <row r="2211" spans="1:21" x14ac:dyDescent="0.25">
      <c r="A2211" t="s">
        <v>4583</v>
      </c>
      <c r="B2211" t="s">
        <v>6672</v>
      </c>
      <c r="C2211" t="s">
        <v>6673</v>
      </c>
      <c r="D2211" t="s">
        <v>6674</v>
      </c>
      <c r="E2211" t="s">
        <v>6675</v>
      </c>
      <c r="F2211" t="s">
        <v>6676</v>
      </c>
      <c r="G2211" s="1">
        <v>148</v>
      </c>
      <c r="H2211" s="1">
        <v>81.010000000000005</v>
      </c>
      <c r="I2211" s="2">
        <v>11989.48</v>
      </c>
      <c r="J2211" s="3">
        <v>8.4555399999999992E-3</v>
      </c>
      <c r="K2211" s="4">
        <v>1417942.95</v>
      </c>
      <c r="L2211" s="5">
        <v>50001</v>
      </c>
      <c r="M2211" s="6">
        <v>28.358291829999999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6676</v>
      </c>
      <c r="U2211" t="s">
        <v>1332</v>
      </c>
    </row>
    <row r="2212" spans="1:21" x14ac:dyDescent="0.25">
      <c r="A2212" t="s">
        <v>4583</v>
      </c>
      <c r="B2212" t="s">
        <v>6677</v>
      </c>
      <c r="C2212" t="s">
        <v>1255</v>
      </c>
      <c r="D2212" t="s">
        <v>1256</v>
      </c>
      <c r="E2212" t="s">
        <v>1257</v>
      </c>
      <c r="F2212" t="s">
        <v>1258</v>
      </c>
      <c r="G2212" s="1">
        <v>42</v>
      </c>
      <c r="H2212" s="1">
        <v>411.44</v>
      </c>
      <c r="I2212" s="2">
        <v>17280.48</v>
      </c>
      <c r="J2212" s="3">
        <v>1.218701E-2</v>
      </c>
      <c r="K2212" s="4">
        <v>1417942.95</v>
      </c>
      <c r="L2212" s="5">
        <v>50001</v>
      </c>
      <c r="M2212" s="6">
        <v>28.358291829999999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1258</v>
      </c>
      <c r="U2212" t="s">
        <v>1332</v>
      </c>
    </row>
    <row r="2213" spans="1:21" x14ac:dyDescent="0.25">
      <c r="A2213" t="s">
        <v>4583</v>
      </c>
      <c r="B2213" t="s">
        <v>6678</v>
      </c>
      <c r="C2213" t="s">
        <v>6679</v>
      </c>
      <c r="D2213" t="s">
        <v>6680</v>
      </c>
      <c r="E2213" t="s">
        <v>6681</v>
      </c>
      <c r="F2213" t="s">
        <v>6682</v>
      </c>
      <c r="G2213" s="1">
        <v>60</v>
      </c>
      <c r="H2213" s="1">
        <v>95.3</v>
      </c>
      <c r="I2213" s="2">
        <v>5718</v>
      </c>
      <c r="J2213" s="3">
        <v>4.0325999999999999E-3</v>
      </c>
      <c r="K2213" s="4">
        <v>1417942.95</v>
      </c>
      <c r="L2213" s="5">
        <v>50001</v>
      </c>
      <c r="M2213" s="6">
        <v>28.358291829999999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6682</v>
      </c>
      <c r="U2213" t="s">
        <v>1332</v>
      </c>
    </row>
    <row r="2214" spans="1:21" x14ac:dyDescent="0.25">
      <c r="A2214" t="s">
        <v>4583</v>
      </c>
      <c r="B2214" t="s">
        <v>6683</v>
      </c>
      <c r="C2214" t="s">
        <v>6684</v>
      </c>
      <c r="D2214" t="s">
        <v>6685</v>
      </c>
      <c r="E2214" t="s">
        <v>6686</v>
      </c>
      <c r="F2214" t="s">
        <v>6687</v>
      </c>
      <c r="G2214" s="1">
        <v>20</v>
      </c>
      <c r="H2214" s="1">
        <v>65.66</v>
      </c>
      <c r="I2214" s="2">
        <v>1313.2</v>
      </c>
      <c r="J2214" s="3">
        <v>9.2613000000000005E-4</v>
      </c>
      <c r="K2214" s="4">
        <v>1417942.95</v>
      </c>
      <c r="L2214" s="5">
        <v>50001</v>
      </c>
      <c r="M2214" s="6">
        <v>28.358291829999999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6687</v>
      </c>
      <c r="U2214" t="s">
        <v>1332</v>
      </c>
    </row>
    <row r="2215" spans="1:21" x14ac:dyDescent="0.25">
      <c r="A2215" t="s">
        <v>4583</v>
      </c>
      <c r="B2215" t="s">
        <v>6688</v>
      </c>
      <c r="C2215" t="s">
        <v>6689</v>
      </c>
      <c r="D2215" t="s">
        <v>6690</v>
      </c>
      <c r="E2215" t="s">
        <v>6691</v>
      </c>
      <c r="F2215" t="s">
        <v>6692</v>
      </c>
      <c r="G2215" s="1">
        <v>20</v>
      </c>
      <c r="H2215" s="1">
        <v>95.9</v>
      </c>
      <c r="I2215" s="2">
        <v>1918</v>
      </c>
      <c r="J2215" s="3">
        <v>1.3526600000000001E-3</v>
      </c>
      <c r="K2215" s="4">
        <v>1417942.95</v>
      </c>
      <c r="L2215" s="5">
        <v>50001</v>
      </c>
      <c r="M2215" s="6">
        <v>28.358291829999999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6692</v>
      </c>
      <c r="U2215" t="s">
        <v>1332</v>
      </c>
    </row>
    <row r="2216" spans="1:21" x14ac:dyDescent="0.25">
      <c r="A2216" t="s">
        <v>4583</v>
      </c>
      <c r="B2216" t="s">
        <v>6693</v>
      </c>
      <c r="C2216" t="s">
        <v>6694</v>
      </c>
      <c r="D2216" t="s">
        <v>4464</v>
      </c>
      <c r="E2216" t="s">
        <v>4465</v>
      </c>
      <c r="F2216" t="s">
        <v>4466</v>
      </c>
      <c r="G2216" s="1">
        <v>9</v>
      </c>
      <c r="H2216" s="1">
        <v>262.33</v>
      </c>
      <c r="I2216" s="2">
        <v>2360.9699999999998</v>
      </c>
      <c r="J2216" s="3">
        <v>1.66507E-3</v>
      </c>
      <c r="K2216" s="4">
        <v>1417942.95</v>
      </c>
      <c r="L2216" s="5">
        <v>50001</v>
      </c>
      <c r="M2216" s="6">
        <v>28.358291829999999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4466</v>
      </c>
      <c r="U2216" t="s">
        <v>1332</v>
      </c>
    </row>
    <row r="2217" spans="1:21" x14ac:dyDescent="0.25">
      <c r="A2217" t="s">
        <v>4583</v>
      </c>
      <c r="B2217" t="s">
        <v>6695</v>
      </c>
      <c r="C2217" t="s">
        <v>6696</v>
      </c>
      <c r="D2217" t="s">
        <v>3125</v>
      </c>
      <c r="E2217" t="s">
        <v>3126</v>
      </c>
      <c r="F2217" t="s">
        <v>3127</v>
      </c>
      <c r="G2217" s="1">
        <v>25</v>
      </c>
      <c r="H2217" s="1">
        <v>129.63</v>
      </c>
      <c r="I2217" s="2">
        <v>3240.75</v>
      </c>
      <c r="J2217" s="3">
        <v>2.28553E-3</v>
      </c>
      <c r="K2217" s="4">
        <v>1417942.95</v>
      </c>
      <c r="L2217" s="5">
        <v>50001</v>
      </c>
      <c r="M2217" s="6">
        <v>28.358291829999999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3127</v>
      </c>
      <c r="U2217" t="s">
        <v>1332</v>
      </c>
    </row>
    <row r="2218" spans="1:21" x14ac:dyDescent="0.25">
      <c r="A2218" t="s">
        <v>4583</v>
      </c>
      <c r="B2218" t="s">
        <v>6697</v>
      </c>
      <c r="C2218" t="s">
        <v>6698</v>
      </c>
      <c r="D2218" t="s">
        <v>6699</v>
      </c>
      <c r="E2218" t="s">
        <v>6700</v>
      </c>
      <c r="F2218" t="s">
        <v>6701</v>
      </c>
      <c r="G2218" s="1">
        <v>5</v>
      </c>
      <c r="H2218" s="1">
        <v>347.73</v>
      </c>
      <c r="I2218" s="2">
        <v>1738.65</v>
      </c>
      <c r="J2218" s="3">
        <v>1.2261799999999999E-3</v>
      </c>
      <c r="K2218" s="4">
        <v>1417942.95</v>
      </c>
      <c r="L2218" s="5">
        <v>50001</v>
      </c>
      <c r="M2218" s="6">
        <v>28.358291829999999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6701</v>
      </c>
      <c r="U2218" t="s">
        <v>1332</v>
      </c>
    </row>
    <row r="2219" spans="1:21" x14ac:dyDescent="0.25">
      <c r="A2219" t="s">
        <v>4583</v>
      </c>
      <c r="B2219" t="s">
        <v>6702</v>
      </c>
      <c r="C2219" t="s">
        <v>6703</v>
      </c>
      <c r="D2219" t="s">
        <v>6704</v>
      </c>
      <c r="E2219" t="s">
        <v>6705</v>
      </c>
      <c r="F2219" t="s">
        <v>6706</v>
      </c>
      <c r="G2219" s="1">
        <v>59</v>
      </c>
      <c r="H2219" s="1">
        <v>245</v>
      </c>
      <c r="I2219" s="2">
        <v>14455</v>
      </c>
      <c r="J2219" s="3">
        <v>1.019435E-2</v>
      </c>
      <c r="K2219" s="4">
        <v>1417942.95</v>
      </c>
      <c r="L2219" s="5">
        <v>50001</v>
      </c>
      <c r="M2219" s="6">
        <v>28.358291829999999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6706</v>
      </c>
      <c r="U2219" t="s">
        <v>1332</v>
      </c>
    </row>
    <row r="2220" spans="1:21" x14ac:dyDescent="0.25">
      <c r="A2220" t="s">
        <v>4583</v>
      </c>
      <c r="B2220" t="s">
        <v>6707</v>
      </c>
      <c r="C2220" t="s">
        <v>6708</v>
      </c>
      <c r="D2220" t="s">
        <v>6709</v>
      </c>
      <c r="E2220" t="s">
        <v>6710</v>
      </c>
      <c r="F2220" t="s">
        <v>6711</v>
      </c>
      <c r="G2220" s="1">
        <v>92</v>
      </c>
      <c r="H2220" s="1">
        <v>58.57</v>
      </c>
      <c r="I2220" s="2">
        <v>5388.44</v>
      </c>
      <c r="J2220" s="3">
        <v>3.8001799999999998E-3</v>
      </c>
      <c r="K2220" s="4">
        <v>1417942.95</v>
      </c>
      <c r="L2220" s="5">
        <v>50001</v>
      </c>
      <c r="M2220" s="6">
        <v>28.358291829999999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6711</v>
      </c>
      <c r="U2220" t="s">
        <v>1332</v>
      </c>
    </row>
    <row r="2221" spans="1:21" x14ac:dyDescent="0.25">
      <c r="A2221" t="s">
        <v>4583</v>
      </c>
      <c r="B2221" t="s">
        <v>6712</v>
      </c>
      <c r="C2221" t="s">
        <v>6713</v>
      </c>
      <c r="D2221" t="s">
        <v>6714</v>
      </c>
      <c r="E2221" t="s">
        <v>6715</v>
      </c>
      <c r="F2221" t="s">
        <v>6716</v>
      </c>
      <c r="G2221" s="1">
        <v>47</v>
      </c>
      <c r="H2221" s="1">
        <v>30.45</v>
      </c>
      <c r="I2221" s="2">
        <v>1431.15</v>
      </c>
      <c r="J2221" s="3">
        <v>1.00931E-3</v>
      </c>
      <c r="K2221" s="4">
        <v>1417942.95</v>
      </c>
      <c r="L2221" s="5">
        <v>50001</v>
      </c>
      <c r="M2221" s="6">
        <v>28.358291829999999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6716</v>
      </c>
      <c r="U2221" t="s">
        <v>1332</v>
      </c>
    </row>
    <row r="2222" spans="1:21" x14ac:dyDescent="0.25">
      <c r="A2222" t="s">
        <v>4583</v>
      </c>
      <c r="B2222" t="s">
        <v>6717</v>
      </c>
      <c r="C2222" t="s">
        <v>6718</v>
      </c>
      <c r="D2222" t="s">
        <v>4518</v>
      </c>
      <c r="E2222" t="s">
        <v>4519</v>
      </c>
      <c r="F2222" t="s">
        <v>4520</v>
      </c>
      <c r="G2222" s="1">
        <v>760</v>
      </c>
      <c r="H2222" s="1">
        <v>97.25</v>
      </c>
      <c r="I2222" s="2">
        <v>73910</v>
      </c>
      <c r="J2222" s="3">
        <v>5.2124810000000001E-2</v>
      </c>
      <c r="K2222" s="4">
        <v>1417942.95</v>
      </c>
      <c r="L2222" s="5">
        <v>50001</v>
      </c>
      <c r="M2222" s="6">
        <v>28.358291829999999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4520</v>
      </c>
      <c r="U2222" t="s">
        <v>1332</v>
      </c>
    </row>
    <row r="2223" spans="1:21" x14ac:dyDescent="0.25">
      <c r="A2223" t="s">
        <v>4583</v>
      </c>
      <c r="B2223" t="s">
        <v>6719</v>
      </c>
      <c r="C2223" t="s">
        <v>6720</v>
      </c>
      <c r="D2223" t="s">
        <v>4544</v>
      </c>
      <c r="E2223" t="s">
        <v>4545</v>
      </c>
      <c r="F2223" t="s">
        <v>4546</v>
      </c>
      <c r="G2223" s="1">
        <v>286</v>
      </c>
      <c r="H2223" s="1">
        <v>105.63</v>
      </c>
      <c r="I2223" s="2">
        <v>30210.18</v>
      </c>
      <c r="J2223" s="3">
        <v>2.1305640000000001E-2</v>
      </c>
      <c r="K2223" s="4">
        <v>1417942.95</v>
      </c>
      <c r="L2223" s="5">
        <v>50001</v>
      </c>
      <c r="M2223" s="6">
        <v>28.358291829999999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4546</v>
      </c>
      <c r="U2223" t="s">
        <v>1332</v>
      </c>
    </row>
    <row r="2224" spans="1:21" x14ac:dyDescent="0.25">
      <c r="A2224" t="s">
        <v>4583</v>
      </c>
      <c r="B2224" t="s">
        <v>6721</v>
      </c>
      <c r="C2224" t="s">
        <v>6722</v>
      </c>
      <c r="D2224" t="s">
        <v>6723</v>
      </c>
      <c r="E2224" t="s">
        <v>6724</v>
      </c>
      <c r="F2224" t="s">
        <v>6725</v>
      </c>
      <c r="G2224" s="1">
        <v>19</v>
      </c>
      <c r="H2224" s="1">
        <v>120.57</v>
      </c>
      <c r="I2224" s="2">
        <v>2290.83</v>
      </c>
      <c r="J2224" s="3">
        <v>1.6156E-3</v>
      </c>
      <c r="K2224" s="4">
        <v>1417942.95</v>
      </c>
      <c r="L2224" s="5">
        <v>50001</v>
      </c>
      <c r="M2224" s="6">
        <v>28.358291829999999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6725</v>
      </c>
      <c r="U2224" t="s">
        <v>1332</v>
      </c>
    </row>
    <row r="2225" spans="1:21" x14ac:dyDescent="0.25">
      <c r="A2225" t="s">
        <v>4583</v>
      </c>
      <c r="B2225" t="s">
        <v>6726</v>
      </c>
      <c r="C2225" t="s">
        <v>6727</v>
      </c>
      <c r="D2225" t="s">
        <v>4559</v>
      </c>
      <c r="E2225" t="s">
        <v>4560</v>
      </c>
      <c r="F2225" t="s">
        <v>4561</v>
      </c>
      <c r="G2225" s="1">
        <v>12</v>
      </c>
      <c r="H2225" s="1">
        <v>250.32</v>
      </c>
      <c r="I2225" s="2">
        <v>3003.84</v>
      </c>
      <c r="J2225" s="3">
        <v>2.11845E-3</v>
      </c>
      <c r="K2225" s="4">
        <v>1417942.95</v>
      </c>
      <c r="L2225" s="5">
        <v>50001</v>
      </c>
      <c r="M2225" s="6">
        <v>28.358291829999999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4561</v>
      </c>
      <c r="U2225" t="s">
        <v>1332</v>
      </c>
    </row>
    <row r="2226" spans="1:21" x14ac:dyDescent="0.25">
      <c r="A2226" t="s">
        <v>4583</v>
      </c>
      <c r="B2226" t="s">
        <v>6728</v>
      </c>
      <c r="C2226" t="s">
        <v>6729</v>
      </c>
      <c r="D2226" t="s">
        <v>6730</v>
      </c>
      <c r="E2226" t="s">
        <v>6731</v>
      </c>
      <c r="F2226" t="s">
        <v>6732</v>
      </c>
      <c r="G2226" s="1">
        <v>34</v>
      </c>
      <c r="H2226" s="1">
        <v>226.17</v>
      </c>
      <c r="I2226" s="2">
        <v>7689.78</v>
      </c>
      <c r="J2226" s="3">
        <v>5.4231899999999996E-3</v>
      </c>
      <c r="K2226" s="4">
        <v>1417942.95</v>
      </c>
      <c r="L2226" s="5">
        <v>50001</v>
      </c>
      <c r="M2226" s="6">
        <v>28.358291829999999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6732</v>
      </c>
      <c r="U2226" t="s">
        <v>1332</v>
      </c>
    </row>
    <row r="2227" spans="1:21" x14ac:dyDescent="0.25">
      <c r="A2227" t="s">
        <v>4583</v>
      </c>
      <c r="B2227" t="s">
        <v>96</v>
      </c>
      <c r="C2227" t="s">
        <v>96</v>
      </c>
      <c r="G2227" s="1">
        <v>15327.87</v>
      </c>
      <c r="H2227" s="1">
        <v>1</v>
      </c>
      <c r="I2227" s="2">
        <v>15327.87</v>
      </c>
      <c r="J2227" s="3">
        <v>1.0809930000000001E-2</v>
      </c>
      <c r="K2227" s="4">
        <v>1417942.95</v>
      </c>
      <c r="L2227" s="5">
        <v>50001</v>
      </c>
      <c r="M2227" s="6">
        <v>28.358291829999999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96</v>
      </c>
      <c r="U2227" t="s">
        <v>96</v>
      </c>
    </row>
    <row r="2228" spans="1:21" x14ac:dyDescent="0.25">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row>
    <row r="2229" spans="1:21" x14ac:dyDescent="0.25">
      <c r="A2229" t="s">
        <v>4588</v>
      </c>
      <c r="B2229" t="s">
        <v>6733</v>
      </c>
      <c r="C2229" t="s">
        <v>225</v>
      </c>
      <c r="D2229" t="s">
        <v>226</v>
      </c>
      <c r="E2229" t="s">
        <v>227</v>
      </c>
      <c r="F2229" t="s">
        <v>228</v>
      </c>
      <c r="G2229" s="1">
        <v>68</v>
      </c>
      <c r="H2229" s="1">
        <v>24.53</v>
      </c>
      <c r="I2229" s="2">
        <v>1668.04</v>
      </c>
      <c r="J2229" s="3">
        <v>1.34815E-3</v>
      </c>
      <c r="K2229" s="4">
        <v>1237281.8799999999</v>
      </c>
      <c r="L2229" s="5">
        <v>50001</v>
      </c>
      <c r="M2229" s="6">
        <v>24.745142699999999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228</v>
      </c>
      <c r="U2229" t="s">
        <v>1332</v>
      </c>
    </row>
    <row r="2230" spans="1:21" x14ac:dyDescent="0.25">
      <c r="A2230" t="s">
        <v>4588</v>
      </c>
      <c r="B2230" t="s">
        <v>6139</v>
      </c>
      <c r="C2230" t="s">
        <v>6140</v>
      </c>
      <c r="D2230" t="s">
        <v>6141</v>
      </c>
      <c r="E2230" t="s">
        <v>6142</v>
      </c>
      <c r="F2230" t="s">
        <v>6143</v>
      </c>
      <c r="G2230" s="1">
        <v>59</v>
      </c>
      <c r="H2230" s="1">
        <v>90.68</v>
      </c>
      <c r="I2230" s="2">
        <v>5350.12</v>
      </c>
      <c r="J2230" s="3">
        <v>4.3240900000000001E-3</v>
      </c>
      <c r="K2230" s="4">
        <v>1237281.8799999999</v>
      </c>
      <c r="L2230" s="5">
        <v>50001</v>
      </c>
      <c r="M2230" s="6">
        <v>24.745142699999999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6143</v>
      </c>
      <c r="U2230" t="s">
        <v>1332</v>
      </c>
    </row>
    <row r="2231" spans="1:21" x14ac:dyDescent="0.25">
      <c r="A2231" t="s">
        <v>4588</v>
      </c>
      <c r="B2231" t="s">
        <v>6734</v>
      </c>
      <c r="C2231" t="s">
        <v>6735</v>
      </c>
      <c r="D2231" t="s">
        <v>3334</v>
      </c>
      <c r="E2231" t="s">
        <v>3335</v>
      </c>
      <c r="F2231" t="s">
        <v>3336</v>
      </c>
      <c r="G2231" s="1">
        <v>55</v>
      </c>
      <c r="H2231" s="1">
        <v>47.75</v>
      </c>
      <c r="I2231" s="2">
        <v>2626.25</v>
      </c>
      <c r="J2231" s="3">
        <v>2.1226000000000001E-3</v>
      </c>
      <c r="K2231" s="4">
        <v>1237281.8799999999</v>
      </c>
      <c r="L2231" s="5">
        <v>50001</v>
      </c>
      <c r="M2231" s="6">
        <v>24.745142699999999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3336</v>
      </c>
      <c r="U2231" t="s">
        <v>1332</v>
      </c>
    </row>
    <row r="2232" spans="1:21" x14ac:dyDescent="0.25">
      <c r="A2232" t="s">
        <v>4588</v>
      </c>
      <c r="B2232" t="s">
        <v>6736</v>
      </c>
      <c r="C2232" t="s">
        <v>246</v>
      </c>
      <c r="D2232" t="s">
        <v>247</v>
      </c>
      <c r="E2232" t="s">
        <v>248</v>
      </c>
      <c r="F2232" t="s">
        <v>249</v>
      </c>
      <c r="G2232" s="1">
        <v>318</v>
      </c>
      <c r="H2232" s="1">
        <v>8.02</v>
      </c>
      <c r="I2232" s="2">
        <v>2550.36</v>
      </c>
      <c r="J2232" s="3">
        <v>2.0612600000000001E-3</v>
      </c>
      <c r="K2232" s="4">
        <v>1237281.8799999999</v>
      </c>
      <c r="L2232" s="5">
        <v>50001</v>
      </c>
      <c r="M2232" s="6">
        <v>24.745142699999999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249</v>
      </c>
      <c r="U2232" t="s">
        <v>1332</v>
      </c>
    </row>
    <row r="2233" spans="1:21" x14ac:dyDescent="0.25">
      <c r="A2233" t="s">
        <v>4588</v>
      </c>
      <c r="B2233" t="s">
        <v>6151</v>
      </c>
      <c r="C2233" t="s">
        <v>6152</v>
      </c>
      <c r="D2233" t="s">
        <v>3357</v>
      </c>
      <c r="E2233" t="s">
        <v>3358</v>
      </c>
      <c r="F2233" t="s">
        <v>3359</v>
      </c>
      <c r="G2233" s="1">
        <v>94</v>
      </c>
      <c r="H2233" s="1">
        <v>81.52</v>
      </c>
      <c r="I2233" s="2">
        <v>7662.88</v>
      </c>
      <c r="J2233" s="3">
        <v>6.1933200000000004E-3</v>
      </c>
      <c r="K2233" s="4">
        <v>1237281.8799999999</v>
      </c>
      <c r="L2233" s="5">
        <v>50001</v>
      </c>
      <c r="M2233" s="6">
        <v>24.745142699999999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3359</v>
      </c>
      <c r="U2233" t="s">
        <v>1332</v>
      </c>
    </row>
    <row r="2234" spans="1:21" x14ac:dyDescent="0.25">
      <c r="A2234" t="s">
        <v>4588</v>
      </c>
      <c r="B2234" t="s">
        <v>6737</v>
      </c>
      <c r="C2234" t="s">
        <v>6738</v>
      </c>
      <c r="D2234" t="s">
        <v>6739</v>
      </c>
      <c r="E2234" t="s">
        <v>6740</v>
      </c>
      <c r="F2234" t="s">
        <v>6741</v>
      </c>
      <c r="G2234" s="1">
        <v>8</v>
      </c>
      <c r="H2234" s="1">
        <v>192.74</v>
      </c>
      <c r="I2234" s="2">
        <v>1541.92</v>
      </c>
      <c r="J2234" s="3">
        <v>1.2462199999999999E-3</v>
      </c>
      <c r="K2234" s="4">
        <v>1237281.8799999999</v>
      </c>
      <c r="L2234" s="5">
        <v>50001</v>
      </c>
      <c r="M2234" s="6">
        <v>24.745142699999999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6741</v>
      </c>
      <c r="U2234" t="s">
        <v>1332</v>
      </c>
    </row>
    <row r="2235" spans="1:21" x14ac:dyDescent="0.25">
      <c r="A2235" t="s">
        <v>4588</v>
      </c>
      <c r="B2235" t="s">
        <v>6742</v>
      </c>
      <c r="C2235" t="s">
        <v>6743</v>
      </c>
      <c r="D2235" t="s">
        <v>3362</v>
      </c>
      <c r="E2235" t="s">
        <v>3363</v>
      </c>
      <c r="F2235" t="s">
        <v>3364</v>
      </c>
      <c r="G2235" s="1">
        <v>78</v>
      </c>
      <c r="H2235" s="1">
        <v>80.58</v>
      </c>
      <c r="I2235" s="2">
        <v>6285.24</v>
      </c>
      <c r="J2235" s="3">
        <v>5.0798800000000002E-3</v>
      </c>
      <c r="K2235" s="4">
        <v>1237281.8799999999</v>
      </c>
      <c r="L2235" s="5">
        <v>50001</v>
      </c>
      <c r="M2235" s="6">
        <v>24.745142699999999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3364</v>
      </c>
      <c r="U2235" t="s">
        <v>1332</v>
      </c>
    </row>
    <row r="2236" spans="1:21" x14ac:dyDescent="0.25">
      <c r="A2236" t="s">
        <v>4588</v>
      </c>
      <c r="B2236" t="s">
        <v>6744</v>
      </c>
      <c r="C2236" t="s">
        <v>251</v>
      </c>
      <c r="D2236" t="s">
        <v>252</v>
      </c>
      <c r="E2236" t="s">
        <v>253</v>
      </c>
      <c r="F2236" t="s">
        <v>254</v>
      </c>
      <c r="G2236" s="1">
        <v>39</v>
      </c>
      <c r="H2236" s="1">
        <v>46.76</v>
      </c>
      <c r="I2236" s="2">
        <v>1823.64</v>
      </c>
      <c r="J2236" s="3">
        <v>1.4739099999999999E-3</v>
      </c>
      <c r="K2236" s="4">
        <v>1237281.8799999999</v>
      </c>
      <c r="L2236" s="5">
        <v>50001</v>
      </c>
      <c r="M2236" s="6">
        <v>24.745142699999999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254</v>
      </c>
      <c r="U2236" t="s">
        <v>1332</v>
      </c>
    </row>
    <row r="2237" spans="1:21" x14ac:dyDescent="0.25">
      <c r="A2237" t="s">
        <v>4588</v>
      </c>
      <c r="B2237" t="s">
        <v>6745</v>
      </c>
      <c r="C2237" t="s">
        <v>256</v>
      </c>
      <c r="D2237" t="s">
        <v>257</v>
      </c>
      <c r="E2237" t="s">
        <v>258</v>
      </c>
      <c r="F2237" t="s">
        <v>259</v>
      </c>
      <c r="G2237" s="1">
        <v>59</v>
      </c>
      <c r="H2237" s="1">
        <v>58.55</v>
      </c>
      <c r="I2237" s="2">
        <v>3454.45</v>
      </c>
      <c r="J2237" s="3">
        <v>2.79197E-3</v>
      </c>
      <c r="K2237" s="4">
        <v>1237281.8799999999</v>
      </c>
      <c r="L2237" s="5">
        <v>50001</v>
      </c>
      <c r="M2237" s="6">
        <v>24.745142699999999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259</v>
      </c>
      <c r="U2237" t="s">
        <v>1332</v>
      </c>
    </row>
    <row r="2238" spans="1:21" x14ac:dyDescent="0.25">
      <c r="A2238" t="s">
        <v>4588</v>
      </c>
      <c r="B2238" t="s">
        <v>6746</v>
      </c>
      <c r="C2238" t="s">
        <v>6747</v>
      </c>
      <c r="D2238" t="s">
        <v>6748</v>
      </c>
      <c r="E2238" t="s">
        <v>6749</v>
      </c>
      <c r="F2238" t="s">
        <v>6750</v>
      </c>
      <c r="G2238" s="1">
        <v>273</v>
      </c>
      <c r="H2238" s="1">
        <v>5.1100000000000003</v>
      </c>
      <c r="I2238" s="2">
        <v>1395.03</v>
      </c>
      <c r="J2238" s="3">
        <v>1.1275E-3</v>
      </c>
      <c r="K2238" s="4">
        <v>1237281.8799999999</v>
      </c>
      <c r="L2238" s="5">
        <v>50001</v>
      </c>
      <c r="M2238" s="6">
        <v>24.745142699999999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6750</v>
      </c>
      <c r="U2238" t="s">
        <v>1332</v>
      </c>
    </row>
    <row r="2239" spans="1:21" x14ac:dyDescent="0.25">
      <c r="A2239" t="s">
        <v>4588</v>
      </c>
      <c r="B2239" t="s">
        <v>5062</v>
      </c>
      <c r="C2239" t="s">
        <v>5063</v>
      </c>
      <c r="D2239" t="s">
        <v>5064</v>
      </c>
      <c r="E2239" t="s">
        <v>5065</v>
      </c>
      <c r="F2239" t="s">
        <v>5066</v>
      </c>
      <c r="G2239" s="1">
        <v>63</v>
      </c>
      <c r="H2239" s="1">
        <v>28.77</v>
      </c>
      <c r="I2239" s="2">
        <v>1812.51</v>
      </c>
      <c r="J2239" s="3">
        <v>1.46491E-3</v>
      </c>
      <c r="K2239" s="4">
        <v>1237281.8799999999</v>
      </c>
      <c r="L2239" s="5">
        <v>50001</v>
      </c>
      <c r="M2239" s="6">
        <v>24.745142699999999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5066</v>
      </c>
      <c r="U2239" t="s">
        <v>1332</v>
      </c>
    </row>
    <row r="2240" spans="1:21" x14ac:dyDescent="0.25">
      <c r="A2240" t="s">
        <v>4588</v>
      </c>
      <c r="B2240" t="s">
        <v>6156</v>
      </c>
      <c r="C2240" t="s">
        <v>6157</v>
      </c>
      <c r="D2240" t="s">
        <v>6158</v>
      </c>
      <c r="E2240" t="s">
        <v>6159</v>
      </c>
      <c r="F2240" t="s">
        <v>6160</v>
      </c>
      <c r="G2240" s="1">
        <v>41</v>
      </c>
      <c r="H2240" s="1">
        <v>198.39</v>
      </c>
      <c r="I2240" s="2">
        <v>8133.99</v>
      </c>
      <c r="J2240" s="3">
        <v>6.5740800000000004E-3</v>
      </c>
      <c r="K2240" s="4">
        <v>1237281.8799999999</v>
      </c>
      <c r="L2240" s="5">
        <v>50001</v>
      </c>
      <c r="M2240" s="6">
        <v>24.745142699999999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6160</v>
      </c>
      <c r="U2240" t="s">
        <v>1332</v>
      </c>
    </row>
    <row r="2241" spans="1:21" x14ac:dyDescent="0.25">
      <c r="A2241" t="s">
        <v>4588</v>
      </c>
      <c r="B2241" t="s">
        <v>6751</v>
      </c>
      <c r="C2241" t="s">
        <v>6752</v>
      </c>
      <c r="D2241" t="s">
        <v>2079</v>
      </c>
      <c r="E2241" t="s">
        <v>2080</v>
      </c>
      <c r="F2241" t="s">
        <v>2081</v>
      </c>
      <c r="G2241" s="1">
        <v>52</v>
      </c>
      <c r="H2241" s="1">
        <v>32.36</v>
      </c>
      <c r="I2241" s="2">
        <v>1682.72</v>
      </c>
      <c r="J2241" s="3">
        <v>1.36001E-3</v>
      </c>
      <c r="K2241" s="4">
        <v>1237281.8799999999</v>
      </c>
      <c r="L2241" s="5">
        <v>50001</v>
      </c>
      <c r="M2241" s="6">
        <v>24.745142699999999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2081</v>
      </c>
      <c r="U2241" t="s">
        <v>1332</v>
      </c>
    </row>
    <row r="2242" spans="1:21" x14ac:dyDescent="0.25">
      <c r="A2242" t="s">
        <v>4588</v>
      </c>
      <c r="B2242" t="s">
        <v>6753</v>
      </c>
      <c r="C2242" t="s">
        <v>266</v>
      </c>
      <c r="D2242" t="s">
        <v>267</v>
      </c>
      <c r="E2242" t="s">
        <v>268</v>
      </c>
      <c r="F2242" t="s">
        <v>269</v>
      </c>
      <c r="G2242" s="1">
        <v>129</v>
      </c>
      <c r="H2242" s="1">
        <v>17.45</v>
      </c>
      <c r="I2242" s="2">
        <v>2251.0500000000002</v>
      </c>
      <c r="J2242" s="3">
        <v>1.81935E-3</v>
      </c>
      <c r="K2242" s="4">
        <v>1237281.8799999999</v>
      </c>
      <c r="L2242" s="5">
        <v>50001</v>
      </c>
      <c r="M2242" s="6">
        <v>24.745142699999999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269</v>
      </c>
      <c r="U2242" t="s">
        <v>1332</v>
      </c>
    </row>
    <row r="2243" spans="1:21" x14ac:dyDescent="0.25">
      <c r="A2243" t="s">
        <v>4588</v>
      </c>
      <c r="B2243" t="s">
        <v>6754</v>
      </c>
      <c r="C2243" t="s">
        <v>6755</v>
      </c>
      <c r="D2243" t="s">
        <v>6756</v>
      </c>
      <c r="E2243" t="s">
        <v>6757</v>
      </c>
      <c r="F2243" t="s">
        <v>6758</v>
      </c>
      <c r="G2243" s="1">
        <v>11</v>
      </c>
      <c r="H2243" s="1">
        <v>174.15</v>
      </c>
      <c r="I2243" s="2">
        <v>1915.65</v>
      </c>
      <c r="J2243" s="3">
        <v>1.54827E-3</v>
      </c>
      <c r="K2243" s="4">
        <v>1237281.8799999999</v>
      </c>
      <c r="L2243" s="5">
        <v>50001</v>
      </c>
      <c r="M2243" s="6">
        <v>24.745142699999999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ref="S2243:S2306" si="34">IF(ISNUMBER(N2243),Q2243*N2243,IF(ISNUMBER(R2243),J2243*R2243," "))</f>
        <v xml:space="preserve"> </v>
      </c>
      <c r="T2243" t="s">
        <v>6758</v>
      </c>
      <c r="U2243" t="s">
        <v>1332</v>
      </c>
    </row>
    <row r="2244" spans="1:21" x14ac:dyDescent="0.25">
      <c r="A2244" t="s">
        <v>4588</v>
      </c>
      <c r="B2244" t="s">
        <v>5077</v>
      </c>
      <c r="C2244" t="s">
        <v>5078</v>
      </c>
      <c r="D2244" t="s">
        <v>5079</v>
      </c>
      <c r="E2244" t="s">
        <v>5080</v>
      </c>
      <c r="F2244" t="s">
        <v>5081</v>
      </c>
      <c r="G2244" s="1">
        <v>31</v>
      </c>
      <c r="H2244" s="1">
        <v>69.42</v>
      </c>
      <c r="I2244" s="2">
        <v>2152.02</v>
      </c>
      <c r="J2244" s="3">
        <v>1.73931E-3</v>
      </c>
      <c r="K2244" s="4">
        <v>1237281.8799999999</v>
      </c>
      <c r="L2244" s="5">
        <v>50001</v>
      </c>
      <c r="M2244" s="6">
        <v>24.745142699999999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5081</v>
      </c>
      <c r="U2244" t="s">
        <v>1332</v>
      </c>
    </row>
    <row r="2245" spans="1:21" x14ac:dyDescent="0.25">
      <c r="A2245" t="s">
        <v>4588</v>
      </c>
      <c r="B2245" t="s">
        <v>6759</v>
      </c>
      <c r="C2245" t="s">
        <v>6760</v>
      </c>
      <c r="D2245" t="s">
        <v>2100</v>
      </c>
      <c r="E2245" t="s">
        <v>2101</v>
      </c>
      <c r="F2245" t="s">
        <v>2102</v>
      </c>
      <c r="G2245" s="1">
        <v>21</v>
      </c>
      <c r="H2245" s="1">
        <v>11.46</v>
      </c>
      <c r="I2245" s="2">
        <v>240.66</v>
      </c>
      <c r="J2245" s="3">
        <v>1.9451000000000001E-4</v>
      </c>
      <c r="K2245" s="4">
        <v>1237281.8799999999</v>
      </c>
      <c r="L2245" s="5">
        <v>50001</v>
      </c>
      <c r="M2245" s="6">
        <v>24.745142699999999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2102</v>
      </c>
      <c r="U2245" t="s">
        <v>1332</v>
      </c>
    </row>
    <row r="2246" spans="1:21" x14ac:dyDescent="0.25">
      <c r="A2246" t="s">
        <v>4588</v>
      </c>
      <c r="B2246" t="s">
        <v>6761</v>
      </c>
      <c r="C2246" t="s">
        <v>6762</v>
      </c>
      <c r="D2246" t="s">
        <v>3397</v>
      </c>
      <c r="E2246" t="s">
        <v>3398</v>
      </c>
      <c r="F2246" t="s">
        <v>6763</v>
      </c>
      <c r="G2246" s="1">
        <v>66</v>
      </c>
      <c r="H2246" s="1">
        <v>57.06</v>
      </c>
      <c r="I2246" s="2">
        <v>3765.96</v>
      </c>
      <c r="J2246" s="3">
        <v>3.0437400000000001E-3</v>
      </c>
      <c r="K2246" s="4">
        <v>1237281.8799999999</v>
      </c>
      <c r="L2246" s="5">
        <v>50001</v>
      </c>
      <c r="M2246" s="6">
        <v>24.745142699999999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6763</v>
      </c>
      <c r="U2246" t="s">
        <v>1332</v>
      </c>
    </row>
    <row r="2247" spans="1:21" x14ac:dyDescent="0.25">
      <c r="A2247" t="s">
        <v>4588</v>
      </c>
      <c r="B2247" t="s">
        <v>6764</v>
      </c>
      <c r="C2247" t="s">
        <v>6765</v>
      </c>
      <c r="D2247" t="s">
        <v>6766</v>
      </c>
      <c r="E2247" t="s">
        <v>6767</v>
      </c>
      <c r="F2247" t="s">
        <v>6768</v>
      </c>
      <c r="G2247" s="1">
        <v>28</v>
      </c>
      <c r="H2247" s="1">
        <v>72.66</v>
      </c>
      <c r="I2247" s="2">
        <v>2034.48</v>
      </c>
      <c r="J2247" s="3">
        <v>1.64431E-3</v>
      </c>
      <c r="K2247" s="4">
        <v>1237281.8799999999</v>
      </c>
      <c r="L2247" s="5">
        <v>50001</v>
      </c>
      <c r="M2247" s="6">
        <v>24.745142699999999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6768</v>
      </c>
      <c r="U2247" t="s">
        <v>1332</v>
      </c>
    </row>
    <row r="2248" spans="1:21" x14ac:dyDescent="0.25">
      <c r="A2248" t="s">
        <v>4588</v>
      </c>
      <c r="B2248" t="s">
        <v>6769</v>
      </c>
      <c r="C2248" t="s">
        <v>6770</v>
      </c>
      <c r="D2248" t="s">
        <v>3401</v>
      </c>
      <c r="E2248" t="s">
        <v>3402</v>
      </c>
      <c r="F2248" t="s">
        <v>3403</v>
      </c>
      <c r="G2248" s="1">
        <v>19</v>
      </c>
      <c r="H2248" s="1">
        <v>111.36</v>
      </c>
      <c r="I2248" s="2">
        <v>2115.84</v>
      </c>
      <c r="J2248" s="3">
        <v>1.7100699999999999E-3</v>
      </c>
      <c r="K2248" s="4">
        <v>1237281.8799999999</v>
      </c>
      <c r="L2248" s="5">
        <v>50001</v>
      </c>
      <c r="M2248" s="6">
        <v>24.745142699999999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3403</v>
      </c>
      <c r="U2248" t="s">
        <v>1332</v>
      </c>
    </row>
    <row r="2249" spans="1:21" x14ac:dyDescent="0.25">
      <c r="A2249" t="s">
        <v>4588</v>
      </c>
      <c r="B2249" t="s">
        <v>6771</v>
      </c>
      <c r="C2249" t="s">
        <v>6772</v>
      </c>
      <c r="D2249" t="s">
        <v>3406</v>
      </c>
      <c r="E2249" t="s">
        <v>3407</v>
      </c>
      <c r="F2249" t="s">
        <v>3408</v>
      </c>
      <c r="G2249" s="1">
        <v>19</v>
      </c>
      <c r="H2249" s="1">
        <v>160.63</v>
      </c>
      <c r="I2249" s="2">
        <v>3051.97</v>
      </c>
      <c r="J2249" s="3">
        <v>2.4666699999999998E-3</v>
      </c>
      <c r="K2249" s="4">
        <v>1237281.8799999999</v>
      </c>
      <c r="L2249" s="5">
        <v>50001</v>
      </c>
      <c r="M2249" s="6">
        <v>24.745142699999999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3408</v>
      </c>
      <c r="U2249" t="s">
        <v>1332</v>
      </c>
    </row>
    <row r="2250" spans="1:21" x14ac:dyDescent="0.25">
      <c r="A2250" t="s">
        <v>4588</v>
      </c>
      <c r="B2250" t="s">
        <v>6773</v>
      </c>
      <c r="C2250" t="s">
        <v>286</v>
      </c>
      <c r="D2250" t="s">
        <v>287</v>
      </c>
      <c r="E2250" t="s">
        <v>288</v>
      </c>
      <c r="F2250" t="s">
        <v>289</v>
      </c>
      <c r="G2250" s="1">
        <v>201</v>
      </c>
      <c r="H2250" s="1">
        <v>31.17</v>
      </c>
      <c r="I2250" s="2">
        <v>6265.17</v>
      </c>
      <c r="J2250" s="3">
        <v>5.0636600000000002E-3</v>
      </c>
      <c r="K2250" s="4">
        <v>1237281.8799999999</v>
      </c>
      <c r="L2250" s="5">
        <v>50001</v>
      </c>
      <c r="M2250" s="6">
        <v>24.745142699999999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289</v>
      </c>
      <c r="U2250" t="s">
        <v>1332</v>
      </c>
    </row>
    <row r="2251" spans="1:21" x14ac:dyDescent="0.25">
      <c r="A2251" t="s">
        <v>4588</v>
      </c>
      <c r="B2251" t="s">
        <v>6194</v>
      </c>
      <c r="C2251" t="s">
        <v>6195</v>
      </c>
      <c r="D2251" t="s">
        <v>6196</v>
      </c>
      <c r="E2251" t="s">
        <v>6197</v>
      </c>
      <c r="F2251" t="s">
        <v>6198</v>
      </c>
      <c r="G2251" s="1">
        <v>141</v>
      </c>
      <c r="H2251" s="1">
        <v>66.69</v>
      </c>
      <c r="I2251" s="2">
        <v>9403.2900000000009</v>
      </c>
      <c r="J2251" s="3">
        <v>7.5999600000000002E-3</v>
      </c>
      <c r="K2251" s="4">
        <v>1237281.8799999999</v>
      </c>
      <c r="L2251" s="5">
        <v>50001</v>
      </c>
      <c r="M2251" s="6">
        <v>24.745142699999999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6198</v>
      </c>
      <c r="U2251" t="s">
        <v>1332</v>
      </c>
    </row>
    <row r="2252" spans="1:21" x14ac:dyDescent="0.25">
      <c r="A2252" t="s">
        <v>4588</v>
      </c>
      <c r="B2252" t="s">
        <v>6774</v>
      </c>
      <c r="C2252" t="s">
        <v>6775</v>
      </c>
      <c r="D2252" t="s">
        <v>3440</v>
      </c>
      <c r="E2252" t="s">
        <v>3441</v>
      </c>
      <c r="F2252" t="s">
        <v>3442</v>
      </c>
      <c r="G2252" s="1">
        <v>87</v>
      </c>
      <c r="H2252" s="1">
        <v>18.760000000000002</v>
      </c>
      <c r="I2252" s="2">
        <v>1632.12</v>
      </c>
      <c r="J2252" s="3">
        <v>1.31912E-3</v>
      </c>
      <c r="K2252" s="4">
        <v>1237281.8799999999</v>
      </c>
      <c r="L2252" s="5">
        <v>50001</v>
      </c>
      <c r="M2252" s="6">
        <v>24.745142699999999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3442</v>
      </c>
      <c r="U2252" t="s">
        <v>1332</v>
      </c>
    </row>
    <row r="2253" spans="1:21" x14ac:dyDescent="0.25">
      <c r="A2253" t="s">
        <v>4588</v>
      </c>
      <c r="B2253" t="s">
        <v>6776</v>
      </c>
      <c r="C2253" t="s">
        <v>6777</v>
      </c>
      <c r="D2253" t="s">
        <v>6778</v>
      </c>
      <c r="E2253" t="s">
        <v>6779</v>
      </c>
      <c r="F2253" t="s">
        <v>6780</v>
      </c>
      <c r="G2253" s="1">
        <v>58</v>
      </c>
      <c r="H2253" s="1">
        <v>121.08</v>
      </c>
      <c r="I2253" s="2">
        <v>7022.64</v>
      </c>
      <c r="J2253" s="3">
        <v>5.6758599999999996E-3</v>
      </c>
      <c r="K2253" s="4">
        <v>1237281.8799999999</v>
      </c>
      <c r="L2253" s="5">
        <v>50001</v>
      </c>
      <c r="M2253" s="6">
        <v>24.745142699999999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6780</v>
      </c>
      <c r="U2253" t="s">
        <v>1332</v>
      </c>
    </row>
    <row r="2254" spans="1:21" x14ac:dyDescent="0.25">
      <c r="A2254" t="s">
        <v>4588</v>
      </c>
      <c r="B2254" t="s">
        <v>6781</v>
      </c>
      <c r="C2254" t="s">
        <v>291</v>
      </c>
      <c r="D2254" t="s">
        <v>292</v>
      </c>
      <c r="E2254" t="s">
        <v>293</v>
      </c>
      <c r="F2254" t="s">
        <v>294</v>
      </c>
      <c r="G2254" s="1">
        <v>53</v>
      </c>
      <c r="H2254" s="1">
        <v>45.57</v>
      </c>
      <c r="I2254" s="2">
        <v>2415.21</v>
      </c>
      <c r="J2254" s="3">
        <v>1.95203E-3</v>
      </c>
      <c r="K2254" s="4">
        <v>1237281.8799999999</v>
      </c>
      <c r="L2254" s="5">
        <v>50001</v>
      </c>
      <c r="M2254" s="6">
        <v>24.745142699999999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294</v>
      </c>
      <c r="U2254" t="s">
        <v>1332</v>
      </c>
    </row>
    <row r="2255" spans="1:21" x14ac:dyDescent="0.25">
      <c r="A2255" t="s">
        <v>4588</v>
      </c>
      <c r="B2255" t="s">
        <v>6782</v>
      </c>
      <c r="C2255" t="s">
        <v>6783</v>
      </c>
      <c r="D2255" t="s">
        <v>3452</v>
      </c>
      <c r="E2255" t="s">
        <v>3453</v>
      </c>
      <c r="F2255" t="s">
        <v>3454</v>
      </c>
      <c r="G2255" s="1">
        <v>10</v>
      </c>
      <c r="H2255" s="1">
        <v>244.08</v>
      </c>
      <c r="I2255" s="2">
        <v>2440.8000000000002</v>
      </c>
      <c r="J2255" s="3">
        <v>1.9727099999999999E-3</v>
      </c>
      <c r="K2255" s="4">
        <v>1237281.8799999999</v>
      </c>
      <c r="L2255" s="5">
        <v>50001</v>
      </c>
      <c r="M2255" s="6">
        <v>24.745142699999999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3454</v>
      </c>
      <c r="U2255" t="s">
        <v>1332</v>
      </c>
    </row>
    <row r="2256" spans="1:21" x14ac:dyDescent="0.25">
      <c r="A2256" t="s">
        <v>4588</v>
      </c>
      <c r="B2256" t="s">
        <v>6784</v>
      </c>
      <c r="C2256" t="s">
        <v>6785</v>
      </c>
      <c r="D2256" t="s">
        <v>3457</v>
      </c>
      <c r="E2256" t="s">
        <v>3458</v>
      </c>
      <c r="F2256" t="s">
        <v>3459</v>
      </c>
      <c r="G2256" s="1">
        <v>20</v>
      </c>
      <c r="H2256" s="1">
        <v>119.63</v>
      </c>
      <c r="I2256" s="2">
        <v>2392.6</v>
      </c>
      <c r="J2256" s="3">
        <v>1.9337499999999999E-3</v>
      </c>
      <c r="K2256" s="4">
        <v>1237281.8799999999</v>
      </c>
      <c r="L2256" s="5">
        <v>50001</v>
      </c>
      <c r="M2256" s="6">
        <v>24.745142699999999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3459</v>
      </c>
      <c r="U2256" t="s">
        <v>1332</v>
      </c>
    </row>
    <row r="2257" spans="1:21" x14ac:dyDescent="0.25">
      <c r="A2257" t="s">
        <v>4588</v>
      </c>
      <c r="B2257" t="s">
        <v>6786</v>
      </c>
      <c r="C2257" t="s">
        <v>6787</v>
      </c>
      <c r="D2257" t="s">
        <v>6788</v>
      </c>
      <c r="E2257" t="s">
        <v>6789</v>
      </c>
      <c r="F2257" t="s">
        <v>6790</v>
      </c>
      <c r="G2257" s="1">
        <v>24</v>
      </c>
      <c r="H2257" s="1">
        <v>70.290000000000006</v>
      </c>
      <c r="I2257" s="2">
        <v>1686.96</v>
      </c>
      <c r="J2257" s="3">
        <v>1.3634400000000001E-3</v>
      </c>
      <c r="K2257" s="4">
        <v>1237281.8799999999</v>
      </c>
      <c r="L2257" s="5">
        <v>50001</v>
      </c>
      <c r="M2257" s="6">
        <v>24.745142699999999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6790</v>
      </c>
      <c r="U2257" t="s">
        <v>1332</v>
      </c>
    </row>
    <row r="2258" spans="1:21" x14ac:dyDescent="0.25">
      <c r="A2258" t="s">
        <v>4588</v>
      </c>
      <c r="B2258" t="s">
        <v>6791</v>
      </c>
      <c r="C2258" t="s">
        <v>6792</v>
      </c>
      <c r="D2258" t="s">
        <v>3488</v>
      </c>
      <c r="E2258" t="s">
        <v>3489</v>
      </c>
      <c r="F2258" t="s">
        <v>3490</v>
      </c>
      <c r="G2258" s="1">
        <v>62</v>
      </c>
      <c r="H2258" s="1">
        <v>28.38</v>
      </c>
      <c r="I2258" s="2">
        <v>1759.56</v>
      </c>
      <c r="J2258" s="3">
        <v>1.42212E-3</v>
      </c>
      <c r="K2258" s="4">
        <v>1237281.8799999999</v>
      </c>
      <c r="L2258" s="5">
        <v>50001</v>
      </c>
      <c r="M2258" s="6">
        <v>24.745142699999999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3490</v>
      </c>
      <c r="U2258" t="s">
        <v>1332</v>
      </c>
    </row>
    <row r="2259" spans="1:21" x14ac:dyDescent="0.25">
      <c r="A2259" t="s">
        <v>4588</v>
      </c>
      <c r="B2259" t="s">
        <v>6793</v>
      </c>
      <c r="C2259" t="s">
        <v>6794</v>
      </c>
      <c r="D2259" t="s">
        <v>6795</v>
      </c>
      <c r="E2259" t="s">
        <v>6796</v>
      </c>
      <c r="F2259" t="s">
        <v>6797</v>
      </c>
      <c r="G2259" s="1">
        <v>10</v>
      </c>
      <c r="H2259" s="1">
        <v>69.14</v>
      </c>
      <c r="I2259" s="2">
        <v>691.4</v>
      </c>
      <c r="J2259" s="3">
        <v>5.5880999999999997E-4</v>
      </c>
      <c r="K2259" s="4">
        <v>1237281.8799999999</v>
      </c>
      <c r="L2259" s="5">
        <v>50001</v>
      </c>
      <c r="M2259" s="6">
        <v>24.745142699999999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6797</v>
      </c>
      <c r="U2259" t="s">
        <v>1332</v>
      </c>
    </row>
    <row r="2260" spans="1:21" x14ac:dyDescent="0.25">
      <c r="A2260" t="s">
        <v>4588</v>
      </c>
      <c r="B2260" t="s">
        <v>6798</v>
      </c>
      <c r="C2260" t="s">
        <v>6799</v>
      </c>
      <c r="D2260" t="s">
        <v>6800</v>
      </c>
      <c r="E2260" t="s">
        <v>6801</v>
      </c>
      <c r="F2260" t="s">
        <v>6802</v>
      </c>
      <c r="G2260" s="1">
        <v>313</v>
      </c>
      <c r="H2260" s="1">
        <v>68.38</v>
      </c>
      <c r="I2260" s="2">
        <v>21402.94</v>
      </c>
      <c r="J2260" s="3">
        <v>1.7298350000000001E-2</v>
      </c>
      <c r="K2260" s="4">
        <v>1237281.8799999999</v>
      </c>
      <c r="L2260" s="5">
        <v>50001</v>
      </c>
      <c r="M2260" s="6">
        <v>24.745142699999999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6802</v>
      </c>
      <c r="U2260" t="s">
        <v>1332</v>
      </c>
    </row>
    <row r="2261" spans="1:21" x14ac:dyDescent="0.25">
      <c r="A2261" t="s">
        <v>4588</v>
      </c>
      <c r="B2261" t="s">
        <v>6223</v>
      </c>
      <c r="C2261" t="s">
        <v>898</v>
      </c>
      <c r="D2261" t="s">
        <v>899</v>
      </c>
      <c r="E2261" t="s">
        <v>900</v>
      </c>
      <c r="F2261" t="s">
        <v>901</v>
      </c>
      <c r="G2261" s="1">
        <v>11</v>
      </c>
      <c r="H2261" s="1">
        <v>457.87</v>
      </c>
      <c r="I2261" s="2">
        <v>5036.57</v>
      </c>
      <c r="J2261" s="3">
        <v>4.0706700000000002E-3</v>
      </c>
      <c r="K2261" s="4">
        <v>1237281.8799999999</v>
      </c>
      <c r="L2261" s="5">
        <v>50001</v>
      </c>
      <c r="M2261" s="6">
        <v>24.745142699999999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901</v>
      </c>
      <c r="U2261" t="s">
        <v>1332</v>
      </c>
    </row>
    <row r="2262" spans="1:21" x14ac:dyDescent="0.25">
      <c r="A2262" t="s">
        <v>4588</v>
      </c>
      <c r="B2262" t="s">
        <v>5172</v>
      </c>
      <c r="C2262" t="s">
        <v>5173</v>
      </c>
      <c r="D2262" t="s">
        <v>5174</v>
      </c>
      <c r="E2262" t="s">
        <v>5175</v>
      </c>
      <c r="F2262" t="s">
        <v>5176</v>
      </c>
      <c r="G2262" s="1">
        <v>53</v>
      </c>
      <c r="H2262" s="1">
        <v>27.96</v>
      </c>
      <c r="I2262" s="2">
        <v>1481.88</v>
      </c>
      <c r="J2262" s="3">
        <v>1.19769E-3</v>
      </c>
      <c r="K2262" s="4">
        <v>1237281.8799999999</v>
      </c>
      <c r="L2262" s="5">
        <v>50001</v>
      </c>
      <c r="M2262" s="6">
        <v>24.745142699999999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5176</v>
      </c>
      <c r="U2262" t="s">
        <v>1332</v>
      </c>
    </row>
    <row r="2263" spans="1:21" x14ac:dyDescent="0.25">
      <c r="A2263" t="s">
        <v>4588</v>
      </c>
      <c r="B2263" t="s">
        <v>6803</v>
      </c>
      <c r="C2263" t="s">
        <v>6804</v>
      </c>
      <c r="D2263" t="s">
        <v>6805</v>
      </c>
      <c r="E2263" t="s">
        <v>6806</v>
      </c>
      <c r="F2263" t="s">
        <v>6807</v>
      </c>
      <c r="G2263" s="1">
        <v>69</v>
      </c>
      <c r="H2263" s="1">
        <v>39.89</v>
      </c>
      <c r="I2263" s="2">
        <v>2752.41</v>
      </c>
      <c r="J2263" s="3">
        <v>2.22456E-3</v>
      </c>
      <c r="K2263" s="4">
        <v>1237281.8799999999</v>
      </c>
      <c r="L2263" s="5">
        <v>50001</v>
      </c>
      <c r="M2263" s="6">
        <v>24.745142699999999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6807</v>
      </c>
      <c r="U2263" t="s">
        <v>1332</v>
      </c>
    </row>
    <row r="2264" spans="1:21" x14ac:dyDescent="0.25">
      <c r="A2264" t="s">
        <v>4588</v>
      </c>
      <c r="B2264" t="s">
        <v>6808</v>
      </c>
      <c r="C2264" t="s">
        <v>6809</v>
      </c>
      <c r="D2264" t="s">
        <v>6810</v>
      </c>
      <c r="E2264" t="s">
        <v>6811</v>
      </c>
      <c r="F2264" t="s">
        <v>6812</v>
      </c>
      <c r="G2264" s="1">
        <v>25</v>
      </c>
      <c r="H2264" s="1">
        <v>90.23</v>
      </c>
      <c r="I2264" s="2">
        <v>2255.75</v>
      </c>
      <c r="J2264" s="3">
        <v>1.8231499999999999E-3</v>
      </c>
      <c r="K2264" s="4">
        <v>1237281.8799999999</v>
      </c>
      <c r="L2264" s="5">
        <v>50001</v>
      </c>
      <c r="M2264" s="6">
        <v>24.745142699999999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6812</v>
      </c>
      <c r="U2264" t="s">
        <v>1332</v>
      </c>
    </row>
    <row r="2265" spans="1:21" x14ac:dyDescent="0.25">
      <c r="A2265" t="s">
        <v>4588</v>
      </c>
      <c r="B2265" t="s">
        <v>6232</v>
      </c>
      <c r="C2265" t="s">
        <v>6233</v>
      </c>
      <c r="D2265" t="s">
        <v>6234</v>
      </c>
      <c r="E2265" t="s">
        <v>6235</v>
      </c>
      <c r="F2265" t="s">
        <v>6236</v>
      </c>
      <c r="G2265" s="1">
        <v>45</v>
      </c>
      <c r="H2265" s="1">
        <v>340.04</v>
      </c>
      <c r="I2265" s="2">
        <v>15301.8</v>
      </c>
      <c r="J2265" s="3">
        <v>1.236727E-2</v>
      </c>
      <c r="K2265" s="4">
        <v>1237281.8799999999</v>
      </c>
      <c r="L2265" s="5">
        <v>50001</v>
      </c>
      <c r="M2265" s="6">
        <v>24.745142699999999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6236</v>
      </c>
      <c r="U2265" t="s">
        <v>1332</v>
      </c>
    </row>
    <row r="2266" spans="1:21" x14ac:dyDescent="0.25">
      <c r="A2266" t="s">
        <v>4588</v>
      </c>
      <c r="B2266" t="s">
        <v>6237</v>
      </c>
      <c r="C2266" t="s">
        <v>6238</v>
      </c>
      <c r="D2266" t="s">
        <v>6239</v>
      </c>
      <c r="E2266" t="s">
        <v>6240</v>
      </c>
      <c r="F2266" t="s">
        <v>6241</v>
      </c>
      <c r="G2266" s="1">
        <v>77</v>
      </c>
      <c r="H2266" s="1">
        <v>67.16</v>
      </c>
      <c r="I2266" s="2">
        <v>5171.32</v>
      </c>
      <c r="J2266" s="3">
        <v>4.1795799999999996E-3</v>
      </c>
      <c r="K2266" s="4">
        <v>1237281.8799999999</v>
      </c>
      <c r="L2266" s="5">
        <v>50001</v>
      </c>
      <c r="M2266" s="6">
        <v>24.745142699999999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6241</v>
      </c>
      <c r="U2266" t="s">
        <v>1332</v>
      </c>
    </row>
    <row r="2267" spans="1:21" x14ac:dyDescent="0.25">
      <c r="A2267" t="s">
        <v>4588</v>
      </c>
      <c r="B2267" t="s">
        <v>6813</v>
      </c>
      <c r="C2267" t="s">
        <v>6814</v>
      </c>
      <c r="D2267" t="s">
        <v>6815</v>
      </c>
      <c r="E2267" t="s">
        <v>6816</v>
      </c>
      <c r="F2267" t="s">
        <v>6817</v>
      </c>
      <c r="G2267" s="1">
        <v>25</v>
      </c>
      <c r="H2267" s="1">
        <v>139.21</v>
      </c>
      <c r="I2267" s="2">
        <v>3480.25</v>
      </c>
      <c r="J2267" s="3">
        <v>2.8128200000000002E-3</v>
      </c>
      <c r="K2267" s="4">
        <v>1237281.8799999999</v>
      </c>
      <c r="L2267" s="5">
        <v>50001</v>
      </c>
      <c r="M2267" s="6">
        <v>24.745142699999999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6817</v>
      </c>
      <c r="U2267" t="s">
        <v>1332</v>
      </c>
    </row>
    <row r="2268" spans="1:21" x14ac:dyDescent="0.25">
      <c r="A2268" t="s">
        <v>4588</v>
      </c>
      <c r="B2268" t="s">
        <v>6818</v>
      </c>
      <c r="C2268" t="s">
        <v>6819</v>
      </c>
      <c r="D2268" t="s">
        <v>3537</v>
      </c>
      <c r="E2268" t="s">
        <v>3538</v>
      </c>
      <c r="F2268" t="s">
        <v>3539</v>
      </c>
      <c r="G2268" s="1">
        <v>214</v>
      </c>
      <c r="H2268" s="1">
        <v>8.24</v>
      </c>
      <c r="I2268" s="2">
        <v>1763.36</v>
      </c>
      <c r="J2268" s="3">
        <v>1.42519E-3</v>
      </c>
      <c r="K2268" s="4">
        <v>1237281.8799999999</v>
      </c>
      <c r="L2268" s="5">
        <v>50001</v>
      </c>
      <c r="M2268" s="6">
        <v>24.745142699999999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3539</v>
      </c>
      <c r="U2268" t="s">
        <v>1332</v>
      </c>
    </row>
    <row r="2269" spans="1:21" x14ac:dyDescent="0.25">
      <c r="A2269" t="s">
        <v>4588</v>
      </c>
      <c r="B2269" t="s">
        <v>6820</v>
      </c>
      <c r="C2269" t="s">
        <v>6821</v>
      </c>
      <c r="D2269" t="s">
        <v>2236</v>
      </c>
      <c r="E2269" t="s">
        <v>2237</v>
      </c>
      <c r="F2269" t="s">
        <v>2238</v>
      </c>
      <c r="G2269" s="1">
        <v>1799</v>
      </c>
      <c r="H2269" s="1">
        <v>34.200000000000003</v>
      </c>
      <c r="I2269" s="2">
        <v>61525.8</v>
      </c>
      <c r="J2269" s="3">
        <v>4.9726579999999999E-2</v>
      </c>
      <c r="K2269" s="4">
        <v>1237281.8799999999</v>
      </c>
      <c r="L2269" s="5">
        <v>50001</v>
      </c>
      <c r="M2269" s="6">
        <v>24.745142699999999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2238</v>
      </c>
      <c r="U2269" t="s">
        <v>1332</v>
      </c>
    </row>
    <row r="2270" spans="1:21" x14ac:dyDescent="0.25">
      <c r="A2270" t="s">
        <v>4588</v>
      </c>
      <c r="B2270" t="s">
        <v>6822</v>
      </c>
      <c r="C2270" t="s">
        <v>6823</v>
      </c>
      <c r="D2270" t="s">
        <v>6824</v>
      </c>
      <c r="E2270" t="s">
        <v>6825</v>
      </c>
      <c r="F2270" t="s">
        <v>6826</v>
      </c>
      <c r="G2270" s="1">
        <v>43</v>
      </c>
      <c r="H2270" s="1">
        <v>48.16</v>
      </c>
      <c r="I2270" s="2">
        <v>2070.88</v>
      </c>
      <c r="J2270" s="3">
        <v>1.67373E-3</v>
      </c>
      <c r="K2270" s="4">
        <v>1237281.8799999999</v>
      </c>
      <c r="L2270" s="5">
        <v>50001</v>
      </c>
      <c r="M2270" s="6">
        <v>24.745142699999999</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6826</v>
      </c>
      <c r="U2270" t="s">
        <v>1332</v>
      </c>
    </row>
    <row r="2271" spans="1:21" x14ac:dyDescent="0.25">
      <c r="A2271" t="s">
        <v>4588</v>
      </c>
      <c r="B2271" t="s">
        <v>6247</v>
      </c>
      <c r="C2271" t="s">
        <v>6248</v>
      </c>
      <c r="D2271" t="s">
        <v>6249</v>
      </c>
      <c r="E2271" t="s">
        <v>6250</v>
      </c>
      <c r="F2271" t="s">
        <v>6251</v>
      </c>
      <c r="G2271" s="1">
        <v>82</v>
      </c>
      <c r="H2271" s="1">
        <v>59.85</v>
      </c>
      <c r="I2271" s="2">
        <v>4907.7</v>
      </c>
      <c r="J2271" s="3">
        <v>3.9665200000000003E-3</v>
      </c>
      <c r="K2271" s="4">
        <v>1237281.8799999999</v>
      </c>
      <c r="L2271" s="5">
        <v>50001</v>
      </c>
      <c r="M2271" s="6">
        <v>24.745142699999999</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6251</v>
      </c>
      <c r="U2271" t="s">
        <v>1332</v>
      </c>
    </row>
    <row r="2272" spans="1:21" x14ac:dyDescent="0.25">
      <c r="A2272" t="s">
        <v>4588</v>
      </c>
      <c r="B2272" t="s">
        <v>6827</v>
      </c>
      <c r="C2272" t="s">
        <v>6828</v>
      </c>
      <c r="D2272" t="s">
        <v>3561</v>
      </c>
      <c r="E2272" t="s">
        <v>3562</v>
      </c>
      <c r="F2272" t="s">
        <v>6829</v>
      </c>
      <c r="G2272" s="1">
        <v>137</v>
      </c>
      <c r="H2272" s="1">
        <v>11.57</v>
      </c>
      <c r="I2272" s="2">
        <v>1585.09</v>
      </c>
      <c r="J2272" s="3">
        <v>1.28111E-3</v>
      </c>
      <c r="K2272" s="4">
        <v>1237281.8799999999</v>
      </c>
      <c r="L2272" s="5">
        <v>50001</v>
      </c>
      <c r="M2272" s="6">
        <v>24.745142699999999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6829</v>
      </c>
      <c r="U2272" t="s">
        <v>1332</v>
      </c>
    </row>
    <row r="2273" spans="1:21" x14ac:dyDescent="0.25">
      <c r="A2273" t="s">
        <v>4588</v>
      </c>
      <c r="B2273" t="s">
        <v>6830</v>
      </c>
      <c r="C2273" t="s">
        <v>6831</v>
      </c>
      <c r="D2273" t="s">
        <v>6832</v>
      </c>
      <c r="E2273" t="s">
        <v>6833</v>
      </c>
      <c r="F2273" t="s">
        <v>6834</v>
      </c>
      <c r="G2273" s="1">
        <v>61</v>
      </c>
      <c r="H2273" s="1">
        <v>29.43</v>
      </c>
      <c r="I2273" s="2">
        <v>1795.23</v>
      </c>
      <c r="J2273" s="3">
        <v>1.4509499999999999E-3</v>
      </c>
      <c r="K2273" s="4">
        <v>1237281.8799999999</v>
      </c>
      <c r="L2273" s="5">
        <v>50001</v>
      </c>
      <c r="M2273" s="6">
        <v>24.745142699999999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6834</v>
      </c>
      <c r="U2273" t="s">
        <v>1332</v>
      </c>
    </row>
    <row r="2274" spans="1:21" x14ac:dyDescent="0.25">
      <c r="A2274" t="s">
        <v>4588</v>
      </c>
      <c r="B2274" t="s">
        <v>6835</v>
      </c>
      <c r="C2274" t="s">
        <v>6836</v>
      </c>
      <c r="D2274" t="s">
        <v>6837</v>
      </c>
      <c r="E2274" t="s">
        <v>6838</v>
      </c>
      <c r="F2274" t="s">
        <v>6839</v>
      </c>
      <c r="G2274" s="1">
        <v>36</v>
      </c>
      <c r="H2274" s="1">
        <v>62.17</v>
      </c>
      <c r="I2274" s="2">
        <v>2238.12</v>
      </c>
      <c r="J2274" s="3">
        <v>1.8089E-3</v>
      </c>
      <c r="K2274" s="4">
        <v>1237281.8799999999</v>
      </c>
      <c r="L2274" s="5">
        <v>50001</v>
      </c>
      <c r="M2274" s="6">
        <v>24.745142699999999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6839</v>
      </c>
      <c r="U2274" t="s">
        <v>1332</v>
      </c>
    </row>
    <row r="2275" spans="1:21" x14ac:dyDescent="0.25">
      <c r="A2275" t="s">
        <v>4588</v>
      </c>
      <c r="B2275" t="s">
        <v>6840</v>
      </c>
      <c r="C2275" t="s">
        <v>350</v>
      </c>
      <c r="D2275" t="s">
        <v>351</v>
      </c>
      <c r="E2275" t="s">
        <v>352</v>
      </c>
      <c r="F2275" t="s">
        <v>353</v>
      </c>
      <c r="G2275" s="1">
        <v>298</v>
      </c>
      <c r="H2275" s="1">
        <v>5.05</v>
      </c>
      <c r="I2275" s="2">
        <v>1504.9</v>
      </c>
      <c r="J2275" s="3">
        <v>1.2163E-3</v>
      </c>
      <c r="K2275" s="4">
        <v>1237281.8799999999</v>
      </c>
      <c r="L2275" s="5">
        <v>50001</v>
      </c>
      <c r="M2275" s="6">
        <v>24.745142699999999</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353</v>
      </c>
      <c r="U2275" t="s">
        <v>1332</v>
      </c>
    </row>
    <row r="2276" spans="1:21" x14ac:dyDescent="0.25">
      <c r="A2276" t="s">
        <v>4588</v>
      </c>
      <c r="B2276" t="s">
        <v>6841</v>
      </c>
      <c r="C2276" t="s">
        <v>6842</v>
      </c>
      <c r="D2276" t="s">
        <v>6843</v>
      </c>
      <c r="E2276" t="s">
        <v>6844</v>
      </c>
      <c r="F2276" t="s">
        <v>6845</v>
      </c>
      <c r="G2276" s="1">
        <v>90</v>
      </c>
      <c r="H2276" s="1">
        <v>29.63</v>
      </c>
      <c r="I2276" s="2">
        <v>2666.7</v>
      </c>
      <c r="J2276" s="3">
        <v>2.1552899999999998E-3</v>
      </c>
      <c r="K2276" s="4">
        <v>1237281.8799999999</v>
      </c>
      <c r="L2276" s="5">
        <v>50001</v>
      </c>
      <c r="M2276" s="6">
        <v>24.745142699999999</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6845</v>
      </c>
      <c r="U2276" t="s">
        <v>1332</v>
      </c>
    </row>
    <row r="2277" spans="1:21" x14ac:dyDescent="0.25">
      <c r="A2277" t="s">
        <v>4588</v>
      </c>
      <c r="B2277" t="s">
        <v>6846</v>
      </c>
      <c r="C2277" t="s">
        <v>6847</v>
      </c>
      <c r="D2277" t="s">
        <v>6848</v>
      </c>
      <c r="E2277" t="s">
        <v>6849</v>
      </c>
      <c r="F2277" t="s">
        <v>6850</v>
      </c>
      <c r="G2277" s="1">
        <v>38</v>
      </c>
      <c r="H2277" s="1">
        <v>34.51</v>
      </c>
      <c r="I2277" s="2">
        <v>1311.38</v>
      </c>
      <c r="J2277" s="3">
        <v>1.05989E-3</v>
      </c>
      <c r="K2277" s="4">
        <v>1237281.8799999999</v>
      </c>
      <c r="L2277" s="5">
        <v>50001</v>
      </c>
      <c r="M2277" s="6">
        <v>24.745142699999999</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6850</v>
      </c>
      <c r="U2277" t="s">
        <v>1332</v>
      </c>
    </row>
    <row r="2278" spans="1:21" x14ac:dyDescent="0.25">
      <c r="A2278" t="s">
        <v>4588</v>
      </c>
      <c r="B2278" t="s">
        <v>6851</v>
      </c>
      <c r="C2278" t="s">
        <v>6852</v>
      </c>
      <c r="D2278" t="s">
        <v>2271</v>
      </c>
      <c r="E2278" t="s">
        <v>2272</v>
      </c>
      <c r="F2278" t="s">
        <v>2273</v>
      </c>
      <c r="G2278" s="1">
        <v>28</v>
      </c>
      <c r="H2278" s="1">
        <v>96.04</v>
      </c>
      <c r="I2278" s="2">
        <v>2689.12</v>
      </c>
      <c r="J2278" s="3">
        <v>2.1734100000000002E-3</v>
      </c>
      <c r="K2278" s="4">
        <v>1237281.8799999999</v>
      </c>
      <c r="L2278" s="5">
        <v>50001</v>
      </c>
      <c r="M2278" s="6">
        <v>24.745142699999999</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2273</v>
      </c>
      <c r="U2278" t="s">
        <v>1332</v>
      </c>
    </row>
    <row r="2279" spans="1:21" x14ac:dyDescent="0.25">
      <c r="A2279" t="s">
        <v>4588</v>
      </c>
      <c r="B2279" t="s">
        <v>6853</v>
      </c>
      <c r="C2279" t="s">
        <v>6854</v>
      </c>
      <c r="D2279" t="s">
        <v>3601</v>
      </c>
      <c r="E2279" t="s">
        <v>3602</v>
      </c>
      <c r="F2279" t="s">
        <v>3603</v>
      </c>
      <c r="G2279" s="1">
        <v>78</v>
      </c>
      <c r="H2279" s="1">
        <v>61.99</v>
      </c>
      <c r="I2279" s="2">
        <v>4835.22</v>
      </c>
      <c r="J2279" s="3">
        <v>3.9079400000000004E-3</v>
      </c>
      <c r="K2279" s="4">
        <v>1237281.8799999999</v>
      </c>
      <c r="L2279" s="5">
        <v>50001</v>
      </c>
      <c r="M2279" s="6">
        <v>24.745142699999999</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3603</v>
      </c>
      <c r="U2279" t="s">
        <v>1332</v>
      </c>
    </row>
    <row r="2280" spans="1:21" x14ac:dyDescent="0.25">
      <c r="A2280" t="s">
        <v>4588</v>
      </c>
      <c r="B2280" t="s">
        <v>6270</v>
      </c>
      <c r="C2280" t="s">
        <v>359</v>
      </c>
      <c r="D2280" t="s">
        <v>360</v>
      </c>
      <c r="E2280" t="s">
        <v>361</v>
      </c>
      <c r="F2280" t="s">
        <v>362</v>
      </c>
      <c r="G2280" s="1">
        <v>202</v>
      </c>
      <c r="H2280" s="1">
        <v>66.709999999999994</v>
      </c>
      <c r="I2280" s="2">
        <v>13475.42</v>
      </c>
      <c r="J2280" s="3">
        <v>1.089115E-2</v>
      </c>
      <c r="K2280" s="4">
        <v>1237281.8799999999</v>
      </c>
      <c r="L2280" s="5">
        <v>50001</v>
      </c>
      <c r="M2280" s="6">
        <v>24.745142699999999</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362</v>
      </c>
      <c r="U2280" t="s">
        <v>1332</v>
      </c>
    </row>
    <row r="2281" spans="1:21" x14ac:dyDescent="0.25">
      <c r="A2281" t="s">
        <v>4588</v>
      </c>
      <c r="B2281" t="s">
        <v>6271</v>
      </c>
      <c r="C2281" t="s">
        <v>6272</v>
      </c>
      <c r="D2281" t="s">
        <v>3608</v>
      </c>
      <c r="E2281" t="s">
        <v>3609</v>
      </c>
      <c r="F2281" t="s">
        <v>3610</v>
      </c>
      <c r="G2281" s="1">
        <v>104</v>
      </c>
      <c r="H2281" s="1">
        <v>54.38</v>
      </c>
      <c r="I2281" s="2">
        <v>5655.52</v>
      </c>
      <c r="J2281" s="3">
        <v>4.57092E-3</v>
      </c>
      <c r="K2281" s="4">
        <v>1237281.8799999999</v>
      </c>
      <c r="L2281" s="5">
        <v>50001</v>
      </c>
      <c r="M2281" s="6">
        <v>24.745142699999999</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3610</v>
      </c>
      <c r="U2281" t="s">
        <v>1332</v>
      </c>
    </row>
    <row r="2282" spans="1:21" x14ac:dyDescent="0.25">
      <c r="A2282" t="s">
        <v>4588</v>
      </c>
      <c r="B2282" t="s">
        <v>6275</v>
      </c>
      <c r="C2282" t="s">
        <v>6276</v>
      </c>
      <c r="D2282" t="s">
        <v>6277</v>
      </c>
      <c r="E2282" t="s">
        <v>6278</v>
      </c>
      <c r="F2282" t="s">
        <v>6279</v>
      </c>
      <c r="G2282" s="1">
        <v>152</v>
      </c>
      <c r="H2282" s="1">
        <v>28.55</v>
      </c>
      <c r="I2282" s="2">
        <v>4339.6000000000004</v>
      </c>
      <c r="J2282" s="3">
        <v>3.5073700000000001E-3</v>
      </c>
      <c r="K2282" s="4">
        <v>1237281.8799999999</v>
      </c>
      <c r="L2282" s="5">
        <v>50001</v>
      </c>
      <c r="M2282" s="6">
        <v>24.745142699999999</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6279</v>
      </c>
      <c r="U2282" t="s">
        <v>1332</v>
      </c>
    </row>
    <row r="2283" spans="1:21" x14ac:dyDescent="0.25">
      <c r="A2283" t="s">
        <v>4588</v>
      </c>
      <c r="B2283" t="s">
        <v>6855</v>
      </c>
      <c r="C2283" t="s">
        <v>6856</v>
      </c>
      <c r="D2283" t="s">
        <v>6857</v>
      </c>
      <c r="E2283" t="s">
        <v>6858</v>
      </c>
      <c r="F2283" t="s">
        <v>6859</v>
      </c>
      <c r="G2283" s="1">
        <v>10</v>
      </c>
      <c r="H2283" s="1">
        <v>346.66</v>
      </c>
      <c r="I2283" s="2">
        <v>3466.6</v>
      </c>
      <c r="J2283" s="3">
        <v>2.8017900000000002E-3</v>
      </c>
      <c r="K2283" s="4">
        <v>1237281.8799999999</v>
      </c>
      <c r="L2283" s="5">
        <v>50001</v>
      </c>
      <c r="M2283" s="6">
        <v>24.745142699999999</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6859</v>
      </c>
      <c r="U2283" t="s">
        <v>1332</v>
      </c>
    </row>
    <row r="2284" spans="1:21" x14ac:dyDescent="0.25">
      <c r="A2284" t="s">
        <v>4588</v>
      </c>
      <c r="B2284" t="s">
        <v>6286</v>
      </c>
      <c r="C2284" t="s">
        <v>379</v>
      </c>
      <c r="D2284" t="s">
        <v>380</v>
      </c>
      <c r="E2284" t="s">
        <v>381</v>
      </c>
      <c r="F2284" t="s">
        <v>382</v>
      </c>
      <c r="G2284" s="1">
        <v>342</v>
      </c>
      <c r="H2284" s="1">
        <v>91.76</v>
      </c>
      <c r="I2284" s="2">
        <v>31381.919999999998</v>
      </c>
      <c r="J2284" s="3">
        <v>2.53636E-2</v>
      </c>
      <c r="K2284" s="4">
        <v>1237281.8799999999</v>
      </c>
      <c r="L2284" s="5">
        <v>50001</v>
      </c>
      <c r="M2284" s="6">
        <v>24.745142699999999</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382</v>
      </c>
      <c r="U2284" t="s">
        <v>1332</v>
      </c>
    </row>
    <row r="2285" spans="1:21" x14ac:dyDescent="0.25">
      <c r="A2285" t="s">
        <v>4588</v>
      </c>
      <c r="B2285" t="s">
        <v>6860</v>
      </c>
      <c r="C2285" t="s">
        <v>6861</v>
      </c>
      <c r="D2285" t="s">
        <v>6862</v>
      </c>
      <c r="E2285" t="s">
        <v>6863</v>
      </c>
      <c r="F2285" t="s">
        <v>6864</v>
      </c>
      <c r="G2285" s="1">
        <v>55</v>
      </c>
      <c r="H2285" s="1">
        <v>126.34</v>
      </c>
      <c r="I2285" s="2">
        <v>6948.7</v>
      </c>
      <c r="J2285" s="3">
        <v>5.6160999999999997E-3</v>
      </c>
      <c r="K2285" s="4">
        <v>1237281.8799999999</v>
      </c>
      <c r="L2285" s="5">
        <v>50001</v>
      </c>
      <c r="M2285" s="6">
        <v>24.745142699999999</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6864</v>
      </c>
      <c r="U2285" t="s">
        <v>1332</v>
      </c>
    </row>
    <row r="2286" spans="1:21" x14ac:dyDescent="0.25">
      <c r="A2286" t="s">
        <v>4588</v>
      </c>
      <c r="B2286" t="s">
        <v>6865</v>
      </c>
      <c r="C2286" t="s">
        <v>6866</v>
      </c>
      <c r="D2286" t="s">
        <v>6867</v>
      </c>
      <c r="E2286" t="s">
        <v>6868</v>
      </c>
      <c r="F2286" t="s">
        <v>6869</v>
      </c>
      <c r="G2286" s="1">
        <v>78</v>
      </c>
      <c r="H2286" s="1">
        <v>30.07</v>
      </c>
      <c r="I2286" s="2">
        <v>2345.46</v>
      </c>
      <c r="J2286" s="3">
        <v>1.89566E-3</v>
      </c>
      <c r="K2286" s="4">
        <v>1237281.8799999999</v>
      </c>
      <c r="L2286" s="5">
        <v>50001</v>
      </c>
      <c r="M2286" s="6">
        <v>24.745142699999999</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6869</v>
      </c>
      <c r="U2286" t="s">
        <v>1332</v>
      </c>
    </row>
    <row r="2287" spans="1:21" x14ac:dyDescent="0.25">
      <c r="A2287" t="s">
        <v>4588</v>
      </c>
      <c r="B2287" t="s">
        <v>6292</v>
      </c>
      <c r="C2287" t="s">
        <v>6293</v>
      </c>
      <c r="D2287" t="s">
        <v>6294</v>
      </c>
      <c r="E2287" t="s">
        <v>6295</v>
      </c>
      <c r="F2287" t="s">
        <v>6296</v>
      </c>
      <c r="G2287" s="1">
        <v>11</v>
      </c>
      <c r="H2287" s="1">
        <v>76.790000000000006</v>
      </c>
      <c r="I2287" s="2">
        <v>844.69</v>
      </c>
      <c r="J2287" s="3">
        <v>6.8269999999999995E-4</v>
      </c>
      <c r="K2287" s="4">
        <v>1237281.8799999999</v>
      </c>
      <c r="L2287" s="5">
        <v>50001</v>
      </c>
      <c r="M2287" s="6">
        <v>24.745142699999999</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6296</v>
      </c>
      <c r="U2287" t="s">
        <v>1332</v>
      </c>
    </row>
    <row r="2288" spans="1:21" x14ac:dyDescent="0.25">
      <c r="A2288" t="s">
        <v>4588</v>
      </c>
      <c r="B2288" t="s">
        <v>6870</v>
      </c>
      <c r="C2288" t="s">
        <v>6871</v>
      </c>
      <c r="D2288" t="s">
        <v>6872</v>
      </c>
      <c r="E2288" t="s">
        <v>6873</v>
      </c>
      <c r="F2288" t="s">
        <v>6874</v>
      </c>
      <c r="G2288" s="1">
        <v>236</v>
      </c>
      <c r="H2288" s="1">
        <v>8.9700000000000006</v>
      </c>
      <c r="I2288" s="2">
        <v>2116.92</v>
      </c>
      <c r="J2288" s="3">
        <v>1.71094E-3</v>
      </c>
      <c r="K2288" s="4">
        <v>1237281.8799999999</v>
      </c>
      <c r="L2288" s="5">
        <v>50001</v>
      </c>
      <c r="M2288" s="6">
        <v>24.745142699999999</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6874</v>
      </c>
      <c r="U2288" t="s">
        <v>1332</v>
      </c>
    </row>
    <row r="2289" spans="1:21" x14ac:dyDescent="0.25">
      <c r="A2289" t="s">
        <v>4588</v>
      </c>
      <c r="B2289" t="s">
        <v>6875</v>
      </c>
      <c r="C2289" t="s">
        <v>394</v>
      </c>
      <c r="D2289" t="s">
        <v>395</v>
      </c>
      <c r="E2289" t="s">
        <v>396</v>
      </c>
      <c r="F2289" t="s">
        <v>397</v>
      </c>
      <c r="G2289" s="1">
        <v>192</v>
      </c>
      <c r="H2289" s="1">
        <v>30.59</v>
      </c>
      <c r="I2289" s="2">
        <v>5873.28</v>
      </c>
      <c r="J2289" s="3">
        <v>4.74692E-3</v>
      </c>
      <c r="K2289" s="4">
        <v>1237281.8799999999</v>
      </c>
      <c r="L2289" s="5">
        <v>50001</v>
      </c>
      <c r="M2289" s="6">
        <v>24.745142699999999</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397</v>
      </c>
      <c r="U2289" t="s">
        <v>1332</v>
      </c>
    </row>
    <row r="2290" spans="1:21" x14ac:dyDescent="0.25">
      <c r="A2290" t="s">
        <v>4588</v>
      </c>
      <c r="B2290" t="s">
        <v>6876</v>
      </c>
      <c r="C2290" t="s">
        <v>409</v>
      </c>
      <c r="D2290" t="s">
        <v>410</v>
      </c>
      <c r="E2290" t="s">
        <v>411</v>
      </c>
      <c r="F2290" t="s">
        <v>412</v>
      </c>
      <c r="G2290" s="1">
        <v>96</v>
      </c>
      <c r="H2290" s="1">
        <v>15.52</v>
      </c>
      <c r="I2290" s="2">
        <v>1489.92</v>
      </c>
      <c r="J2290" s="3">
        <v>1.2041899999999999E-3</v>
      </c>
      <c r="K2290" s="4">
        <v>1237281.8799999999</v>
      </c>
      <c r="L2290" s="5">
        <v>50001</v>
      </c>
      <c r="M2290" s="6">
        <v>24.745142699999999</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412</v>
      </c>
      <c r="U2290" t="s">
        <v>1332</v>
      </c>
    </row>
    <row r="2291" spans="1:21" x14ac:dyDescent="0.25">
      <c r="A2291" t="s">
        <v>4588</v>
      </c>
      <c r="B2291" t="s">
        <v>6311</v>
      </c>
      <c r="C2291" t="s">
        <v>6312</v>
      </c>
      <c r="D2291" t="s">
        <v>6313</v>
      </c>
      <c r="E2291" t="s">
        <v>6314</v>
      </c>
      <c r="F2291" t="s">
        <v>6315</v>
      </c>
      <c r="G2291" s="1">
        <v>242</v>
      </c>
      <c r="H2291" s="1">
        <v>68.16</v>
      </c>
      <c r="I2291" s="2">
        <v>16494.72</v>
      </c>
      <c r="J2291" s="3">
        <v>1.333142E-2</v>
      </c>
      <c r="K2291" s="4">
        <v>1237281.8799999999</v>
      </c>
      <c r="L2291" s="5">
        <v>50001</v>
      </c>
      <c r="M2291" s="6">
        <v>24.745142699999999</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6315</v>
      </c>
      <c r="U2291" t="s">
        <v>1332</v>
      </c>
    </row>
    <row r="2292" spans="1:21" x14ac:dyDescent="0.25">
      <c r="A2292" t="s">
        <v>4588</v>
      </c>
      <c r="B2292" t="s">
        <v>6317</v>
      </c>
      <c r="C2292" t="s">
        <v>6318</v>
      </c>
      <c r="D2292" t="s">
        <v>3649</v>
      </c>
      <c r="E2292" t="s">
        <v>3650</v>
      </c>
      <c r="F2292" t="s">
        <v>3651</v>
      </c>
      <c r="G2292" s="1">
        <v>41</v>
      </c>
      <c r="H2292" s="1">
        <v>112.75</v>
      </c>
      <c r="I2292" s="2">
        <v>4622.75</v>
      </c>
      <c r="J2292" s="3">
        <v>3.7362099999999998E-3</v>
      </c>
      <c r="K2292" s="4">
        <v>1237281.8799999999</v>
      </c>
      <c r="L2292" s="5">
        <v>50001</v>
      </c>
      <c r="M2292" s="6">
        <v>24.745142699999999</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3651</v>
      </c>
      <c r="U2292" t="s">
        <v>1332</v>
      </c>
    </row>
    <row r="2293" spans="1:21" x14ac:dyDescent="0.25">
      <c r="A2293" t="s">
        <v>4588</v>
      </c>
      <c r="B2293" t="s">
        <v>6877</v>
      </c>
      <c r="C2293" t="s">
        <v>6878</v>
      </c>
      <c r="D2293" t="s">
        <v>2346</v>
      </c>
      <c r="E2293" t="s">
        <v>2347</v>
      </c>
      <c r="F2293" t="s">
        <v>6879</v>
      </c>
      <c r="G2293" s="1">
        <v>7</v>
      </c>
      <c r="H2293" s="1">
        <v>358.83</v>
      </c>
      <c r="I2293" s="2">
        <v>2511.81</v>
      </c>
      <c r="J2293" s="3">
        <v>2.0301E-3</v>
      </c>
      <c r="K2293" s="4">
        <v>1237281.8799999999</v>
      </c>
      <c r="L2293" s="5">
        <v>50001</v>
      </c>
      <c r="M2293" s="6">
        <v>24.745142699999999</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6879</v>
      </c>
      <c r="U2293" t="s">
        <v>1332</v>
      </c>
    </row>
    <row r="2294" spans="1:21" x14ac:dyDescent="0.25">
      <c r="A2294" t="s">
        <v>4588</v>
      </c>
      <c r="B2294" t="s">
        <v>6880</v>
      </c>
      <c r="C2294" t="s">
        <v>978</v>
      </c>
      <c r="D2294" t="s">
        <v>979</v>
      </c>
      <c r="E2294" t="s">
        <v>980</v>
      </c>
      <c r="F2294" t="s">
        <v>981</v>
      </c>
      <c r="G2294" s="1">
        <v>45</v>
      </c>
      <c r="H2294" s="1">
        <v>53.51</v>
      </c>
      <c r="I2294" s="2">
        <v>2407.9499999999998</v>
      </c>
      <c r="J2294" s="3">
        <v>1.9461599999999999E-3</v>
      </c>
      <c r="K2294" s="4">
        <v>1237281.8799999999</v>
      </c>
      <c r="L2294" s="5">
        <v>50001</v>
      </c>
      <c r="M2294" s="6">
        <v>24.745142699999999</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981</v>
      </c>
      <c r="U2294" t="s">
        <v>1332</v>
      </c>
    </row>
    <row r="2295" spans="1:21" x14ac:dyDescent="0.25">
      <c r="A2295" t="s">
        <v>4588</v>
      </c>
      <c r="B2295" t="s">
        <v>6319</v>
      </c>
      <c r="C2295" t="s">
        <v>6320</v>
      </c>
      <c r="D2295" t="s">
        <v>3667</v>
      </c>
      <c r="E2295" t="s">
        <v>3668</v>
      </c>
      <c r="F2295" t="s">
        <v>3669</v>
      </c>
      <c r="G2295" s="1">
        <v>125</v>
      </c>
      <c r="H2295" s="1">
        <v>59.96</v>
      </c>
      <c r="I2295" s="2">
        <v>7495</v>
      </c>
      <c r="J2295" s="3">
        <v>6.0576299999999996E-3</v>
      </c>
      <c r="K2295" s="4">
        <v>1237281.8799999999</v>
      </c>
      <c r="L2295" s="5">
        <v>50001</v>
      </c>
      <c r="M2295" s="6">
        <v>24.745142699999999</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3669</v>
      </c>
      <c r="U2295" t="s">
        <v>1332</v>
      </c>
    </row>
    <row r="2296" spans="1:21" x14ac:dyDescent="0.25">
      <c r="A2296" t="s">
        <v>4588</v>
      </c>
      <c r="B2296" t="s">
        <v>6881</v>
      </c>
      <c r="C2296" t="s">
        <v>414</v>
      </c>
      <c r="D2296" t="s">
        <v>415</v>
      </c>
      <c r="E2296" t="s">
        <v>416</v>
      </c>
      <c r="F2296" t="s">
        <v>417</v>
      </c>
      <c r="G2296" s="1">
        <v>193</v>
      </c>
      <c r="H2296" s="1">
        <v>9.48</v>
      </c>
      <c r="I2296" s="2">
        <v>1829.64</v>
      </c>
      <c r="J2296" s="3">
        <v>1.47876E-3</v>
      </c>
      <c r="K2296" s="4">
        <v>1237281.8799999999</v>
      </c>
      <c r="L2296" s="5">
        <v>50001</v>
      </c>
      <c r="M2296" s="6">
        <v>24.745142699999999</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417</v>
      </c>
      <c r="U2296" t="s">
        <v>1332</v>
      </c>
    </row>
    <row r="2297" spans="1:21" x14ac:dyDescent="0.25">
      <c r="A2297" t="s">
        <v>4588</v>
      </c>
      <c r="B2297" t="s">
        <v>6321</v>
      </c>
      <c r="C2297" t="s">
        <v>983</v>
      </c>
      <c r="D2297" t="s">
        <v>984</v>
      </c>
      <c r="E2297" t="s">
        <v>985</v>
      </c>
      <c r="F2297" t="s">
        <v>986</v>
      </c>
      <c r="G2297" s="1">
        <v>35</v>
      </c>
      <c r="H2297" s="1">
        <v>420.58</v>
      </c>
      <c r="I2297" s="2">
        <v>14720.3</v>
      </c>
      <c r="J2297" s="3">
        <v>1.189729E-2</v>
      </c>
      <c r="K2297" s="4">
        <v>1237281.8799999999</v>
      </c>
      <c r="L2297" s="5">
        <v>50001</v>
      </c>
      <c r="M2297" s="6">
        <v>24.745142699999999</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986</v>
      </c>
      <c r="U2297" t="s">
        <v>1332</v>
      </c>
    </row>
    <row r="2298" spans="1:21" x14ac:dyDescent="0.25">
      <c r="A2298" t="s">
        <v>4588</v>
      </c>
      <c r="B2298" t="s">
        <v>6882</v>
      </c>
      <c r="C2298" t="s">
        <v>6883</v>
      </c>
      <c r="D2298" t="s">
        <v>6884</v>
      </c>
      <c r="E2298" t="s">
        <v>6885</v>
      </c>
      <c r="F2298" t="s">
        <v>6886</v>
      </c>
      <c r="G2298" s="1">
        <v>49</v>
      </c>
      <c r="H2298" s="1">
        <v>49.45</v>
      </c>
      <c r="I2298" s="2">
        <v>2423.0500000000002</v>
      </c>
      <c r="J2298" s="3">
        <v>1.9583700000000001E-3</v>
      </c>
      <c r="K2298" s="4">
        <v>1237281.8799999999</v>
      </c>
      <c r="L2298" s="5">
        <v>50001</v>
      </c>
      <c r="M2298" s="6">
        <v>24.745142699999999</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6886</v>
      </c>
      <c r="U2298" t="s">
        <v>1332</v>
      </c>
    </row>
    <row r="2299" spans="1:21" x14ac:dyDescent="0.25">
      <c r="A2299" t="s">
        <v>4588</v>
      </c>
      <c r="B2299" t="s">
        <v>6887</v>
      </c>
      <c r="C2299" t="s">
        <v>6888</v>
      </c>
      <c r="D2299" t="s">
        <v>3719</v>
      </c>
      <c r="E2299" t="s">
        <v>3720</v>
      </c>
      <c r="F2299" t="s">
        <v>3721</v>
      </c>
      <c r="G2299" s="1">
        <v>44</v>
      </c>
      <c r="H2299" s="1">
        <v>59.48</v>
      </c>
      <c r="I2299" s="2">
        <v>2617.12</v>
      </c>
      <c r="J2299" s="3">
        <v>2.1152200000000001E-3</v>
      </c>
      <c r="K2299" s="4">
        <v>1237281.8799999999</v>
      </c>
      <c r="L2299" s="5">
        <v>50001</v>
      </c>
      <c r="M2299" s="6">
        <v>24.745142699999999</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3721</v>
      </c>
      <c r="U2299" t="s">
        <v>1332</v>
      </c>
    </row>
    <row r="2300" spans="1:21" x14ac:dyDescent="0.25">
      <c r="A2300" t="s">
        <v>4588</v>
      </c>
      <c r="B2300" t="s">
        <v>6889</v>
      </c>
      <c r="C2300" t="s">
        <v>6890</v>
      </c>
      <c r="D2300" t="s">
        <v>3732</v>
      </c>
      <c r="E2300" t="s">
        <v>3733</v>
      </c>
      <c r="F2300" t="s">
        <v>3734</v>
      </c>
      <c r="G2300" s="1">
        <v>28</v>
      </c>
      <c r="H2300" s="1">
        <v>69.099999999999994</v>
      </c>
      <c r="I2300" s="2">
        <v>1934.8</v>
      </c>
      <c r="J2300" s="3">
        <v>1.56375E-3</v>
      </c>
      <c r="K2300" s="4">
        <v>1237281.8799999999</v>
      </c>
      <c r="L2300" s="5">
        <v>50001</v>
      </c>
      <c r="M2300" s="6">
        <v>24.745142699999999</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3734</v>
      </c>
      <c r="U2300" t="s">
        <v>1332</v>
      </c>
    </row>
    <row r="2301" spans="1:21" x14ac:dyDescent="0.25">
      <c r="A2301" t="s">
        <v>4588</v>
      </c>
      <c r="B2301" t="s">
        <v>6332</v>
      </c>
      <c r="C2301" t="s">
        <v>6333</v>
      </c>
      <c r="D2301" t="s">
        <v>2411</v>
      </c>
      <c r="E2301" t="s">
        <v>2412</v>
      </c>
      <c r="F2301" t="s">
        <v>2413</v>
      </c>
      <c r="G2301" s="1">
        <v>39</v>
      </c>
      <c r="H2301" s="1">
        <v>156.93</v>
      </c>
      <c r="I2301" s="2">
        <v>6120.27</v>
      </c>
      <c r="J2301" s="3">
        <v>4.9465400000000001E-3</v>
      </c>
      <c r="K2301" s="4">
        <v>1237281.8799999999</v>
      </c>
      <c r="L2301" s="5">
        <v>50001</v>
      </c>
      <c r="M2301" s="6">
        <v>24.745142699999999</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2413</v>
      </c>
      <c r="U2301" t="s">
        <v>1332</v>
      </c>
    </row>
    <row r="2302" spans="1:21" x14ac:dyDescent="0.25">
      <c r="A2302" t="s">
        <v>4588</v>
      </c>
      <c r="B2302" t="s">
        <v>6891</v>
      </c>
      <c r="C2302" t="s">
        <v>424</v>
      </c>
      <c r="D2302" t="s">
        <v>425</v>
      </c>
      <c r="E2302" t="s">
        <v>426</v>
      </c>
      <c r="F2302" t="s">
        <v>427</v>
      </c>
      <c r="G2302" s="1">
        <v>1057</v>
      </c>
      <c r="H2302" s="1">
        <v>10.01</v>
      </c>
      <c r="I2302" s="2">
        <v>10580.57</v>
      </c>
      <c r="J2302" s="3">
        <v>8.5514600000000003E-3</v>
      </c>
      <c r="K2302" s="4">
        <v>1237281.8799999999</v>
      </c>
      <c r="L2302" s="5">
        <v>50001</v>
      </c>
      <c r="M2302" s="6">
        <v>24.745142699999999</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427</v>
      </c>
      <c r="U2302" t="s">
        <v>1332</v>
      </c>
    </row>
    <row r="2303" spans="1:21" x14ac:dyDescent="0.25">
      <c r="A2303" t="s">
        <v>4588</v>
      </c>
      <c r="B2303" t="s">
        <v>6892</v>
      </c>
      <c r="C2303" t="s">
        <v>6893</v>
      </c>
      <c r="D2303" t="s">
        <v>3748</v>
      </c>
      <c r="E2303" t="s">
        <v>3749</v>
      </c>
      <c r="F2303" t="s">
        <v>3750</v>
      </c>
      <c r="G2303" s="1">
        <v>2</v>
      </c>
      <c r="H2303" s="1">
        <v>1779.14</v>
      </c>
      <c r="I2303" s="2">
        <v>3558.28</v>
      </c>
      <c r="J2303" s="3">
        <v>2.8758799999999999E-3</v>
      </c>
      <c r="K2303" s="4">
        <v>1237281.8799999999</v>
      </c>
      <c r="L2303" s="5">
        <v>50001</v>
      </c>
      <c r="M2303" s="6">
        <v>24.745142699999999</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3750</v>
      </c>
      <c r="U2303" t="s">
        <v>1332</v>
      </c>
    </row>
    <row r="2304" spans="1:21" x14ac:dyDescent="0.25">
      <c r="A2304" t="s">
        <v>4588</v>
      </c>
      <c r="B2304" t="s">
        <v>6339</v>
      </c>
      <c r="C2304" t="s">
        <v>6340</v>
      </c>
      <c r="D2304" t="s">
        <v>6341</v>
      </c>
      <c r="E2304" t="s">
        <v>6342</v>
      </c>
      <c r="F2304" t="s">
        <v>6343</v>
      </c>
      <c r="G2304" s="1">
        <v>67</v>
      </c>
      <c r="H2304" s="1">
        <v>210.33</v>
      </c>
      <c r="I2304" s="2">
        <v>14092.11</v>
      </c>
      <c r="J2304" s="3">
        <v>1.138957E-2</v>
      </c>
      <c r="K2304" s="4">
        <v>1237281.8799999999</v>
      </c>
      <c r="L2304" s="5">
        <v>50001</v>
      </c>
      <c r="M2304" s="6">
        <v>24.745142699999999</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6343</v>
      </c>
      <c r="U2304" t="s">
        <v>1332</v>
      </c>
    </row>
    <row r="2305" spans="1:21" x14ac:dyDescent="0.25">
      <c r="A2305" t="s">
        <v>4588</v>
      </c>
      <c r="B2305" t="s">
        <v>6344</v>
      </c>
      <c r="C2305" t="s">
        <v>6345</v>
      </c>
      <c r="D2305" t="s">
        <v>6346</v>
      </c>
      <c r="E2305" t="s">
        <v>6347</v>
      </c>
      <c r="F2305" t="s">
        <v>6348</v>
      </c>
      <c r="G2305" s="1">
        <v>34</v>
      </c>
      <c r="H2305" s="1">
        <v>169.66</v>
      </c>
      <c r="I2305" s="2">
        <v>5768.44</v>
      </c>
      <c r="J2305" s="3">
        <v>4.6621900000000001E-3</v>
      </c>
      <c r="K2305" s="4">
        <v>1237281.8799999999</v>
      </c>
      <c r="L2305" s="5">
        <v>50001</v>
      </c>
      <c r="M2305" s="6">
        <v>24.745142699999999</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6348</v>
      </c>
      <c r="U2305" t="s">
        <v>1332</v>
      </c>
    </row>
    <row r="2306" spans="1:21" x14ac:dyDescent="0.25">
      <c r="A2306" t="s">
        <v>4588</v>
      </c>
      <c r="B2306" t="s">
        <v>6894</v>
      </c>
      <c r="C2306" t="s">
        <v>6895</v>
      </c>
      <c r="D2306" t="s">
        <v>6896</v>
      </c>
      <c r="E2306" t="s">
        <v>6897</v>
      </c>
      <c r="F2306" t="s">
        <v>6898</v>
      </c>
      <c r="G2306" s="1">
        <v>45</v>
      </c>
      <c r="H2306" s="1">
        <v>45.23</v>
      </c>
      <c r="I2306" s="2">
        <v>2035.35</v>
      </c>
      <c r="J2306" s="3">
        <v>1.6450200000000001E-3</v>
      </c>
      <c r="K2306" s="4">
        <v>1237281.8799999999</v>
      </c>
      <c r="L2306" s="5">
        <v>50001</v>
      </c>
      <c r="M2306" s="6">
        <v>24.745142699999999</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6898</v>
      </c>
      <c r="U2306" t="s">
        <v>1332</v>
      </c>
    </row>
    <row r="2307" spans="1:21" x14ac:dyDescent="0.25">
      <c r="A2307" t="s">
        <v>4588</v>
      </c>
      <c r="B2307" t="s">
        <v>6899</v>
      </c>
      <c r="C2307" t="s">
        <v>6900</v>
      </c>
      <c r="D2307" t="s">
        <v>2437</v>
      </c>
      <c r="E2307" t="s">
        <v>2438</v>
      </c>
      <c r="F2307" t="s">
        <v>2439</v>
      </c>
      <c r="G2307" s="1">
        <v>44</v>
      </c>
      <c r="H2307" s="1">
        <v>64.05</v>
      </c>
      <c r="I2307" s="2">
        <v>2818.2</v>
      </c>
      <c r="J2307" s="3">
        <v>2.2777299999999999E-3</v>
      </c>
      <c r="K2307" s="4">
        <v>1237281.8799999999</v>
      </c>
      <c r="L2307" s="5">
        <v>50001</v>
      </c>
      <c r="M2307" s="6">
        <v>24.745142699999999</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ref="S2307:S2370" si="35">IF(ISNUMBER(N2307),Q2307*N2307,IF(ISNUMBER(R2307),J2307*R2307," "))</f>
        <v xml:space="preserve"> </v>
      </c>
      <c r="T2307" t="s">
        <v>2439</v>
      </c>
      <c r="U2307" t="s">
        <v>1332</v>
      </c>
    </row>
    <row r="2308" spans="1:21" x14ac:dyDescent="0.25">
      <c r="A2308" t="s">
        <v>4588</v>
      </c>
      <c r="B2308" t="s">
        <v>6901</v>
      </c>
      <c r="C2308" t="s">
        <v>6902</v>
      </c>
      <c r="D2308" t="s">
        <v>3785</v>
      </c>
      <c r="E2308" t="s">
        <v>3786</v>
      </c>
      <c r="F2308" t="s">
        <v>3787</v>
      </c>
      <c r="G2308" s="1">
        <v>54</v>
      </c>
      <c r="H2308" s="1">
        <v>125.82</v>
      </c>
      <c r="I2308" s="2">
        <v>6794.28</v>
      </c>
      <c r="J2308" s="3">
        <v>5.4913000000000002E-3</v>
      </c>
      <c r="K2308" s="4">
        <v>1237281.8799999999</v>
      </c>
      <c r="L2308" s="5">
        <v>50001</v>
      </c>
      <c r="M2308" s="6">
        <v>24.745142699999999</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5"/>
        <v xml:space="preserve"> </v>
      </c>
      <c r="T2308" t="s">
        <v>3787</v>
      </c>
      <c r="U2308" t="s">
        <v>1332</v>
      </c>
    </row>
    <row r="2309" spans="1:21" x14ac:dyDescent="0.25">
      <c r="A2309" t="s">
        <v>4588</v>
      </c>
      <c r="B2309" t="s">
        <v>6903</v>
      </c>
      <c r="C2309" t="s">
        <v>6904</v>
      </c>
      <c r="D2309" t="s">
        <v>6905</v>
      </c>
      <c r="E2309" t="s">
        <v>6906</v>
      </c>
      <c r="F2309" t="s">
        <v>6907</v>
      </c>
      <c r="G2309" s="1">
        <v>129</v>
      </c>
      <c r="H2309" s="1">
        <v>36.25</v>
      </c>
      <c r="I2309" s="2">
        <v>4676.25</v>
      </c>
      <c r="J2309" s="3">
        <v>3.7794500000000002E-3</v>
      </c>
      <c r="K2309" s="4">
        <v>1237281.8799999999</v>
      </c>
      <c r="L2309" s="5">
        <v>50001</v>
      </c>
      <c r="M2309" s="6">
        <v>24.745142699999999</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5"/>
        <v xml:space="preserve"> </v>
      </c>
      <c r="T2309" t="s">
        <v>6907</v>
      </c>
      <c r="U2309" t="s">
        <v>1332</v>
      </c>
    </row>
    <row r="2310" spans="1:21" x14ac:dyDescent="0.25">
      <c r="A2310" t="s">
        <v>4588</v>
      </c>
      <c r="B2310" t="s">
        <v>6908</v>
      </c>
      <c r="C2310" t="s">
        <v>6909</v>
      </c>
      <c r="D2310" t="s">
        <v>6910</v>
      </c>
      <c r="E2310" t="s">
        <v>6911</v>
      </c>
      <c r="F2310" t="s">
        <v>6912</v>
      </c>
      <c r="G2310" s="1">
        <v>224</v>
      </c>
      <c r="H2310" s="1">
        <v>21.9</v>
      </c>
      <c r="I2310" s="2">
        <v>4905.6000000000004</v>
      </c>
      <c r="J2310" s="3">
        <v>3.96482E-3</v>
      </c>
      <c r="K2310" s="4">
        <v>1237281.8799999999</v>
      </c>
      <c r="L2310" s="5">
        <v>50001</v>
      </c>
      <c r="M2310" s="6">
        <v>24.745142699999999</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5"/>
        <v xml:space="preserve"> </v>
      </c>
      <c r="T2310" t="s">
        <v>6912</v>
      </c>
      <c r="U2310" t="s">
        <v>1332</v>
      </c>
    </row>
    <row r="2311" spans="1:21" x14ac:dyDescent="0.25">
      <c r="A2311" t="s">
        <v>4588</v>
      </c>
      <c r="B2311" t="s">
        <v>6913</v>
      </c>
      <c r="C2311" t="s">
        <v>6914</v>
      </c>
      <c r="D2311" t="s">
        <v>3822</v>
      </c>
      <c r="E2311" t="s">
        <v>3823</v>
      </c>
      <c r="F2311" t="s">
        <v>3824</v>
      </c>
      <c r="G2311" s="1">
        <v>264</v>
      </c>
      <c r="H2311" s="1">
        <v>45.24</v>
      </c>
      <c r="I2311" s="2">
        <v>11943.36</v>
      </c>
      <c r="J2311" s="3">
        <v>9.6529000000000007E-3</v>
      </c>
      <c r="K2311" s="4">
        <v>1237281.8799999999</v>
      </c>
      <c r="L2311" s="5">
        <v>50001</v>
      </c>
      <c r="M2311" s="6">
        <v>24.745142699999999</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3824</v>
      </c>
      <c r="U2311" t="s">
        <v>1332</v>
      </c>
    </row>
    <row r="2312" spans="1:21" x14ac:dyDescent="0.25">
      <c r="A2312" t="s">
        <v>4588</v>
      </c>
      <c r="B2312" t="s">
        <v>6915</v>
      </c>
      <c r="C2312" t="s">
        <v>6916</v>
      </c>
      <c r="D2312" t="s">
        <v>3827</v>
      </c>
      <c r="E2312" t="s">
        <v>3828</v>
      </c>
      <c r="F2312" t="s">
        <v>3829</v>
      </c>
      <c r="G2312" s="1">
        <v>39</v>
      </c>
      <c r="H2312" s="1">
        <v>117.55</v>
      </c>
      <c r="I2312" s="2">
        <v>4584.45</v>
      </c>
      <c r="J2312" s="3">
        <v>3.7052600000000002E-3</v>
      </c>
      <c r="K2312" s="4">
        <v>1237281.8799999999</v>
      </c>
      <c r="L2312" s="5">
        <v>50001</v>
      </c>
      <c r="M2312" s="6">
        <v>24.745142699999999</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3829</v>
      </c>
      <c r="U2312" t="s">
        <v>1332</v>
      </c>
    </row>
    <row r="2313" spans="1:21" x14ac:dyDescent="0.25">
      <c r="A2313" t="s">
        <v>4588</v>
      </c>
      <c r="B2313" t="s">
        <v>6917</v>
      </c>
      <c r="C2313" t="s">
        <v>6918</v>
      </c>
      <c r="D2313" t="s">
        <v>6919</v>
      </c>
      <c r="E2313" t="s">
        <v>6920</v>
      </c>
      <c r="F2313" t="s">
        <v>6921</v>
      </c>
      <c r="G2313" s="1">
        <v>4</v>
      </c>
      <c r="H2313" s="1">
        <v>403.63</v>
      </c>
      <c r="I2313" s="2">
        <v>1614.52</v>
      </c>
      <c r="J2313" s="3">
        <v>1.30489E-3</v>
      </c>
      <c r="K2313" s="4">
        <v>1237281.8799999999</v>
      </c>
      <c r="L2313" s="5">
        <v>50001</v>
      </c>
      <c r="M2313" s="6">
        <v>24.745142699999999</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6921</v>
      </c>
      <c r="U2313" t="s">
        <v>1332</v>
      </c>
    </row>
    <row r="2314" spans="1:21" x14ac:dyDescent="0.25">
      <c r="A2314" t="s">
        <v>4588</v>
      </c>
      <c r="B2314" t="s">
        <v>6922</v>
      </c>
      <c r="C2314" t="s">
        <v>6923</v>
      </c>
      <c r="D2314" t="s">
        <v>6924</v>
      </c>
      <c r="E2314" t="s">
        <v>6925</v>
      </c>
      <c r="F2314" t="s">
        <v>6926</v>
      </c>
      <c r="G2314" s="1">
        <v>92</v>
      </c>
      <c r="H2314" s="1">
        <v>18.920000000000002</v>
      </c>
      <c r="I2314" s="2">
        <v>1740.64</v>
      </c>
      <c r="J2314" s="3">
        <v>1.40683E-3</v>
      </c>
      <c r="K2314" s="4">
        <v>1237281.8799999999</v>
      </c>
      <c r="L2314" s="5">
        <v>50001</v>
      </c>
      <c r="M2314" s="6">
        <v>24.745142699999999</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6926</v>
      </c>
      <c r="U2314" t="s">
        <v>1332</v>
      </c>
    </row>
    <row r="2315" spans="1:21" x14ac:dyDescent="0.25">
      <c r="A2315" t="s">
        <v>4588</v>
      </c>
      <c r="B2315" t="s">
        <v>6388</v>
      </c>
      <c r="C2315" t="s">
        <v>6389</v>
      </c>
      <c r="D2315" t="s">
        <v>2507</v>
      </c>
      <c r="E2315" t="s">
        <v>2508</v>
      </c>
      <c r="F2315" t="s">
        <v>2509</v>
      </c>
      <c r="G2315" s="1">
        <v>45</v>
      </c>
      <c r="H2315" s="1">
        <v>122.67</v>
      </c>
      <c r="I2315" s="2">
        <v>5520.15</v>
      </c>
      <c r="J2315" s="3">
        <v>4.4615100000000001E-3</v>
      </c>
      <c r="K2315" s="4">
        <v>1237281.8799999999</v>
      </c>
      <c r="L2315" s="5">
        <v>50001</v>
      </c>
      <c r="M2315" s="6">
        <v>24.745142699999999</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2509</v>
      </c>
      <c r="U2315" t="s">
        <v>1332</v>
      </c>
    </row>
    <row r="2316" spans="1:21" x14ac:dyDescent="0.25">
      <c r="A2316" t="s">
        <v>4588</v>
      </c>
      <c r="B2316" t="s">
        <v>6927</v>
      </c>
      <c r="C2316" t="s">
        <v>459</v>
      </c>
      <c r="D2316" t="s">
        <v>460</v>
      </c>
      <c r="E2316" t="s">
        <v>461</v>
      </c>
      <c r="F2316" t="s">
        <v>462</v>
      </c>
      <c r="G2316" s="1">
        <v>765</v>
      </c>
      <c r="H2316" s="1">
        <v>16.22</v>
      </c>
      <c r="I2316" s="2">
        <v>12408.3</v>
      </c>
      <c r="J2316" s="3">
        <v>1.002868E-2</v>
      </c>
      <c r="K2316" s="4">
        <v>1237281.8799999999</v>
      </c>
      <c r="L2316" s="5">
        <v>50001</v>
      </c>
      <c r="M2316" s="6">
        <v>24.745142699999999</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462</v>
      </c>
      <c r="U2316" t="s">
        <v>1332</v>
      </c>
    </row>
    <row r="2317" spans="1:21" x14ac:dyDescent="0.25">
      <c r="A2317" t="s">
        <v>4588</v>
      </c>
      <c r="B2317" t="s">
        <v>6394</v>
      </c>
      <c r="C2317" t="s">
        <v>464</v>
      </c>
      <c r="D2317" t="s">
        <v>465</v>
      </c>
      <c r="E2317" t="s">
        <v>466</v>
      </c>
      <c r="F2317" t="s">
        <v>467</v>
      </c>
      <c r="G2317" s="1">
        <v>504</v>
      </c>
      <c r="H2317" s="1">
        <v>25.57</v>
      </c>
      <c r="I2317" s="2">
        <v>12887.28</v>
      </c>
      <c r="J2317" s="3">
        <v>1.0415799999999999E-2</v>
      </c>
      <c r="K2317" s="4">
        <v>1237281.8799999999</v>
      </c>
      <c r="L2317" s="5">
        <v>50001</v>
      </c>
      <c r="M2317" s="6">
        <v>24.745142699999999</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467</v>
      </c>
      <c r="U2317" t="s">
        <v>1332</v>
      </c>
    </row>
    <row r="2318" spans="1:21" x14ac:dyDescent="0.25">
      <c r="A2318" t="s">
        <v>4588</v>
      </c>
      <c r="B2318" t="s">
        <v>6395</v>
      </c>
      <c r="C2318" t="s">
        <v>1023</v>
      </c>
      <c r="D2318" t="s">
        <v>1024</v>
      </c>
      <c r="E2318" t="s">
        <v>1025</v>
      </c>
      <c r="F2318" t="s">
        <v>1026</v>
      </c>
      <c r="G2318" s="1">
        <v>49</v>
      </c>
      <c r="H2318" s="1">
        <v>64.97</v>
      </c>
      <c r="I2318" s="2">
        <v>3183.53</v>
      </c>
      <c r="J2318" s="3">
        <v>2.5730000000000002E-3</v>
      </c>
      <c r="K2318" s="4">
        <v>1237281.8799999999</v>
      </c>
      <c r="L2318" s="5">
        <v>50001</v>
      </c>
      <c r="M2318" s="6">
        <v>24.745142699999999</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1026</v>
      </c>
      <c r="U2318" t="s">
        <v>1332</v>
      </c>
    </row>
    <row r="2319" spans="1:21" x14ac:dyDescent="0.25">
      <c r="A2319" t="s">
        <v>4588</v>
      </c>
      <c r="B2319" t="s">
        <v>6402</v>
      </c>
      <c r="C2319" t="s">
        <v>6403</v>
      </c>
      <c r="D2319" t="s">
        <v>2530</v>
      </c>
      <c r="E2319" t="s">
        <v>2531</v>
      </c>
      <c r="F2319" t="s">
        <v>2532</v>
      </c>
      <c r="G2319" s="1">
        <v>20</v>
      </c>
      <c r="H2319" s="1">
        <v>262.24</v>
      </c>
      <c r="I2319" s="2">
        <v>5244.8</v>
      </c>
      <c r="J2319" s="3">
        <v>4.2389699999999999E-3</v>
      </c>
      <c r="K2319" s="4">
        <v>1237281.8799999999</v>
      </c>
      <c r="L2319" s="5">
        <v>50001</v>
      </c>
      <c r="M2319" s="6">
        <v>24.745142699999999</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2532</v>
      </c>
      <c r="U2319" t="s">
        <v>1332</v>
      </c>
    </row>
    <row r="2320" spans="1:21" x14ac:dyDescent="0.25">
      <c r="A2320" t="s">
        <v>4588</v>
      </c>
      <c r="B2320" t="s">
        <v>6928</v>
      </c>
      <c r="C2320" t="s">
        <v>6929</v>
      </c>
      <c r="D2320" t="s">
        <v>6930</v>
      </c>
      <c r="E2320" t="s">
        <v>6931</v>
      </c>
      <c r="F2320" t="s">
        <v>6932</v>
      </c>
      <c r="G2320" s="1">
        <v>41</v>
      </c>
      <c r="H2320" s="1">
        <v>34.94</v>
      </c>
      <c r="I2320" s="2">
        <v>1432.54</v>
      </c>
      <c r="J2320" s="3">
        <v>1.15781E-3</v>
      </c>
      <c r="K2320" s="4">
        <v>1237281.8799999999</v>
      </c>
      <c r="L2320" s="5">
        <v>50001</v>
      </c>
      <c r="M2320" s="6">
        <v>24.745142699999999</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6932</v>
      </c>
      <c r="U2320" t="s">
        <v>1332</v>
      </c>
    </row>
    <row r="2321" spans="1:21" x14ac:dyDescent="0.25">
      <c r="A2321" t="s">
        <v>4588</v>
      </c>
      <c r="B2321" t="s">
        <v>6933</v>
      </c>
      <c r="C2321" t="s">
        <v>6934</v>
      </c>
      <c r="D2321" t="s">
        <v>2546</v>
      </c>
      <c r="E2321" t="s">
        <v>2547</v>
      </c>
      <c r="F2321" t="s">
        <v>2548</v>
      </c>
      <c r="G2321" s="1">
        <v>56</v>
      </c>
      <c r="H2321" s="1">
        <v>77.599999999999994</v>
      </c>
      <c r="I2321" s="2">
        <v>4345.6000000000004</v>
      </c>
      <c r="J2321" s="3">
        <v>3.5122199999999999E-3</v>
      </c>
      <c r="K2321" s="4">
        <v>1237281.8799999999</v>
      </c>
      <c r="L2321" s="5">
        <v>50001</v>
      </c>
      <c r="M2321" s="6">
        <v>24.745142699999999</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2548</v>
      </c>
      <c r="U2321" t="s">
        <v>1332</v>
      </c>
    </row>
    <row r="2322" spans="1:21" x14ac:dyDescent="0.25">
      <c r="A2322" t="s">
        <v>4588</v>
      </c>
      <c r="B2322" t="s">
        <v>6407</v>
      </c>
      <c r="C2322" t="s">
        <v>6408</v>
      </c>
      <c r="D2322" t="s">
        <v>2551</v>
      </c>
      <c r="E2322" t="s">
        <v>2552</v>
      </c>
      <c r="F2322" t="s">
        <v>2553</v>
      </c>
      <c r="G2322" s="1">
        <v>83</v>
      </c>
      <c r="H2322" s="1">
        <v>62.66</v>
      </c>
      <c r="I2322" s="2">
        <v>5200.78</v>
      </c>
      <c r="J2322" s="3">
        <v>4.2033900000000004E-3</v>
      </c>
      <c r="K2322" s="4">
        <v>1237281.8799999999</v>
      </c>
      <c r="L2322" s="5">
        <v>50001</v>
      </c>
      <c r="M2322" s="6">
        <v>24.745142699999999</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2553</v>
      </c>
      <c r="U2322" t="s">
        <v>1332</v>
      </c>
    </row>
    <row r="2323" spans="1:21" x14ac:dyDescent="0.25">
      <c r="A2323" t="s">
        <v>4588</v>
      </c>
      <c r="B2323" t="s">
        <v>6935</v>
      </c>
      <c r="C2323" t="s">
        <v>6936</v>
      </c>
      <c r="D2323" t="s">
        <v>3932</v>
      </c>
      <c r="E2323" t="s">
        <v>3933</v>
      </c>
      <c r="F2323" t="s">
        <v>3934</v>
      </c>
      <c r="G2323" s="1">
        <v>155</v>
      </c>
      <c r="H2323" s="1">
        <v>18.829999999999998</v>
      </c>
      <c r="I2323" s="2">
        <v>2918.65</v>
      </c>
      <c r="J2323" s="3">
        <v>2.35892E-3</v>
      </c>
      <c r="K2323" s="4">
        <v>1237281.8799999999</v>
      </c>
      <c r="L2323" s="5">
        <v>50001</v>
      </c>
      <c r="M2323" s="6">
        <v>24.745142699999999</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3934</v>
      </c>
      <c r="U2323" t="s">
        <v>1332</v>
      </c>
    </row>
    <row r="2324" spans="1:21" x14ac:dyDescent="0.25">
      <c r="A2324" t="s">
        <v>4588</v>
      </c>
      <c r="B2324" t="s">
        <v>6937</v>
      </c>
      <c r="C2324" t="s">
        <v>474</v>
      </c>
      <c r="D2324" t="s">
        <v>475</v>
      </c>
      <c r="E2324" t="s">
        <v>476</v>
      </c>
      <c r="F2324" t="s">
        <v>477</v>
      </c>
      <c r="G2324" s="1">
        <v>1771</v>
      </c>
      <c r="H2324" s="1">
        <v>20.100000000000001</v>
      </c>
      <c r="I2324" s="2">
        <v>35597.1</v>
      </c>
      <c r="J2324" s="3">
        <v>2.8770400000000002E-2</v>
      </c>
      <c r="K2324" s="4">
        <v>1237281.8799999999</v>
      </c>
      <c r="L2324" s="5">
        <v>50001</v>
      </c>
      <c r="M2324" s="6">
        <v>24.745142699999999</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477</v>
      </c>
      <c r="U2324" t="s">
        <v>1332</v>
      </c>
    </row>
    <row r="2325" spans="1:21" x14ac:dyDescent="0.25">
      <c r="A2325" t="s">
        <v>4588</v>
      </c>
      <c r="B2325" t="s">
        <v>6938</v>
      </c>
      <c r="C2325" t="s">
        <v>6939</v>
      </c>
      <c r="D2325" t="s">
        <v>3937</v>
      </c>
      <c r="E2325" t="s">
        <v>3938</v>
      </c>
      <c r="F2325" t="s">
        <v>3939</v>
      </c>
      <c r="G2325" s="1">
        <v>187</v>
      </c>
      <c r="H2325" s="1">
        <v>45.68</v>
      </c>
      <c r="I2325" s="2">
        <v>8542.16</v>
      </c>
      <c r="J2325" s="3">
        <v>6.9039699999999997E-3</v>
      </c>
      <c r="K2325" s="4">
        <v>1237281.8799999999</v>
      </c>
      <c r="L2325" s="5">
        <v>50001</v>
      </c>
      <c r="M2325" s="6">
        <v>24.745142699999999</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3939</v>
      </c>
      <c r="U2325" t="s">
        <v>1332</v>
      </c>
    </row>
    <row r="2326" spans="1:21" x14ac:dyDescent="0.25">
      <c r="A2326" t="s">
        <v>4588</v>
      </c>
      <c r="B2326" t="s">
        <v>6940</v>
      </c>
      <c r="C2326" t="s">
        <v>1053</v>
      </c>
      <c r="D2326" t="s">
        <v>1054</v>
      </c>
      <c r="E2326" t="s">
        <v>1055</v>
      </c>
      <c r="F2326" t="s">
        <v>6941</v>
      </c>
      <c r="G2326" s="1">
        <v>23</v>
      </c>
      <c r="H2326" s="1">
        <v>116.96</v>
      </c>
      <c r="I2326" s="2">
        <v>2690.08</v>
      </c>
      <c r="J2326" s="3">
        <v>2.1741899999999999E-3</v>
      </c>
      <c r="K2326" s="4">
        <v>1237281.8799999999</v>
      </c>
      <c r="L2326" s="5">
        <v>50001</v>
      </c>
      <c r="M2326" s="6">
        <v>24.745142699999999</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6941</v>
      </c>
      <c r="U2326" t="s">
        <v>1332</v>
      </c>
    </row>
    <row r="2327" spans="1:21" x14ac:dyDescent="0.25">
      <c r="A2327" t="s">
        <v>4588</v>
      </c>
      <c r="B2327" t="s">
        <v>6942</v>
      </c>
      <c r="C2327" t="s">
        <v>6943</v>
      </c>
      <c r="D2327" t="s">
        <v>6944</v>
      </c>
      <c r="E2327" t="s">
        <v>6945</v>
      </c>
      <c r="F2327" t="s">
        <v>6946</v>
      </c>
      <c r="G2327" s="1">
        <v>34</v>
      </c>
      <c r="H2327" s="1">
        <v>46.73</v>
      </c>
      <c r="I2327" s="2">
        <v>1588.82</v>
      </c>
      <c r="J2327" s="3">
        <v>1.2841199999999999E-3</v>
      </c>
      <c r="K2327" s="4">
        <v>1237281.8799999999</v>
      </c>
      <c r="L2327" s="5">
        <v>50001</v>
      </c>
      <c r="M2327" s="6">
        <v>24.745142699999999</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6946</v>
      </c>
      <c r="U2327" t="s">
        <v>1332</v>
      </c>
    </row>
    <row r="2328" spans="1:21" x14ac:dyDescent="0.25">
      <c r="A2328" t="s">
        <v>4588</v>
      </c>
      <c r="B2328" t="s">
        <v>6947</v>
      </c>
      <c r="C2328" t="s">
        <v>6948</v>
      </c>
      <c r="D2328" t="s">
        <v>6949</v>
      </c>
      <c r="E2328" t="s">
        <v>6950</v>
      </c>
      <c r="F2328" t="s">
        <v>6951</v>
      </c>
      <c r="G2328" s="1">
        <v>8</v>
      </c>
      <c r="H2328" s="1">
        <v>227.41</v>
      </c>
      <c r="I2328" s="2">
        <v>1819.28</v>
      </c>
      <c r="J2328" s="3">
        <v>1.4703800000000001E-3</v>
      </c>
      <c r="K2328" s="4">
        <v>1237281.8799999999</v>
      </c>
      <c r="L2328" s="5">
        <v>50001</v>
      </c>
      <c r="M2328" s="6">
        <v>24.745142699999999</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6951</v>
      </c>
      <c r="U2328" t="s">
        <v>1332</v>
      </c>
    </row>
    <row r="2329" spans="1:21" x14ac:dyDescent="0.25">
      <c r="A2329" t="s">
        <v>4588</v>
      </c>
      <c r="B2329" t="s">
        <v>6428</v>
      </c>
      <c r="C2329" t="s">
        <v>6429</v>
      </c>
      <c r="D2329" t="s">
        <v>2610</v>
      </c>
      <c r="E2329" t="s">
        <v>2611</v>
      </c>
      <c r="F2329" t="s">
        <v>2612</v>
      </c>
      <c r="G2329" s="1">
        <v>172</v>
      </c>
      <c r="H2329" s="1">
        <v>36.32</v>
      </c>
      <c r="I2329" s="2">
        <v>6247.04</v>
      </c>
      <c r="J2329" s="3">
        <v>5.0489999999999997E-3</v>
      </c>
      <c r="K2329" s="4">
        <v>1237281.8799999999</v>
      </c>
      <c r="L2329" s="5">
        <v>50001</v>
      </c>
      <c r="M2329" s="6">
        <v>24.745142699999999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2612</v>
      </c>
      <c r="U2329" t="s">
        <v>1332</v>
      </c>
    </row>
    <row r="2330" spans="1:21" x14ac:dyDescent="0.25">
      <c r="A2330" t="s">
        <v>4588</v>
      </c>
      <c r="B2330" t="s">
        <v>6952</v>
      </c>
      <c r="C2330" t="s">
        <v>6953</v>
      </c>
      <c r="D2330" t="s">
        <v>6954</v>
      </c>
      <c r="E2330" t="s">
        <v>6955</v>
      </c>
      <c r="F2330" t="s">
        <v>6956</v>
      </c>
      <c r="G2330" s="1">
        <v>102</v>
      </c>
      <c r="H2330" s="1">
        <v>24.14</v>
      </c>
      <c r="I2330" s="2">
        <v>2462.2800000000002</v>
      </c>
      <c r="J2330" s="3">
        <v>1.99007E-3</v>
      </c>
      <c r="K2330" s="4">
        <v>1237281.8799999999</v>
      </c>
      <c r="L2330" s="5">
        <v>50001</v>
      </c>
      <c r="M2330" s="6">
        <v>24.745142699999999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6956</v>
      </c>
      <c r="U2330" t="s">
        <v>1332</v>
      </c>
    </row>
    <row r="2331" spans="1:21" x14ac:dyDescent="0.25">
      <c r="A2331" t="s">
        <v>4588</v>
      </c>
      <c r="B2331" t="s">
        <v>6430</v>
      </c>
      <c r="C2331" t="s">
        <v>484</v>
      </c>
      <c r="D2331" t="s">
        <v>485</v>
      </c>
      <c r="E2331" t="s">
        <v>486</v>
      </c>
      <c r="F2331" t="s">
        <v>487</v>
      </c>
      <c r="G2331" s="1">
        <v>119</v>
      </c>
      <c r="H2331" s="1">
        <v>32.42</v>
      </c>
      <c r="I2331" s="2">
        <v>3857.98</v>
      </c>
      <c r="J2331" s="3">
        <v>3.1181099999999999E-3</v>
      </c>
      <c r="K2331" s="4">
        <v>1237281.8799999999</v>
      </c>
      <c r="L2331" s="5">
        <v>50001</v>
      </c>
      <c r="M2331" s="6">
        <v>24.745142699999999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487</v>
      </c>
      <c r="U2331" t="s">
        <v>1332</v>
      </c>
    </row>
    <row r="2332" spans="1:21" x14ac:dyDescent="0.25">
      <c r="A2332" t="s">
        <v>4588</v>
      </c>
      <c r="B2332" t="s">
        <v>6957</v>
      </c>
      <c r="C2332" t="s">
        <v>1057</v>
      </c>
      <c r="D2332" t="s">
        <v>1058</v>
      </c>
      <c r="E2332" t="s">
        <v>1059</v>
      </c>
      <c r="F2332" t="s">
        <v>1060</v>
      </c>
      <c r="G2332" s="1">
        <v>139</v>
      </c>
      <c r="H2332" s="1">
        <v>29.1</v>
      </c>
      <c r="I2332" s="2">
        <v>4044.9</v>
      </c>
      <c r="J2332" s="3">
        <v>3.26918E-3</v>
      </c>
      <c r="K2332" s="4">
        <v>1237281.8799999999</v>
      </c>
      <c r="L2332" s="5">
        <v>50001</v>
      </c>
      <c r="M2332" s="6">
        <v>24.745142699999999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1060</v>
      </c>
      <c r="U2332" t="s">
        <v>1332</v>
      </c>
    </row>
    <row r="2333" spans="1:21" x14ac:dyDescent="0.25">
      <c r="A2333" t="s">
        <v>4588</v>
      </c>
      <c r="B2333" t="s">
        <v>6444</v>
      </c>
      <c r="C2333" t="s">
        <v>6445</v>
      </c>
      <c r="D2333" t="s">
        <v>6446</v>
      </c>
      <c r="E2333" t="s">
        <v>6447</v>
      </c>
      <c r="F2333" t="s">
        <v>6448</v>
      </c>
      <c r="G2333" s="1">
        <v>429</v>
      </c>
      <c r="H2333" s="1">
        <v>72.209999999999994</v>
      </c>
      <c r="I2333" s="2">
        <v>30978.09</v>
      </c>
      <c r="J2333" s="3">
        <v>2.5037210000000001E-2</v>
      </c>
      <c r="K2333" s="4">
        <v>1237281.8799999999</v>
      </c>
      <c r="L2333" s="5">
        <v>50001</v>
      </c>
      <c r="M2333" s="6">
        <v>24.745142699999999</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6448</v>
      </c>
      <c r="U2333" t="s">
        <v>1332</v>
      </c>
    </row>
    <row r="2334" spans="1:21" x14ac:dyDescent="0.25">
      <c r="A2334" t="s">
        <v>4588</v>
      </c>
      <c r="B2334" t="s">
        <v>6958</v>
      </c>
      <c r="C2334" t="s">
        <v>6959</v>
      </c>
      <c r="D2334" t="s">
        <v>6960</v>
      </c>
      <c r="E2334" t="s">
        <v>6961</v>
      </c>
      <c r="F2334" t="s">
        <v>6962</v>
      </c>
      <c r="G2334" s="1">
        <v>34</v>
      </c>
      <c r="H2334" s="1">
        <v>86.83</v>
      </c>
      <c r="I2334" s="2">
        <v>2952.22</v>
      </c>
      <c r="J2334" s="3">
        <v>2.3860499999999998E-3</v>
      </c>
      <c r="K2334" s="4">
        <v>1237281.8799999999</v>
      </c>
      <c r="L2334" s="5">
        <v>50001</v>
      </c>
      <c r="M2334" s="6">
        <v>24.745142699999999</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6962</v>
      </c>
      <c r="U2334" t="s">
        <v>1332</v>
      </c>
    </row>
    <row r="2335" spans="1:21" x14ac:dyDescent="0.25">
      <c r="A2335" t="s">
        <v>4588</v>
      </c>
      <c r="B2335" t="s">
        <v>6963</v>
      </c>
      <c r="C2335" t="s">
        <v>494</v>
      </c>
      <c r="D2335" t="s">
        <v>495</v>
      </c>
      <c r="E2335" t="s">
        <v>496</v>
      </c>
      <c r="F2335" t="s">
        <v>497</v>
      </c>
      <c r="G2335" s="1">
        <v>7</v>
      </c>
      <c r="H2335" s="1">
        <v>292.76</v>
      </c>
      <c r="I2335" s="2">
        <v>2049.3200000000002</v>
      </c>
      <c r="J2335" s="3">
        <v>1.65631E-3</v>
      </c>
      <c r="K2335" s="4">
        <v>1237281.8799999999</v>
      </c>
      <c r="L2335" s="5">
        <v>50001</v>
      </c>
      <c r="M2335" s="6">
        <v>24.745142699999999</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497</v>
      </c>
      <c r="U2335" t="s">
        <v>1332</v>
      </c>
    </row>
    <row r="2336" spans="1:21" x14ac:dyDescent="0.25">
      <c r="A2336" t="s">
        <v>4588</v>
      </c>
      <c r="B2336" t="s">
        <v>6964</v>
      </c>
      <c r="C2336" t="s">
        <v>6965</v>
      </c>
      <c r="D2336" t="s">
        <v>6966</v>
      </c>
      <c r="E2336" t="s">
        <v>6967</v>
      </c>
      <c r="F2336" t="s">
        <v>6968</v>
      </c>
      <c r="G2336" s="1">
        <v>78</v>
      </c>
      <c r="H2336" s="1">
        <v>90.39</v>
      </c>
      <c r="I2336" s="2">
        <v>7050.42</v>
      </c>
      <c r="J2336" s="3">
        <v>5.6983099999999998E-3</v>
      </c>
      <c r="K2336" s="4">
        <v>1237281.8799999999</v>
      </c>
      <c r="L2336" s="5">
        <v>50001</v>
      </c>
      <c r="M2336" s="6">
        <v>24.745142699999999</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6968</v>
      </c>
      <c r="U2336" t="s">
        <v>1332</v>
      </c>
    </row>
    <row r="2337" spans="1:21" x14ac:dyDescent="0.25">
      <c r="A2337" t="s">
        <v>4588</v>
      </c>
      <c r="B2337" t="s">
        <v>6969</v>
      </c>
      <c r="C2337" t="s">
        <v>6970</v>
      </c>
      <c r="D2337" t="s">
        <v>6971</v>
      </c>
      <c r="E2337" t="s">
        <v>6972</v>
      </c>
      <c r="F2337" t="s">
        <v>6973</v>
      </c>
      <c r="G2337" s="1">
        <v>816</v>
      </c>
      <c r="H2337" s="1">
        <v>2.5099999999999998</v>
      </c>
      <c r="I2337" s="2">
        <v>2048.16</v>
      </c>
      <c r="J2337" s="3">
        <v>1.65537E-3</v>
      </c>
      <c r="K2337" s="4">
        <v>1237281.8799999999</v>
      </c>
      <c r="L2337" s="5">
        <v>50001</v>
      </c>
      <c r="M2337" s="6">
        <v>24.745142699999999</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6973</v>
      </c>
      <c r="U2337" t="s">
        <v>1332</v>
      </c>
    </row>
    <row r="2338" spans="1:21" x14ac:dyDescent="0.25">
      <c r="A2338" t="s">
        <v>4588</v>
      </c>
      <c r="B2338" t="s">
        <v>6974</v>
      </c>
      <c r="C2338" t="s">
        <v>6975</v>
      </c>
      <c r="D2338" t="s">
        <v>6976</v>
      </c>
      <c r="E2338" t="s">
        <v>6977</v>
      </c>
      <c r="F2338" t="s">
        <v>6978</v>
      </c>
      <c r="G2338" s="1">
        <v>47</v>
      </c>
      <c r="H2338" s="1">
        <v>108.61</v>
      </c>
      <c r="I2338" s="2">
        <v>5104.67</v>
      </c>
      <c r="J2338" s="3">
        <v>4.1257100000000003E-3</v>
      </c>
      <c r="K2338" s="4">
        <v>1237281.8799999999</v>
      </c>
      <c r="L2338" s="5">
        <v>50001</v>
      </c>
      <c r="M2338" s="6">
        <v>24.745142699999999</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6978</v>
      </c>
      <c r="U2338" t="s">
        <v>1332</v>
      </c>
    </row>
    <row r="2339" spans="1:21" x14ac:dyDescent="0.25">
      <c r="A2339" t="s">
        <v>4588</v>
      </c>
      <c r="B2339" t="s">
        <v>6979</v>
      </c>
      <c r="C2339" t="s">
        <v>6980</v>
      </c>
      <c r="D2339" t="s">
        <v>6981</v>
      </c>
      <c r="E2339" t="s">
        <v>6982</v>
      </c>
      <c r="F2339" t="s">
        <v>6983</v>
      </c>
      <c r="G2339" s="1">
        <v>244</v>
      </c>
      <c r="H2339" s="1">
        <v>16.010000000000002</v>
      </c>
      <c r="I2339" s="2">
        <v>3906.44</v>
      </c>
      <c r="J2339" s="3">
        <v>3.1572800000000002E-3</v>
      </c>
      <c r="K2339" s="4">
        <v>1237281.8799999999</v>
      </c>
      <c r="L2339" s="5">
        <v>50001</v>
      </c>
      <c r="M2339" s="6">
        <v>24.745142699999999</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6983</v>
      </c>
      <c r="U2339" t="s">
        <v>1332</v>
      </c>
    </row>
    <row r="2340" spans="1:21" x14ac:dyDescent="0.25">
      <c r="A2340" t="s">
        <v>4588</v>
      </c>
      <c r="B2340" t="s">
        <v>6984</v>
      </c>
      <c r="C2340" t="s">
        <v>1072</v>
      </c>
      <c r="D2340" t="s">
        <v>1073</v>
      </c>
      <c r="E2340" t="s">
        <v>1074</v>
      </c>
      <c r="F2340" t="s">
        <v>1075</v>
      </c>
      <c r="G2340" s="1">
        <v>73</v>
      </c>
      <c r="H2340" s="1">
        <v>38.21</v>
      </c>
      <c r="I2340" s="2">
        <v>2789.33</v>
      </c>
      <c r="J2340" s="3">
        <v>2.2544000000000002E-3</v>
      </c>
      <c r="K2340" s="4">
        <v>1237281.8799999999</v>
      </c>
      <c r="L2340" s="5">
        <v>50001</v>
      </c>
      <c r="M2340" s="6">
        <v>24.745142699999999</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1075</v>
      </c>
      <c r="U2340" t="s">
        <v>1332</v>
      </c>
    </row>
    <row r="2341" spans="1:21" x14ac:dyDescent="0.25">
      <c r="A2341" t="s">
        <v>4588</v>
      </c>
      <c r="B2341" t="s">
        <v>5553</v>
      </c>
      <c r="C2341" t="s">
        <v>5554</v>
      </c>
      <c r="D2341" t="s">
        <v>5555</v>
      </c>
      <c r="E2341" t="s">
        <v>5556</v>
      </c>
      <c r="F2341" t="s">
        <v>5557</v>
      </c>
      <c r="G2341" s="1">
        <v>517</v>
      </c>
      <c r="H2341" s="1">
        <v>3.54</v>
      </c>
      <c r="I2341" s="2">
        <v>1830.18</v>
      </c>
      <c r="J2341" s="3">
        <v>1.47919E-3</v>
      </c>
      <c r="K2341" s="4">
        <v>1237281.8799999999</v>
      </c>
      <c r="L2341" s="5">
        <v>50001</v>
      </c>
      <c r="M2341" s="6">
        <v>24.745142699999999</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5557</v>
      </c>
      <c r="U2341" t="s">
        <v>1332</v>
      </c>
    </row>
    <row r="2342" spans="1:21" x14ac:dyDescent="0.25">
      <c r="A2342" t="s">
        <v>4588</v>
      </c>
      <c r="B2342" t="s">
        <v>6985</v>
      </c>
      <c r="C2342" t="s">
        <v>516</v>
      </c>
      <c r="D2342" t="s">
        <v>517</v>
      </c>
      <c r="E2342" t="s">
        <v>518</v>
      </c>
      <c r="F2342" t="s">
        <v>519</v>
      </c>
      <c r="G2342" s="1">
        <v>149</v>
      </c>
      <c r="H2342" s="1">
        <v>27.96</v>
      </c>
      <c r="I2342" s="2">
        <v>4166.04</v>
      </c>
      <c r="J2342" s="3">
        <v>3.3670900000000001E-3</v>
      </c>
      <c r="K2342" s="4">
        <v>1237281.8799999999</v>
      </c>
      <c r="L2342" s="5">
        <v>50001</v>
      </c>
      <c r="M2342" s="6">
        <v>24.745142699999999</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519</v>
      </c>
      <c r="U2342" t="s">
        <v>1332</v>
      </c>
    </row>
    <row r="2343" spans="1:21" x14ac:dyDescent="0.25">
      <c r="A2343" t="s">
        <v>4588</v>
      </c>
      <c r="B2343" t="s">
        <v>6986</v>
      </c>
      <c r="C2343" t="s">
        <v>6987</v>
      </c>
      <c r="D2343" t="s">
        <v>6988</v>
      </c>
      <c r="E2343" t="s">
        <v>6989</v>
      </c>
      <c r="F2343" t="s">
        <v>6990</v>
      </c>
      <c r="G2343" s="1">
        <v>213</v>
      </c>
      <c r="H2343" s="1">
        <v>12.4</v>
      </c>
      <c r="I2343" s="2">
        <v>2641.2</v>
      </c>
      <c r="J2343" s="3">
        <v>2.1346799999999999E-3</v>
      </c>
      <c r="K2343" s="4">
        <v>1237281.8799999999</v>
      </c>
      <c r="L2343" s="5">
        <v>50001</v>
      </c>
      <c r="M2343" s="6">
        <v>24.745142699999999</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6990</v>
      </c>
      <c r="U2343" t="s">
        <v>1332</v>
      </c>
    </row>
    <row r="2344" spans="1:21" x14ac:dyDescent="0.25">
      <c r="A2344" t="s">
        <v>4588</v>
      </c>
      <c r="B2344" t="s">
        <v>6991</v>
      </c>
      <c r="C2344" t="s">
        <v>521</v>
      </c>
      <c r="D2344" t="s">
        <v>522</v>
      </c>
      <c r="E2344" t="s">
        <v>523</v>
      </c>
      <c r="F2344" t="s">
        <v>524</v>
      </c>
      <c r="G2344" s="1">
        <v>165</v>
      </c>
      <c r="H2344" s="1">
        <v>11.42</v>
      </c>
      <c r="I2344" s="2">
        <v>1884.3</v>
      </c>
      <c r="J2344" s="3">
        <v>1.52294E-3</v>
      </c>
      <c r="K2344" s="4">
        <v>1237281.8799999999</v>
      </c>
      <c r="L2344" s="5">
        <v>50001</v>
      </c>
      <c r="M2344" s="6">
        <v>24.745142699999999</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524</v>
      </c>
      <c r="U2344" t="s">
        <v>1332</v>
      </c>
    </row>
    <row r="2345" spans="1:21" x14ac:dyDescent="0.25">
      <c r="A2345" t="s">
        <v>4588</v>
      </c>
      <c r="B2345" t="s">
        <v>6992</v>
      </c>
      <c r="C2345" t="s">
        <v>6993</v>
      </c>
      <c r="D2345" t="s">
        <v>6994</v>
      </c>
      <c r="E2345" t="s">
        <v>6995</v>
      </c>
      <c r="F2345" t="s">
        <v>6996</v>
      </c>
      <c r="G2345" s="1">
        <v>208</v>
      </c>
      <c r="H2345" s="1">
        <v>13.37</v>
      </c>
      <c r="I2345" s="2">
        <v>2780.96</v>
      </c>
      <c r="J2345" s="3">
        <v>2.24764E-3</v>
      </c>
      <c r="K2345" s="4">
        <v>1237281.8799999999</v>
      </c>
      <c r="L2345" s="5">
        <v>50001</v>
      </c>
      <c r="M2345" s="6">
        <v>24.745142699999999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6996</v>
      </c>
      <c r="U2345" t="s">
        <v>1332</v>
      </c>
    </row>
    <row r="2346" spans="1:21" x14ac:dyDescent="0.25">
      <c r="A2346" t="s">
        <v>4588</v>
      </c>
      <c r="B2346" t="s">
        <v>6997</v>
      </c>
      <c r="C2346" t="s">
        <v>6998</v>
      </c>
      <c r="D2346" t="s">
        <v>6999</v>
      </c>
      <c r="E2346" t="s">
        <v>7000</v>
      </c>
      <c r="F2346" t="s">
        <v>7001</v>
      </c>
      <c r="G2346" s="1">
        <v>115</v>
      </c>
      <c r="H2346" s="1">
        <v>15.89</v>
      </c>
      <c r="I2346" s="2">
        <v>1827.35</v>
      </c>
      <c r="J2346" s="3">
        <v>1.4769099999999999E-3</v>
      </c>
      <c r="K2346" s="4">
        <v>1237281.8799999999</v>
      </c>
      <c r="L2346" s="5">
        <v>50001</v>
      </c>
      <c r="M2346" s="6">
        <v>24.745142699999999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7001</v>
      </c>
      <c r="U2346" t="s">
        <v>1332</v>
      </c>
    </row>
    <row r="2347" spans="1:21" x14ac:dyDescent="0.25">
      <c r="A2347" t="s">
        <v>4588</v>
      </c>
      <c r="B2347" t="s">
        <v>6492</v>
      </c>
      <c r="C2347" t="s">
        <v>6493</v>
      </c>
      <c r="D2347" t="s">
        <v>6494</v>
      </c>
      <c r="E2347" t="s">
        <v>6495</v>
      </c>
      <c r="F2347" t="s">
        <v>6496</v>
      </c>
      <c r="G2347" s="1">
        <v>112</v>
      </c>
      <c r="H2347" s="1">
        <v>75.37</v>
      </c>
      <c r="I2347" s="2">
        <v>8441.44</v>
      </c>
      <c r="J2347" s="3">
        <v>6.82257E-3</v>
      </c>
      <c r="K2347" s="4">
        <v>1237281.8799999999</v>
      </c>
      <c r="L2347" s="5">
        <v>50001</v>
      </c>
      <c r="M2347" s="6">
        <v>24.745142699999999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6496</v>
      </c>
      <c r="U2347" t="s">
        <v>1332</v>
      </c>
    </row>
    <row r="2348" spans="1:21" x14ac:dyDescent="0.25">
      <c r="A2348" t="s">
        <v>4588</v>
      </c>
      <c r="B2348" t="s">
        <v>7002</v>
      </c>
      <c r="C2348" t="s">
        <v>536</v>
      </c>
      <c r="D2348" t="s">
        <v>537</v>
      </c>
      <c r="E2348" t="s">
        <v>538</v>
      </c>
      <c r="F2348" t="s">
        <v>539</v>
      </c>
      <c r="G2348" s="1">
        <v>31</v>
      </c>
      <c r="H2348" s="1">
        <v>31.46</v>
      </c>
      <c r="I2348" s="2">
        <v>975.26</v>
      </c>
      <c r="J2348" s="3">
        <v>7.8823000000000001E-4</v>
      </c>
      <c r="K2348" s="4">
        <v>1237281.8799999999</v>
      </c>
      <c r="L2348" s="5">
        <v>50001</v>
      </c>
      <c r="M2348" s="6">
        <v>24.745142699999999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539</v>
      </c>
      <c r="U2348" t="s">
        <v>1332</v>
      </c>
    </row>
    <row r="2349" spans="1:21" x14ac:dyDescent="0.25">
      <c r="A2349" t="s">
        <v>4588</v>
      </c>
      <c r="B2349" t="s">
        <v>7003</v>
      </c>
      <c r="C2349" t="s">
        <v>7004</v>
      </c>
      <c r="D2349" t="s">
        <v>4063</v>
      </c>
      <c r="E2349" t="s">
        <v>4064</v>
      </c>
      <c r="F2349" t="s">
        <v>4065</v>
      </c>
      <c r="G2349" s="1">
        <v>2</v>
      </c>
      <c r="H2349" s="1">
        <v>1818.6</v>
      </c>
      <c r="I2349" s="2">
        <v>3637.2</v>
      </c>
      <c r="J2349" s="3">
        <v>2.9396700000000001E-3</v>
      </c>
      <c r="K2349" s="4">
        <v>1237281.8799999999</v>
      </c>
      <c r="L2349" s="5">
        <v>50001</v>
      </c>
      <c r="M2349" s="6">
        <v>24.745142699999999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4065</v>
      </c>
      <c r="U2349" t="s">
        <v>1332</v>
      </c>
    </row>
    <row r="2350" spans="1:21" x14ac:dyDescent="0.25">
      <c r="A2350" t="s">
        <v>4588</v>
      </c>
      <c r="B2350" t="s">
        <v>7005</v>
      </c>
      <c r="C2350" t="s">
        <v>1117</v>
      </c>
      <c r="D2350" t="s">
        <v>1118</v>
      </c>
      <c r="E2350" t="s">
        <v>1119</v>
      </c>
      <c r="F2350" t="s">
        <v>1120</v>
      </c>
      <c r="G2350" s="1">
        <v>9</v>
      </c>
      <c r="H2350" s="1">
        <v>327.01</v>
      </c>
      <c r="I2350" s="2">
        <v>2943.09</v>
      </c>
      <c r="J2350" s="3">
        <v>2.3786699999999998E-3</v>
      </c>
      <c r="K2350" s="4">
        <v>1237281.8799999999</v>
      </c>
      <c r="L2350" s="5">
        <v>50001</v>
      </c>
      <c r="M2350" s="6">
        <v>24.745142699999999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1120</v>
      </c>
      <c r="U2350" t="s">
        <v>1332</v>
      </c>
    </row>
    <row r="2351" spans="1:21" x14ac:dyDescent="0.25">
      <c r="A2351" t="s">
        <v>4588</v>
      </c>
      <c r="B2351" t="s">
        <v>7006</v>
      </c>
      <c r="C2351" t="s">
        <v>7007</v>
      </c>
      <c r="D2351" t="s">
        <v>4084</v>
      </c>
      <c r="E2351" t="s">
        <v>4085</v>
      </c>
      <c r="F2351" t="s">
        <v>4086</v>
      </c>
      <c r="G2351" s="1">
        <v>135</v>
      </c>
      <c r="H2351" s="1">
        <v>28.54</v>
      </c>
      <c r="I2351" s="2">
        <v>3852.9</v>
      </c>
      <c r="J2351" s="3">
        <v>3.114E-3</v>
      </c>
      <c r="K2351" s="4">
        <v>1237281.8799999999</v>
      </c>
      <c r="L2351" s="5">
        <v>50001</v>
      </c>
      <c r="M2351" s="6">
        <v>24.745142699999999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4086</v>
      </c>
      <c r="U2351" t="s">
        <v>1332</v>
      </c>
    </row>
    <row r="2352" spans="1:21" x14ac:dyDescent="0.25">
      <c r="A2352" t="s">
        <v>4588</v>
      </c>
      <c r="B2352" t="s">
        <v>7008</v>
      </c>
      <c r="C2352" t="s">
        <v>7009</v>
      </c>
      <c r="D2352" t="s">
        <v>7010</v>
      </c>
      <c r="E2352" t="s">
        <v>7011</v>
      </c>
      <c r="F2352" t="s">
        <v>7012</v>
      </c>
      <c r="G2352" s="1">
        <v>49</v>
      </c>
      <c r="H2352" s="1">
        <v>39.54</v>
      </c>
      <c r="I2352" s="2">
        <v>1937.46</v>
      </c>
      <c r="J2352" s="3">
        <v>1.5659000000000001E-3</v>
      </c>
      <c r="K2352" s="4">
        <v>1237281.8799999999</v>
      </c>
      <c r="L2352" s="5">
        <v>50001</v>
      </c>
      <c r="M2352" s="6">
        <v>24.745142699999999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7012</v>
      </c>
      <c r="U2352" t="s">
        <v>1332</v>
      </c>
    </row>
    <row r="2353" spans="1:21" x14ac:dyDescent="0.25">
      <c r="A2353" t="s">
        <v>4588</v>
      </c>
      <c r="B2353" t="s">
        <v>7013</v>
      </c>
      <c r="C2353" t="s">
        <v>7014</v>
      </c>
      <c r="D2353" t="s">
        <v>7015</v>
      </c>
      <c r="E2353" t="s">
        <v>7016</v>
      </c>
      <c r="F2353" t="s">
        <v>7017</v>
      </c>
      <c r="G2353" s="1">
        <v>66</v>
      </c>
      <c r="H2353" s="1">
        <v>21.74</v>
      </c>
      <c r="I2353" s="2">
        <v>1434.84</v>
      </c>
      <c r="J2353" s="3">
        <v>1.15967E-3</v>
      </c>
      <c r="K2353" s="4">
        <v>1237281.8799999999</v>
      </c>
      <c r="L2353" s="5">
        <v>50001</v>
      </c>
      <c r="M2353" s="6">
        <v>24.745142699999999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7017</v>
      </c>
      <c r="U2353" t="s">
        <v>1332</v>
      </c>
    </row>
    <row r="2354" spans="1:21" x14ac:dyDescent="0.25">
      <c r="A2354" t="s">
        <v>4588</v>
      </c>
      <c r="B2354" t="s">
        <v>6515</v>
      </c>
      <c r="C2354" t="s">
        <v>6516</v>
      </c>
      <c r="D2354" t="s">
        <v>6517</v>
      </c>
      <c r="E2354" t="s">
        <v>6518</v>
      </c>
      <c r="F2354" t="s">
        <v>6519</v>
      </c>
      <c r="G2354" s="1">
        <v>57</v>
      </c>
      <c r="H2354" s="1">
        <v>39.11</v>
      </c>
      <c r="I2354" s="2">
        <v>2229.27</v>
      </c>
      <c r="J2354" s="3">
        <v>1.80175E-3</v>
      </c>
      <c r="K2354" s="4">
        <v>1237281.8799999999</v>
      </c>
      <c r="L2354" s="5">
        <v>50001</v>
      </c>
      <c r="M2354" s="6">
        <v>24.745142699999999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6519</v>
      </c>
      <c r="U2354" t="s">
        <v>1332</v>
      </c>
    </row>
    <row r="2355" spans="1:21" x14ac:dyDescent="0.25">
      <c r="A2355" t="s">
        <v>4588</v>
      </c>
      <c r="B2355" t="s">
        <v>7018</v>
      </c>
      <c r="C2355" t="s">
        <v>7019</v>
      </c>
      <c r="D2355" t="s">
        <v>7020</v>
      </c>
      <c r="E2355" t="s">
        <v>7021</v>
      </c>
      <c r="F2355" t="s">
        <v>7022</v>
      </c>
      <c r="G2355" s="1">
        <v>163</v>
      </c>
      <c r="H2355" s="1">
        <v>11.61</v>
      </c>
      <c r="I2355" s="2">
        <v>1892.43</v>
      </c>
      <c r="J2355" s="3">
        <v>1.52951E-3</v>
      </c>
      <c r="K2355" s="4">
        <v>1237281.8799999999</v>
      </c>
      <c r="L2355" s="5">
        <v>50001</v>
      </c>
      <c r="M2355" s="6">
        <v>24.745142699999999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7022</v>
      </c>
      <c r="U2355" t="s">
        <v>1332</v>
      </c>
    </row>
    <row r="2356" spans="1:21" x14ac:dyDescent="0.25">
      <c r="A2356" t="s">
        <v>4588</v>
      </c>
      <c r="B2356" t="s">
        <v>5629</v>
      </c>
      <c r="C2356" t="s">
        <v>5630</v>
      </c>
      <c r="D2356" t="s">
        <v>5631</v>
      </c>
      <c r="E2356" t="s">
        <v>5632</v>
      </c>
      <c r="F2356" t="s">
        <v>5633</v>
      </c>
      <c r="G2356" s="1">
        <v>16</v>
      </c>
      <c r="H2356" s="1">
        <v>138.28</v>
      </c>
      <c r="I2356" s="2">
        <v>2212.48</v>
      </c>
      <c r="J2356" s="3">
        <v>1.7881800000000001E-3</v>
      </c>
      <c r="K2356" s="4">
        <v>1237281.8799999999</v>
      </c>
      <c r="L2356" s="5">
        <v>50001</v>
      </c>
      <c r="M2356" s="6">
        <v>24.745142699999999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5633</v>
      </c>
      <c r="U2356" t="s">
        <v>1332</v>
      </c>
    </row>
    <row r="2357" spans="1:21" x14ac:dyDescent="0.25">
      <c r="A2357" t="s">
        <v>4588</v>
      </c>
      <c r="B2357" t="s">
        <v>6528</v>
      </c>
      <c r="C2357" t="s">
        <v>6529</v>
      </c>
      <c r="D2357" t="s">
        <v>6530</v>
      </c>
      <c r="E2357" t="s">
        <v>6531</v>
      </c>
      <c r="F2357" t="s">
        <v>6532</v>
      </c>
      <c r="G2357" s="1">
        <v>102</v>
      </c>
      <c r="H2357" s="1">
        <v>89.75</v>
      </c>
      <c r="I2357" s="2">
        <v>9154.5</v>
      </c>
      <c r="J2357" s="3">
        <v>7.39888E-3</v>
      </c>
      <c r="K2357" s="4">
        <v>1237281.8799999999</v>
      </c>
      <c r="L2357" s="5">
        <v>50001</v>
      </c>
      <c r="M2357" s="6">
        <v>24.745142699999999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6532</v>
      </c>
      <c r="U2357" t="s">
        <v>1332</v>
      </c>
    </row>
    <row r="2358" spans="1:21" x14ac:dyDescent="0.25">
      <c r="A2358" t="s">
        <v>4588</v>
      </c>
      <c r="B2358" t="s">
        <v>6537</v>
      </c>
      <c r="C2358" t="s">
        <v>6538</v>
      </c>
      <c r="D2358" t="s">
        <v>6539</v>
      </c>
      <c r="E2358" t="s">
        <v>6540</v>
      </c>
      <c r="F2358" t="s">
        <v>6541</v>
      </c>
      <c r="G2358" s="1">
        <v>300</v>
      </c>
      <c r="H2358" s="1">
        <v>31.42</v>
      </c>
      <c r="I2358" s="2">
        <v>9426</v>
      </c>
      <c r="J2358" s="3">
        <v>7.6183099999999997E-3</v>
      </c>
      <c r="K2358" s="4">
        <v>1237281.8799999999</v>
      </c>
      <c r="L2358" s="5">
        <v>50001</v>
      </c>
      <c r="M2358" s="6">
        <v>24.745142699999999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6541</v>
      </c>
      <c r="U2358" t="s">
        <v>1332</v>
      </c>
    </row>
    <row r="2359" spans="1:21" x14ac:dyDescent="0.25">
      <c r="A2359" t="s">
        <v>4588</v>
      </c>
      <c r="B2359" t="s">
        <v>7023</v>
      </c>
      <c r="C2359" t="s">
        <v>570</v>
      </c>
      <c r="D2359" t="s">
        <v>571</v>
      </c>
      <c r="E2359" t="s">
        <v>572</v>
      </c>
      <c r="F2359" t="s">
        <v>573</v>
      </c>
      <c r="G2359" s="1">
        <v>16</v>
      </c>
      <c r="H2359" s="1">
        <v>149.66</v>
      </c>
      <c r="I2359" s="2">
        <v>2394.56</v>
      </c>
      <c r="J2359" s="3">
        <v>1.93534E-3</v>
      </c>
      <c r="K2359" s="4">
        <v>1237281.8799999999</v>
      </c>
      <c r="L2359" s="5">
        <v>50001</v>
      </c>
      <c r="M2359" s="6">
        <v>24.745142699999999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573</v>
      </c>
      <c r="U2359" t="s">
        <v>1332</v>
      </c>
    </row>
    <row r="2360" spans="1:21" x14ac:dyDescent="0.25">
      <c r="A2360" t="s">
        <v>4588</v>
      </c>
      <c r="B2360" t="s">
        <v>6542</v>
      </c>
      <c r="C2360" t="s">
        <v>6543</v>
      </c>
      <c r="D2360" t="s">
        <v>2833</v>
      </c>
      <c r="E2360" t="s">
        <v>2834</v>
      </c>
      <c r="F2360" t="s">
        <v>2835</v>
      </c>
      <c r="G2360" s="1">
        <v>81</v>
      </c>
      <c r="H2360" s="1">
        <v>52.06</v>
      </c>
      <c r="I2360" s="2">
        <v>4216.8599999999997</v>
      </c>
      <c r="J2360" s="3">
        <v>3.4081599999999999E-3</v>
      </c>
      <c r="K2360" s="4">
        <v>1237281.8799999999</v>
      </c>
      <c r="L2360" s="5">
        <v>50001</v>
      </c>
      <c r="M2360" s="6">
        <v>24.745142699999999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2835</v>
      </c>
      <c r="U2360" t="s">
        <v>1332</v>
      </c>
    </row>
    <row r="2361" spans="1:21" x14ac:dyDescent="0.25">
      <c r="A2361" t="s">
        <v>4588</v>
      </c>
      <c r="B2361" t="s">
        <v>7024</v>
      </c>
      <c r="C2361" t="s">
        <v>590</v>
      </c>
      <c r="D2361" t="s">
        <v>591</v>
      </c>
      <c r="E2361" t="s">
        <v>592</v>
      </c>
      <c r="F2361" t="s">
        <v>593</v>
      </c>
      <c r="G2361" s="1">
        <v>218</v>
      </c>
      <c r="H2361" s="1">
        <v>39.700000000000003</v>
      </c>
      <c r="I2361" s="2">
        <v>8654.6</v>
      </c>
      <c r="J2361" s="3">
        <v>6.9948500000000004E-3</v>
      </c>
      <c r="K2361" s="4">
        <v>1237281.8799999999</v>
      </c>
      <c r="L2361" s="5">
        <v>50001</v>
      </c>
      <c r="M2361" s="6">
        <v>24.745142699999999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593</v>
      </c>
      <c r="U2361" t="s">
        <v>1332</v>
      </c>
    </row>
    <row r="2362" spans="1:21" x14ac:dyDescent="0.25">
      <c r="A2362" t="s">
        <v>4588</v>
      </c>
      <c r="B2362" t="s">
        <v>7025</v>
      </c>
      <c r="C2362" t="s">
        <v>7026</v>
      </c>
      <c r="D2362" t="s">
        <v>7027</v>
      </c>
      <c r="E2362" t="s">
        <v>7028</v>
      </c>
      <c r="F2362" t="s">
        <v>7029</v>
      </c>
      <c r="G2362" s="1">
        <v>105</v>
      </c>
      <c r="H2362" s="1">
        <v>33.58</v>
      </c>
      <c r="I2362" s="2">
        <v>3525.9</v>
      </c>
      <c r="J2362" s="3">
        <v>2.8497100000000001E-3</v>
      </c>
      <c r="K2362" s="4">
        <v>1237281.8799999999</v>
      </c>
      <c r="L2362" s="5">
        <v>50001</v>
      </c>
      <c r="M2362" s="6">
        <v>24.745142699999999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7029</v>
      </c>
      <c r="U2362" t="s">
        <v>1332</v>
      </c>
    </row>
    <row r="2363" spans="1:21" x14ac:dyDescent="0.25">
      <c r="A2363" t="s">
        <v>4588</v>
      </c>
      <c r="B2363" t="s">
        <v>7030</v>
      </c>
      <c r="C2363" t="s">
        <v>7031</v>
      </c>
      <c r="D2363" t="s">
        <v>7032</v>
      </c>
      <c r="E2363" t="s">
        <v>7033</v>
      </c>
      <c r="F2363" t="s">
        <v>7034</v>
      </c>
      <c r="G2363" s="1">
        <v>21</v>
      </c>
      <c r="H2363" s="1">
        <v>155.66999999999999</v>
      </c>
      <c r="I2363" s="2">
        <v>3269.07</v>
      </c>
      <c r="J2363" s="3">
        <v>2.6421399999999999E-3</v>
      </c>
      <c r="K2363" s="4">
        <v>1237281.8799999999</v>
      </c>
      <c r="L2363" s="5">
        <v>50001</v>
      </c>
      <c r="M2363" s="6">
        <v>24.745142699999999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7034</v>
      </c>
      <c r="U2363" t="s">
        <v>1332</v>
      </c>
    </row>
    <row r="2364" spans="1:21" x14ac:dyDescent="0.25">
      <c r="A2364" t="s">
        <v>4588</v>
      </c>
      <c r="B2364" t="s">
        <v>7035</v>
      </c>
      <c r="C2364" t="s">
        <v>7036</v>
      </c>
      <c r="D2364" t="s">
        <v>7037</v>
      </c>
      <c r="E2364" t="s">
        <v>7038</v>
      </c>
      <c r="F2364" t="s">
        <v>7039</v>
      </c>
      <c r="G2364" s="1">
        <v>75</v>
      </c>
      <c r="H2364" s="1">
        <v>11.74</v>
      </c>
      <c r="I2364" s="2">
        <v>880.5</v>
      </c>
      <c r="J2364" s="3">
        <v>7.1164000000000004E-4</v>
      </c>
      <c r="K2364" s="4">
        <v>1237281.8799999999</v>
      </c>
      <c r="L2364" s="5">
        <v>50001</v>
      </c>
      <c r="M2364" s="6">
        <v>24.745142699999999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7039</v>
      </c>
      <c r="U2364" t="s">
        <v>1332</v>
      </c>
    </row>
    <row r="2365" spans="1:21" x14ac:dyDescent="0.25">
      <c r="A2365" t="s">
        <v>4588</v>
      </c>
      <c r="B2365" t="s">
        <v>7040</v>
      </c>
      <c r="C2365" t="s">
        <v>7041</v>
      </c>
      <c r="D2365" t="s">
        <v>7042</v>
      </c>
      <c r="E2365" t="s">
        <v>7043</v>
      </c>
      <c r="F2365" t="s">
        <v>7044</v>
      </c>
      <c r="G2365" s="1">
        <v>257</v>
      </c>
      <c r="H2365" s="1">
        <v>16.52</v>
      </c>
      <c r="I2365" s="2">
        <v>4245.6400000000003</v>
      </c>
      <c r="J2365" s="3">
        <v>3.4314300000000001E-3</v>
      </c>
      <c r="K2365" s="4">
        <v>1237281.8799999999</v>
      </c>
      <c r="L2365" s="5">
        <v>50001</v>
      </c>
      <c r="M2365" s="6">
        <v>24.745142699999999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7044</v>
      </c>
      <c r="U2365" t="s">
        <v>1332</v>
      </c>
    </row>
    <row r="2366" spans="1:21" x14ac:dyDescent="0.25">
      <c r="A2366" t="s">
        <v>4588</v>
      </c>
      <c r="B2366" t="s">
        <v>6551</v>
      </c>
      <c r="C2366" t="s">
        <v>6552</v>
      </c>
      <c r="D2366" t="s">
        <v>6553</v>
      </c>
      <c r="E2366" t="s">
        <v>6554</v>
      </c>
      <c r="F2366" t="s">
        <v>6555</v>
      </c>
      <c r="G2366" s="1">
        <v>47</v>
      </c>
      <c r="H2366" s="1">
        <v>92.08</v>
      </c>
      <c r="I2366" s="2">
        <v>4327.76</v>
      </c>
      <c r="J2366" s="3">
        <v>3.4978000000000001E-3</v>
      </c>
      <c r="K2366" s="4">
        <v>1237281.8799999999</v>
      </c>
      <c r="L2366" s="5">
        <v>50001</v>
      </c>
      <c r="M2366" s="6">
        <v>24.745142699999999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6555</v>
      </c>
      <c r="U2366" t="s">
        <v>1332</v>
      </c>
    </row>
    <row r="2367" spans="1:21" x14ac:dyDescent="0.25">
      <c r="A2367" t="s">
        <v>4588</v>
      </c>
      <c r="B2367" t="s">
        <v>6561</v>
      </c>
      <c r="C2367" t="s">
        <v>6562</v>
      </c>
      <c r="D2367" t="s">
        <v>6563</v>
      </c>
      <c r="E2367" t="s">
        <v>6564</v>
      </c>
      <c r="F2367" t="s">
        <v>6565</v>
      </c>
      <c r="G2367" s="1">
        <v>162</v>
      </c>
      <c r="H2367" s="1">
        <v>135.58000000000001</v>
      </c>
      <c r="I2367" s="2">
        <v>21963.96</v>
      </c>
      <c r="J2367" s="3">
        <v>1.7751780000000002E-2</v>
      </c>
      <c r="K2367" s="4">
        <v>1237281.8799999999</v>
      </c>
      <c r="L2367" s="5">
        <v>50001</v>
      </c>
      <c r="M2367" s="6">
        <v>24.745142699999999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6565</v>
      </c>
      <c r="U2367" t="s">
        <v>1332</v>
      </c>
    </row>
    <row r="2368" spans="1:21" x14ac:dyDescent="0.25">
      <c r="A2368" t="s">
        <v>4588</v>
      </c>
      <c r="B2368" t="s">
        <v>7045</v>
      </c>
      <c r="C2368" t="s">
        <v>7046</v>
      </c>
      <c r="D2368" t="s">
        <v>7047</v>
      </c>
      <c r="E2368" t="s">
        <v>7048</v>
      </c>
      <c r="F2368" t="s">
        <v>7049</v>
      </c>
      <c r="G2368" s="1">
        <v>2202</v>
      </c>
      <c r="H2368" s="1">
        <v>24.41</v>
      </c>
      <c r="I2368" s="2">
        <v>53750.82</v>
      </c>
      <c r="J2368" s="3">
        <v>4.3442660000000001E-2</v>
      </c>
      <c r="K2368" s="4">
        <v>1237281.8799999999</v>
      </c>
      <c r="L2368" s="5">
        <v>50001</v>
      </c>
      <c r="M2368" s="6">
        <v>24.745142699999999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7049</v>
      </c>
      <c r="U2368" t="s">
        <v>1332</v>
      </c>
    </row>
    <row r="2369" spans="1:21" x14ac:dyDescent="0.25">
      <c r="A2369" t="s">
        <v>4588</v>
      </c>
      <c r="B2369" t="s">
        <v>7050</v>
      </c>
      <c r="C2369" t="s">
        <v>7051</v>
      </c>
      <c r="D2369" t="s">
        <v>7052</v>
      </c>
      <c r="E2369" t="s">
        <v>7053</v>
      </c>
      <c r="F2369" t="s">
        <v>7054</v>
      </c>
      <c r="G2369" s="1">
        <v>38</v>
      </c>
      <c r="H2369" s="1">
        <v>74.150000000000006</v>
      </c>
      <c r="I2369" s="2">
        <v>2817.7</v>
      </c>
      <c r="J2369" s="3">
        <v>2.2773300000000002E-3</v>
      </c>
      <c r="K2369" s="4">
        <v>1237281.8799999999</v>
      </c>
      <c r="L2369" s="5">
        <v>50001</v>
      </c>
      <c r="M2369" s="6">
        <v>24.745142699999999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7054</v>
      </c>
      <c r="U2369" t="s">
        <v>1332</v>
      </c>
    </row>
    <row r="2370" spans="1:21" x14ac:dyDescent="0.25">
      <c r="A2370" t="s">
        <v>4588</v>
      </c>
      <c r="B2370" t="s">
        <v>7055</v>
      </c>
      <c r="C2370" t="s">
        <v>7056</v>
      </c>
      <c r="D2370" t="s">
        <v>7057</v>
      </c>
      <c r="E2370" t="s">
        <v>7058</v>
      </c>
      <c r="F2370" t="s">
        <v>7059</v>
      </c>
      <c r="G2370" s="1">
        <v>44</v>
      </c>
      <c r="H2370" s="1">
        <v>80.66</v>
      </c>
      <c r="I2370" s="2">
        <v>3549.04</v>
      </c>
      <c r="J2370" s="3">
        <v>2.86842E-3</v>
      </c>
      <c r="K2370" s="4">
        <v>1237281.8799999999</v>
      </c>
      <c r="L2370" s="5">
        <v>50001</v>
      </c>
      <c r="M2370" s="6">
        <v>24.745142699999999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7059</v>
      </c>
      <c r="U2370" t="s">
        <v>1332</v>
      </c>
    </row>
    <row r="2371" spans="1:21" x14ac:dyDescent="0.25">
      <c r="A2371" t="s">
        <v>4588</v>
      </c>
      <c r="B2371" t="s">
        <v>7060</v>
      </c>
      <c r="C2371" t="s">
        <v>7061</v>
      </c>
      <c r="D2371" t="s">
        <v>7062</v>
      </c>
      <c r="E2371" t="s">
        <v>7063</v>
      </c>
      <c r="F2371" t="s">
        <v>7064</v>
      </c>
      <c r="G2371" s="1">
        <v>35</v>
      </c>
      <c r="H2371" s="1">
        <v>102.58</v>
      </c>
      <c r="I2371" s="2">
        <v>3590.3</v>
      </c>
      <c r="J2371" s="3">
        <v>2.9017600000000002E-3</v>
      </c>
      <c r="K2371" s="4">
        <v>1237281.8799999999</v>
      </c>
      <c r="L2371" s="5">
        <v>50001</v>
      </c>
      <c r="M2371" s="6">
        <v>24.745142699999999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ref="S2371:S2434" si="36">IF(ISNUMBER(N2371),Q2371*N2371,IF(ISNUMBER(R2371),J2371*R2371," "))</f>
        <v xml:space="preserve"> </v>
      </c>
      <c r="T2371" t="s">
        <v>7064</v>
      </c>
      <c r="U2371" t="s">
        <v>1332</v>
      </c>
    </row>
    <row r="2372" spans="1:21" x14ac:dyDescent="0.25">
      <c r="A2372" t="s">
        <v>4588</v>
      </c>
      <c r="B2372" t="s">
        <v>7065</v>
      </c>
      <c r="C2372" t="s">
        <v>7066</v>
      </c>
      <c r="D2372" t="s">
        <v>7067</v>
      </c>
      <c r="E2372" t="s">
        <v>7068</v>
      </c>
      <c r="F2372" t="s">
        <v>7069</v>
      </c>
      <c r="G2372" s="1">
        <v>38</v>
      </c>
      <c r="H2372" s="1">
        <v>108.86</v>
      </c>
      <c r="I2372" s="2">
        <v>4136.68</v>
      </c>
      <c r="J2372" s="3">
        <v>3.3433600000000001E-3</v>
      </c>
      <c r="K2372" s="4">
        <v>1237281.8799999999</v>
      </c>
      <c r="L2372" s="5">
        <v>50001</v>
      </c>
      <c r="M2372" s="6">
        <v>24.745142699999999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6"/>
        <v xml:space="preserve"> </v>
      </c>
      <c r="T2372" t="s">
        <v>7069</v>
      </c>
      <c r="U2372" t="s">
        <v>1332</v>
      </c>
    </row>
    <row r="2373" spans="1:21" x14ac:dyDescent="0.25">
      <c r="A2373" t="s">
        <v>4588</v>
      </c>
      <c r="B2373" t="s">
        <v>7070</v>
      </c>
      <c r="C2373" t="s">
        <v>7071</v>
      </c>
      <c r="D2373" t="s">
        <v>7072</v>
      </c>
      <c r="E2373" t="s">
        <v>7073</v>
      </c>
      <c r="F2373" t="s">
        <v>7074</v>
      </c>
      <c r="G2373" s="1">
        <v>280</v>
      </c>
      <c r="H2373" s="1">
        <v>11.8</v>
      </c>
      <c r="I2373" s="2">
        <v>3304</v>
      </c>
      <c r="J2373" s="3">
        <v>2.67037E-3</v>
      </c>
      <c r="K2373" s="4">
        <v>1237281.8799999999</v>
      </c>
      <c r="L2373" s="5">
        <v>50001</v>
      </c>
      <c r="M2373" s="6">
        <v>24.745142699999999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6"/>
        <v xml:space="preserve"> </v>
      </c>
      <c r="T2373" t="s">
        <v>7074</v>
      </c>
      <c r="U2373" t="s">
        <v>1332</v>
      </c>
    </row>
    <row r="2374" spans="1:21" x14ac:dyDescent="0.25">
      <c r="A2374" t="s">
        <v>4588</v>
      </c>
      <c r="B2374" t="s">
        <v>6579</v>
      </c>
      <c r="C2374" t="s">
        <v>6580</v>
      </c>
      <c r="D2374" t="s">
        <v>6581</v>
      </c>
      <c r="E2374" t="s">
        <v>6582</v>
      </c>
      <c r="F2374" t="s">
        <v>6583</v>
      </c>
      <c r="G2374" s="1">
        <v>58</v>
      </c>
      <c r="H2374" s="1">
        <v>102.71</v>
      </c>
      <c r="I2374" s="2">
        <v>5957.18</v>
      </c>
      <c r="J2374" s="3">
        <v>4.8147299999999997E-3</v>
      </c>
      <c r="K2374" s="4">
        <v>1237281.8799999999</v>
      </c>
      <c r="L2374" s="5">
        <v>50001</v>
      </c>
      <c r="M2374" s="6">
        <v>24.745142699999999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6"/>
        <v xml:space="preserve"> </v>
      </c>
      <c r="T2374" t="s">
        <v>6583</v>
      </c>
      <c r="U2374" t="s">
        <v>1332</v>
      </c>
    </row>
    <row r="2375" spans="1:21" x14ac:dyDescent="0.25">
      <c r="A2375" t="s">
        <v>4588</v>
      </c>
      <c r="B2375" t="s">
        <v>7075</v>
      </c>
      <c r="C2375" t="s">
        <v>7076</v>
      </c>
      <c r="D2375" t="s">
        <v>7077</v>
      </c>
      <c r="E2375" t="s">
        <v>7078</v>
      </c>
      <c r="F2375" t="s">
        <v>7079</v>
      </c>
      <c r="G2375" s="1">
        <v>53</v>
      </c>
      <c r="H2375" s="1">
        <v>66.86</v>
      </c>
      <c r="I2375" s="2">
        <v>3543.58</v>
      </c>
      <c r="J2375" s="3">
        <v>2.8639999999999998E-3</v>
      </c>
      <c r="K2375" s="4">
        <v>1237281.8799999999</v>
      </c>
      <c r="L2375" s="5">
        <v>50001</v>
      </c>
      <c r="M2375" s="6">
        <v>24.745142699999999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6"/>
        <v xml:space="preserve"> </v>
      </c>
      <c r="T2375" t="s">
        <v>7079</v>
      </c>
      <c r="U2375" t="s">
        <v>1332</v>
      </c>
    </row>
    <row r="2376" spans="1:21" x14ac:dyDescent="0.25">
      <c r="A2376" t="s">
        <v>4588</v>
      </c>
      <c r="B2376" t="s">
        <v>7080</v>
      </c>
      <c r="C2376" t="s">
        <v>7081</v>
      </c>
      <c r="D2376" t="s">
        <v>7082</v>
      </c>
      <c r="E2376" t="s">
        <v>7083</v>
      </c>
      <c r="F2376" t="s">
        <v>7084</v>
      </c>
      <c r="G2376" s="1">
        <v>345</v>
      </c>
      <c r="H2376" s="1">
        <v>65.84</v>
      </c>
      <c r="I2376" s="2">
        <v>22714.799999999999</v>
      </c>
      <c r="J2376" s="3">
        <v>1.8358630000000001E-2</v>
      </c>
      <c r="K2376" s="4">
        <v>1237281.8799999999</v>
      </c>
      <c r="L2376" s="5">
        <v>50001</v>
      </c>
      <c r="M2376" s="6">
        <v>24.745142699999999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7084</v>
      </c>
      <c r="U2376" t="s">
        <v>1332</v>
      </c>
    </row>
    <row r="2377" spans="1:21" x14ac:dyDescent="0.25">
      <c r="A2377" t="s">
        <v>4588</v>
      </c>
      <c r="B2377" t="s">
        <v>7085</v>
      </c>
      <c r="C2377" t="s">
        <v>619</v>
      </c>
      <c r="D2377" t="s">
        <v>620</v>
      </c>
      <c r="E2377" t="s">
        <v>621</v>
      </c>
      <c r="F2377" t="s">
        <v>622</v>
      </c>
      <c r="G2377" s="1">
        <v>47</v>
      </c>
      <c r="H2377" s="1">
        <v>71.67</v>
      </c>
      <c r="I2377" s="2">
        <v>3368.49</v>
      </c>
      <c r="J2377" s="3">
        <v>2.7224900000000002E-3</v>
      </c>
      <c r="K2377" s="4">
        <v>1237281.8799999999</v>
      </c>
      <c r="L2377" s="5">
        <v>50001</v>
      </c>
      <c r="M2377" s="6">
        <v>24.745142699999999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622</v>
      </c>
      <c r="U2377" t="s">
        <v>1332</v>
      </c>
    </row>
    <row r="2378" spans="1:21" x14ac:dyDescent="0.25">
      <c r="A2378" t="s">
        <v>4588</v>
      </c>
      <c r="B2378" t="s">
        <v>7086</v>
      </c>
      <c r="C2378" t="s">
        <v>7087</v>
      </c>
      <c r="D2378" t="s">
        <v>7088</v>
      </c>
      <c r="E2378" t="s">
        <v>7089</v>
      </c>
      <c r="F2378" t="s">
        <v>7090</v>
      </c>
      <c r="G2378" s="1">
        <v>215</v>
      </c>
      <c r="H2378" s="1">
        <v>13.34</v>
      </c>
      <c r="I2378" s="2">
        <v>2868.1</v>
      </c>
      <c r="J2378" s="3">
        <v>2.3180700000000002E-3</v>
      </c>
      <c r="K2378" s="4">
        <v>1237281.8799999999</v>
      </c>
      <c r="L2378" s="5">
        <v>50001</v>
      </c>
      <c r="M2378" s="6">
        <v>24.745142699999999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7090</v>
      </c>
      <c r="U2378" t="s">
        <v>1332</v>
      </c>
    </row>
    <row r="2379" spans="1:21" x14ac:dyDescent="0.25">
      <c r="A2379" t="s">
        <v>4588</v>
      </c>
      <c r="B2379" t="s">
        <v>7091</v>
      </c>
      <c r="C2379" t="s">
        <v>624</v>
      </c>
      <c r="D2379" t="s">
        <v>625</v>
      </c>
      <c r="E2379" t="s">
        <v>626</v>
      </c>
      <c r="F2379" t="s">
        <v>627</v>
      </c>
      <c r="G2379" s="1">
        <v>13</v>
      </c>
      <c r="H2379" s="1">
        <v>137.66999999999999</v>
      </c>
      <c r="I2379" s="2">
        <v>1789.71</v>
      </c>
      <c r="J2379" s="3">
        <v>1.4464899999999999E-3</v>
      </c>
      <c r="K2379" s="4">
        <v>1237281.8799999999</v>
      </c>
      <c r="L2379" s="5">
        <v>50001</v>
      </c>
      <c r="M2379" s="6">
        <v>24.745142699999999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627</v>
      </c>
      <c r="U2379" t="s">
        <v>1332</v>
      </c>
    </row>
    <row r="2380" spans="1:21" x14ac:dyDescent="0.25">
      <c r="A2380" t="s">
        <v>4588</v>
      </c>
      <c r="B2380" t="s">
        <v>7092</v>
      </c>
      <c r="C2380" t="s">
        <v>7093</v>
      </c>
      <c r="D2380" t="s">
        <v>2938</v>
      </c>
      <c r="E2380" t="s">
        <v>2939</v>
      </c>
      <c r="F2380" t="s">
        <v>2940</v>
      </c>
      <c r="G2380" s="1">
        <v>11</v>
      </c>
      <c r="H2380" s="1">
        <v>187.31</v>
      </c>
      <c r="I2380" s="2">
        <v>2060.41</v>
      </c>
      <c r="J2380" s="3">
        <v>1.6652699999999999E-3</v>
      </c>
      <c r="K2380" s="4">
        <v>1237281.8799999999</v>
      </c>
      <c r="L2380" s="5">
        <v>50001</v>
      </c>
      <c r="M2380" s="6">
        <v>24.745142699999999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2940</v>
      </c>
      <c r="U2380" t="s">
        <v>1332</v>
      </c>
    </row>
    <row r="2381" spans="1:21" x14ac:dyDescent="0.25">
      <c r="A2381" t="s">
        <v>4588</v>
      </c>
      <c r="B2381" t="s">
        <v>7094</v>
      </c>
      <c r="C2381" t="s">
        <v>7095</v>
      </c>
      <c r="D2381" t="s">
        <v>7096</v>
      </c>
      <c r="E2381" t="s">
        <v>7097</v>
      </c>
      <c r="F2381" t="s">
        <v>7098</v>
      </c>
      <c r="G2381" s="1">
        <v>38</v>
      </c>
      <c r="H2381" s="1">
        <v>44.3</v>
      </c>
      <c r="I2381" s="2">
        <v>1683.4</v>
      </c>
      <c r="J2381" s="3">
        <v>1.36056E-3</v>
      </c>
      <c r="K2381" s="4">
        <v>1237281.8799999999</v>
      </c>
      <c r="L2381" s="5">
        <v>50001</v>
      </c>
      <c r="M2381" s="6">
        <v>24.745142699999999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7098</v>
      </c>
      <c r="U2381" t="s">
        <v>1332</v>
      </c>
    </row>
    <row r="2382" spans="1:21" x14ac:dyDescent="0.25">
      <c r="A2382" t="s">
        <v>4588</v>
      </c>
      <c r="B2382" t="s">
        <v>7099</v>
      </c>
      <c r="C2382" t="s">
        <v>7100</v>
      </c>
      <c r="D2382" t="s">
        <v>4224</v>
      </c>
      <c r="E2382" t="s">
        <v>4225</v>
      </c>
      <c r="F2382" t="s">
        <v>4226</v>
      </c>
      <c r="G2382" s="1">
        <v>311</v>
      </c>
      <c r="H2382" s="1">
        <v>13.66</v>
      </c>
      <c r="I2382" s="2">
        <v>4248.26</v>
      </c>
      <c r="J2382" s="3">
        <v>3.4335400000000001E-3</v>
      </c>
      <c r="K2382" s="4">
        <v>1237281.8799999999</v>
      </c>
      <c r="L2382" s="5">
        <v>50001</v>
      </c>
      <c r="M2382" s="6">
        <v>24.745142699999999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4226</v>
      </c>
      <c r="U2382" t="s">
        <v>1332</v>
      </c>
    </row>
    <row r="2383" spans="1:21" x14ac:dyDescent="0.25">
      <c r="A2383" t="s">
        <v>4588</v>
      </c>
      <c r="B2383" t="s">
        <v>7101</v>
      </c>
      <c r="C2383" t="s">
        <v>7102</v>
      </c>
      <c r="D2383" t="s">
        <v>7103</v>
      </c>
      <c r="E2383" t="s">
        <v>7104</v>
      </c>
      <c r="F2383" t="s">
        <v>7105</v>
      </c>
      <c r="G2383" s="1">
        <v>8</v>
      </c>
      <c r="H2383" s="1">
        <v>241.93</v>
      </c>
      <c r="I2383" s="2">
        <v>1935.44</v>
      </c>
      <c r="J2383" s="3">
        <v>1.56427E-3</v>
      </c>
      <c r="K2383" s="4">
        <v>1237281.8799999999</v>
      </c>
      <c r="L2383" s="5">
        <v>50001</v>
      </c>
      <c r="M2383" s="6">
        <v>24.745142699999999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7105</v>
      </c>
      <c r="U2383" t="s">
        <v>1332</v>
      </c>
    </row>
    <row r="2384" spans="1:21" x14ac:dyDescent="0.25">
      <c r="A2384" t="s">
        <v>4588</v>
      </c>
      <c r="B2384" t="s">
        <v>7106</v>
      </c>
      <c r="C2384" t="s">
        <v>7107</v>
      </c>
      <c r="D2384" t="s">
        <v>2958</v>
      </c>
      <c r="E2384" t="s">
        <v>2959</v>
      </c>
      <c r="F2384" t="s">
        <v>2960</v>
      </c>
      <c r="G2384" s="1">
        <v>60</v>
      </c>
      <c r="H2384" s="1">
        <v>68.180000000000007</v>
      </c>
      <c r="I2384" s="2">
        <v>4090.8</v>
      </c>
      <c r="J2384" s="3">
        <v>3.30628E-3</v>
      </c>
      <c r="K2384" s="4">
        <v>1237281.8799999999</v>
      </c>
      <c r="L2384" s="5">
        <v>50001</v>
      </c>
      <c r="M2384" s="6">
        <v>24.745142699999999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2960</v>
      </c>
      <c r="U2384" t="s">
        <v>1332</v>
      </c>
    </row>
    <row r="2385" spans="1:21" x14ac:dyDescent="0.25">
      <c r="A2385" t="s">
        <v>4588</v>
      </c>
      <c r="B2385" t="s">
        <v>7108</v>
      </c>
      <c r="C2385" t="s">
        <v>7109</v>
      </c>
      <c r="D2385" t="s">
        <v>7110</v>
      </c>
      <c r="E2385" t="s">
        <v>7111</v>
      </c>
      <c r="F2385" t="s">
        <v>7112</v>
      </c>
      <c r="G2385" s="1">
        <v>24</v>
      </c>
      <c r="H2385" s="1">
        <v>288.23</v>
      </c>
      <c r="I2385" s="2">
        <v>6917.52</v>
      </c>
      <c r="J2385" s="3">
        <v>5.5909000000000002E-3</v>
      </c>
      <c r="K2385" s="4">
        <v>1237281.8799999999</v>
      </c>
      <c r="L2385" s="5">
        <v>50001</v>
      </c>
      <c r="M2385" s="6">
        <v>24.745142699999999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7112</v>
      </c>
      <c r="U2385" t="s">
        <v>1332</v>
      </c>
    </row>
    <row r="2386" spans="1:21" x14ac:dyDescent="0.25">
      <c r="A2386" t="s">
        <v>4588</v>
      </c>
      <c r="B2386" t="s">
        <v>7113</v>
      </c>
      <c r="C2386" t="s">
        <v>7114</v>
      </c>
      <c r="D2386" t="s">
        <v>7115</v>
      </c>
      <c r="E2386" t="s">
        <v>7116</v>
      </c>
      <c r="F2386" t="s">
        <v>7117</v>
      </c>
      <c r="G2386" s="1">
        <v>28</v>
      </c>
      <c r="H2386" s="1">
        <v>76.790000000000006</v>
      </c>
      <c r="I2386" s="2">
        <v>2150.12</v>
      </c>
      <c r="J2386" s="3">
        <v>1.73778E-3</v>
      </c>
      <c r="K2386" s="4">
        <v>1237281.8799999999</v>
      </c>
      <c r="L2386" s="5">
        <v>50001</v>
      </c>
      <c r="M2386" s="6">
        <v>24.745142699999999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7117</v>
      </c>
      <c r="U2386" t="s">
        <v>1332</v>
      </c>
    </row>
    <row r="2387" spans="1:21" x14ac:dyDescent="0.25">
      <c r="A2387" t="s">
        <v>4588</v>
      </c>
      <c r="B2387" t="s">
        <v>7118</v>
      </c>
      <c r="C2387" t="s">
        <v>7119</v>
      </c>
      <c r="D2387" t="s">
        <v>7120</v>
      </c>
      <c r="E2387" t="s">
        <v>7121</v>
      </c>
      <c r="F2387" t="s">
        <v>7122</v>
      </c>
      <c r="G2387" s="1">
        <v>163</v>
      </c>
      <c r="H2387" s="1">
        <v>22.48</v>
      </c>
      <c r="I2387" s="2">
        <v>3664.24</v>
      </c>
      <c r="J2387" s="3">
        <v>2.96152E-3</v>
      </c>
      <c r="K2387" s="4">
        <v>1237281.8799999999</v>
      </c>
      <c r="L2387" s="5">
        <v>50001</v>
      </c>
      <c r="M2387" s="6">
        <v>24.745142699999999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7122</v>
      </c>
      <c r="U2387" t="s">
        <v>1332</v>
      </c>
    </row>
    <row r="2388" spans="1:21" x14ac:dyDescent="0.25">
      <c r="A2388" t="s">
        <v>4588</v>
      </c>
      <c r="B2388" t="s">
        <v>7123</v>
      </c>
      <c r="C2388" t="s">
        <v>658</v>
      </c>
      <c r="D2388" t="s">
        <v>659</v>
      </c>
      <c r="E2388" t="s">
        <v>660</v>
      </c>
      <c r="F2388" t="s">
        <v>661</v>
      </c>
      <c r="G2388" s="1">
        <v>181</v>
      </c>
      <c r="H2388" s="1">
        <v>21.42</v>
      </c>
      <c r="I2388" s="2">
        <v>3877.02</v>
      </c>
      <c r="J2388" s="3">
        <v>3.1335E-3</v>
      </c>
      <c r="K2388" s="4">
        <v>1237281.8799999999</v>
      </c>
      <c r="L2388" s="5">
        <v>50001</v>
      </c>
      <c r="M2388" s="6">
        <v>24.745142699999999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661</v>
      </c>
      <c r="U2388" t="s">
        <v>1332</v>
      </c>
    </row>
    <row r="2389" spans="1:21" x14ac:dyDescent="0.25">
      <c r="A2389" t="s">
        <v>4588</v>
      </c>
      <c r="B2389" t="s">
        <v>7124</v>
      </c>
      <c r="C2389" t="s">
        <v>7125</v>
      </c>
      <c r="D2389" t="s">
        <v>7126</v>
      </c>
      <c r="E2389" t="s">
        <v>7127</v>
      </c>
      <c r="F2389" t="s">
        <v>7128</v>
      </c>
      <c r="G2389" s="1">
        <v>52</v>
      </c>
      <c r="H2389" s="1">
        <v>48.02</v>
      </c>
      <c r="I2389" s="2">
        <v>2497.04</v>
      </c>
      <c r="J2389" s="3">
        <v>2.0181700000000001E-3</v>
      </c>
      <c r="K2389" s="4">
        <v>1237281.8799999999</v>
      </c>
      <c r="L2389" s="5">
        <v>50001</v>
      </c>
      <c r="M2389" s="6">
        <v>24.745142699999999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7128</v>
      </c>
      <c r="U2389" t="s">
        <v>1332</v>
      </c>
    </row>
    <row r="2390" spans="1:21" x14ac:dyDescent="0.25">
      <c r="A2390" t="s">
        <v>4588</v>
      </c>
      <c r="B2390" t="s">
        <v>7129</v>
      </c>
      <c r="C2390" t="s">
        <v>7130</v>
      </c>
      <c r="D2390" t="s">
        <v>7131</v>
      </c>
      <c r="E2390" t="s">
        <v>7132</v>
      </c>
      <c r="F2390" t="s">
        <v>7133</v>
      </c>
      <c r="G2390" s="1">
        <v>18</v>
      </c>
      <c r="H2390" s="1">
        <v>101.76</v>
      </c>
      <c r="I2390" s="2">
        <v>1831.68</v>
      </c>
      <c r="J2390" s="3">
        <v>1.4804099999999999E-3</v>
      </c>
      <c r="K2390" s="4">
        <v>1237281.8799999999</v>
      </c>
      <c r="L2390" s="5">
        <v>50001</v>
      </c>
      <c r="M2390" s="6">
        <v>24.745142699999999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7133</v>
      </c>
      <c r="U2390" t="s">
        <v>1332</v>
      </c>
    </row>
    <row r="2391" spans="1:21" x14ac:dyDescent="0.25">
      <c r="A2391" t="s">
        <v>4588</v>
      </c>
      <c r="B2391" t="s">
        <v>6610</v>
      </c>
      <c r="C2391" t="s">
        <v>6611</v>
      </c>
      <c r="D2391" t="s">
        <v>6612</v>
      </c>
      <c r="E2391" t="s">
        <v>6613</v>
      </c>
      <c r="F2391" t="s">
        <v>6614</v>
      </c>
      <c r="G2391" s="1">
        <v>928</v>
      </c>
      <c r="H2391" s="1">
        <v>7.96</v>
      </c>
      <c r="I2391" s="2">
        <v>7386.88</v>
      </c>
      <c r="J2391" s="3">
        <v>5.9702499999999999E-3</v>
      </c>
      <c r="K2391" s="4">
        <v>1237281.8799999999</v>
      </c>
      <c r="L2391" s="5">
        <v>50001</v>
      </c>
      <c r="M2391" s="6">
        <v>24.745142699999999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6614</v>
      </c>
      <c r="U2391" t="s">
        <v>1332</v>
      </c>
    </row>
    <row r="2392" spans="1:21" x14ac:dyDescent="0.25">
      <c r="A2392" t="s">
        <v>4588</v>
      </c>
      <c r="B2392" t="s">
        <v>7134</v>
      </c>
      <c r="C2392" t="s">
        <v>7135</v>
      </c>
      <c r="D2392" t="s">
        <v>4291</v>
      </c>
      <c r="E2392" t="s">
        <v>4292</v>
      </c>
      <c r="F2392" t="s">
        <v>4293</v>
      </c>
      <c r="G2392" s="1">
        <v>44</v>
      </c>
      <c r="H2392" s="1">
        <v>110.8</v>
      </c>
      <c r="I2392" s="2">
        <v>4875.2</v>
      </c>
      <c r="J2392" s="3">
        <v>3.9402500000000002E-3</v>
      </c>
      <c r="K2392" s="4">
        <v>1237281.8799999999</v>
      </c>
      <c r="L2392" s="5">
        <v>50001</v>
      </c>
      <c r="M2392" s="6">
        <v>24.745142699999999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4293</v>
      </c>
      <c r="U2392" t="s">
        <v>1332</v>
      </c>
    </row>
    <row r="2393" spans="1:21" x14ac:dyDescent="0.25">
      <c r="A2393" t="s">
        <v>4588</v>
      </c>
      <c r="B2393" t="s">
        <v>7136</v>
      </c>
      <c r="C2393" t="s">
        <v>7137</v>
      </c>
      <c r="D2393" t="s">
        <v>4323</v>
      </c>
      <c r="E2393" t="s">
        <v>4324</v>
      </c>
      <c r="F2393" t="s">
        <v>4325</v>
      </c>
      <c r="G2393" s="1">
        <v>79</v>
      </c>
      <c r="H2393" s="1">
        <v>74.27</v>
      </c>
      <c r="I2393" s="2">
        <v>5867.33</v>
      </c>
      <c r="J2393" s="3">
        <v>4.7421099999999999E-3</v>
      </c>
      <c r="K2393" s="4">
        <v>1237281.8799999999</v>
      </c>
      <c r="L2393" s="5">
        <v>50001</v>
      </c>
      <c r="M2393" s="6">
        <v>24.745142699999999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4325</v>
      </c>
      <c r="U2393" t="s">
        <v>1332</v>
      </c>
    </row>
    <row r="2394" spans="1:21" x14ac:dyDescent="0.25">
      <c r="A2394" t="s">
        <v>4588</v>
      </c>
      <c r="B2394" t="s">
        <v>7138</v>
      </c>
      <c r="C2394" t="s">
        <v>7139</v>
      </c>
      <c r="D2394" t="s">
        <v>4366</v>
      </c>
      <c r="E2394" t="s">
        <v>4367</v>
      </c>
      <c r="F2394" t="s">
        <v>4368</v>
      </c>
      <c r="G2394" s="1">
        <v>44</v>
      </c>
      <c r="H2394" s="1">
        <v>60.02</v>
      </c>
      <c r="I2394" s="2">
        <v>2640.88</v>
      </c>
      <c r="J2394" s="3">
        <v>2.1344200000000002E-3</v>
      </c>
      <c r="K2394" s="4">
        <v>1237281.8799999999</v>
      </c>
      <c r="L2394" s="5">
        <v>50001</v>
      </c>
      <c r="M2394" s="6">
        <v>24.745142699999999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4368</v>
      </c>
      <c r="U2394" t="s">
        <v>1332</v>
      </c>
    </row>
    <row r="2395" spans="1:21" x14ac:dyDescent="0.25">
      <c r="A2395" t="s">
        <v>4588</v>
      </c>
      <c r="B2395" t="s">
        <v>7140</v>
      </c>
      <c r="C2395" t="s">
        <v>7141</v>
      </c>
      <c r="D2395" t="s">
        <v>7142</v>
      </c>
      <c r="E2395" t="s">
        <v>7143</v>
      </c>
      <c r="F2395" t="s">
        <v>7144</v>
      </c>
      <c r="G2395" s="1">
        <v>78</v>
      </c>
      <c r="H2395" s="1">
        <v>64.28</v>
      </c>
      <c r="I2395" s="2">
        <v>5013.84</v>
      </c>
      <c r="J2395" s="3">
        <v>4.0523E-3</v>
      </c>
      <c r="K2395" s="4">
        <v>1237281.8799999999</v>
      </c>
      <c r="L2395" s="5">
        <v>50001</v>
      </c>
      <c r="M2395" s="6">
        <v>24.745142699999999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7144</v>
      </c>
      <c r="U2395" t="s">
        <v>1332</v>
      </c>
    </row>
    <row r="2396" spans="1:21" x14ac:dyDescent="0.25">
      <c r="A2396" t="s">
        <v>4588</v>
      </c>
      <c r="B2396" t="s">
        <v>7145</v>
      </c>
      <c r="C2396" t="s">
        <v>7146</v>
      </c>
      <c r="D2396" t="s">
        <v>7147</v>
      </c>
      <c r="E2396" t="s">
        <v>7148</v>
      </c>
      <c r="F2396" t="s">
        <v>7149</v>
      </c>
      <c r="G2396" s="1">
        <v>66</v>
      </c>
      <c r="H2396" s="1">
        <v>51.95</v>
      </c>
      <c r="I2396" s="2">
        <v>3428.7</v>
      </c>
      <c r="J2396" s="3">
        <v>2.7711599999999999E-3</v>
      </c>
      <c r="K2396" s="4">
        <v>1237281.8799999999</v>
      </c>
      <c r="L2396" s="5">
        <v>50001</v>
      </c>
      <c r="M2396" s="6">
        <v>24.745142699999999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7149</v>
      </c>
      <c r="U2396" t="s">
        <v>1332</v>
      </c>
    </row>
    <row r="2397" spans="1:21" x14ac:dyDescent="0.25">
      <c r="A2397" t="s">
        <v>4588</v>
      </c>
      <c r="B2397" t="s">
        <v>6632</v>
      </c>
      <c r="C2397" t="s">
        <v>6633</v>
      </c>
      <c r="D2397" t="s">
        <v>6634</v>
      </c>
      <c r="E2397" t="s">
        <v>6635</v>
      </c>
      <c r="F2397" t="s">
        <v>6636</v>
      </c>
      <c r="G2397" s="1">
        <v>56</v>
      </c>
      <c r="H2397" s="1">
        <v>71.400000000000006</v>
      </c>
      <c r="I2397" s="2">
        <v>3998.4</v>
      </c>
      <c r="J2397" s="3">
        <v>3.2315999999999998E-3</v>
      </c>
      <c r="K2397" s="4">
        <v>1237281.8799999999</v>
      </c>
      <c r="L2397" s="5">
        <v>50001</v>
      </c>
      <c r="M2397" s="6">
        <v>24.745142699999999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6636</v>
      </c>
      <c r="U2397" t="s">
        <v>1332</v>
      </c>
    </row>
    <row r="2398" spans="1:21" x14ac:dyDescent="0.25">
      <c r="A2398" t="s">
        <v>4588</v>
      </c>
      <c r="B2398" t="s">
        <v>7150</v>
      </c>
      <c r="C2398" t="s">
        <v>7151</v>
      </c>
      <c r="D2398" t="s">
        <v>7152</v>
      </c>
      <c r="E2398" t="s">
        <v>7153</v>
      </c>
      <c r="F2398" t="s">
        <v>7154</v>
      </c>
      <c r="G2398" s="1">
        <v>2394</v>
      </c>
      <c r="H2398" s="1">
        <v>27.7</v>
      </c>
      <c r="I2398" s="2">
        <v>66313.8</v>
      </c>
      <c r="J2398" s="3">
        <v>5.3596360000000003E-2</v>
      </c>
      <c r="K2398" s="4">
        <v>1237281.8799999999</v>
      </c>
      <c r="L2398" s="5">
        <v>50001</v>
      </c>
      <c r="M2398" s="6">
        <v>24.745142699999999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7154</v>
      </c>
      <c r="U2398" t="s">
        <v>1332</v>
      </c>
    </row>
    <row r="2399" spans="1:21" x14ac:dyDescent="0.25">
      <c r="A2399" t="s">
        <v>4588</v>
      </c>
      <c r="B2399" t="s">
        <v>7155</v>
      </c>
      <c r="C2399" t="s">
        <v>7156</v>
      </c>
      <c r="D2399" t="s">
        <v>7157</v>
      </c>
      <c r="E2399" t="s">
        <v>7158</v>
      </c>
      <c r="F2399" t="s">
        <v>7159</v>
      </c>
      <c r="G2399" s="1">
        <v>57</v>
      </c>
      <c r="H2399" s="1">
        <v>37.49</v>
      </c>
      <c r="I2399" s="2">
        <v>2136.9299999999998</v>
      </c>
      <c r="J2399" s="3">
        <v>1.72712E-3</v>
      </c>
      <c r="K2399" s="4">
        <v>1237281.8799999999</v>
      </c>
      <c r="L2399" s="5">
        <v>50001</v>
      </c>
      <c r="M2399" s="6">
        <v>24.745142699999999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7159</v>
      </c>
      <c r="U2399" t="s">
        <v>1332</v>
      </c>
    </row>
    <row r="2400" spans="1:21" x14ac:dyDescent="0.25">
      <c r="A2400" t="s">
        <v>4588</v>
      </c>
      <c r="B2400" t="s">
        <v>7160</v>
      </c>
      <c r="C2400" t="s">
        <v>7161</v>
      </c>
      <c r="D2400" t="s">
        <v>7162</v>
      </c>
      <c r="E2400" t="s">
        <v>7163</v>
      </c>
      <c r="F2400" t="s">
        <v>7164</v>
      </c>
      <c r="G2400" s="1">
        <v>18</v>
      </c>
      <c r="H2400" s="1">
        <v>137.05000000000001</v>
      </c>
      <c r="I2400" s="2">
        <v>2466.9</v>
      </c>
      <c r="J2400" s="3">
        <v>1.9938099999999999E-3</v>
      </c>
      <c r="K2400" s="4">
        <v>1237281.8799999999</v>
      </c>
      <c r="L2400" s="5">
        <v>50001</v>
      </c>
      <c r="M2400" s="6">
        <v>24.745142699999999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7164</v>
      </c>
      <c r="U2400" t="s">
        <v>1332</v>
      </c>
    </row>
    <row r="2401" spans="1:21" x14ac:dyDescent="0.25">
      <c r="A2401" t="s">
        <v>4588</v>
      </c>
      <c r="B2401" t="s">
        <v>6649</v>
      </c>
      <c r="C2401" t="s">
        <v>6650</v>
      </c>
      <c r="D2401" t="s">
        <v>6651</v>
      </c>
      <c r="E2401" t="s">
        <v>6652</v>
      </c>
      <c r="F2401" t="s">
        <v>6653</v>
      </c>
      <c r="G2401" s="1">
        <v>302</v>
      </c>
      <c r="H2401" s="1">
        <v>96.7</v>
      </c>
      <c r="I2401" s="2">
        <v>29203.4</v>
      </c>
      <c r="J2401" s="3">
        <v>2.3602870000000001E-2</v>
      </c>
      <c r="K2401" s="4">
        <v>1237281.8799999999</v>
      </c>
      <c r="L2401" s="5">
        <v>50001</v>
      </c>
      <c r="M2401" s="6">
        <v>24.745142699999999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6653</v>
      </c>
      <c r="U2401" t="s">
        <v>1332</v>
      </c>
    </row>
    <row r="2402" spans="1:21" x14ac:dyDescent="0.25">
      <c r="A2402" t="s">
        <v>4588</v>
      </c>
      <c r="B2402" t="s">
        <v>7165</v>
      </c>
      <c r="C2402" t="s">
        <v>7166</v>
      </c>
      <c r="D2402" t="s">
        <v>7167</v>
      </c>
      <c r="E2402" t="s">
        <v>7168</v>
      </c>
      <c r="F2402" t="s">
        <v>7169</v>
      </c>
      <c r="G2402" s="1">
        <v>18</v>
      </c>
      <c r="H2402" s="1">
        <v>100.87</v>
      </c>
      <c r="I2402" s="2">
        <v>1815.66</v>
      </c>
      <c r="J2402" s="3">
        <v>1.4674600000000001E-3</v>
      </c>
      <c r="K2402" s="4">
        <v>1237281.8799999999</v>
      </c>
      <c r="L2402" s="5">
        <v>50001</v>
      </c>
      <c r="M2402" s="6">
        <v>24.745142699999999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7169</v>
      </c>
      <c r="U2402" t="s">
        <v>1332</v>
      </c>
    </row>
    <row r="2403" spans="1:21" x14ac:dyDescent="0.25">
      <c r="A2403" t="s">
        <v>4588</v>
      </c>
      <c r="B2403" t="s">
        <v>6664</v>
      </c>
      <c r="C2403" t="s">
        <v>6665</v>
      </c>
      <c r="D2403" t="s">
        <v>6666</v>
      </c>
      <c r="E2403" t="s">
        <v>6667</v>
      </c>
      <c r="F2403" t="s">
        <v>6668</v>
      </c>
      <c r="G2403" s="1">
        <v>36</v>
      </c>
      <c r="H2403" s="1">
        <v>264.13</v>
      </c>
      <c r="I2403" s="2">
        <v>9508.68</v>
      </c>
      <c r="J2403" s="3">
        <v>7.68514E-3</v>
      </c>
      <c r="K2403" s="4">
        <v>1237281.8799999999</v>
      </c>
      <c r="L2403" s="5">
        <v>50001</v>
      </c>
      <c r="M2403" s="6">
        <v>24.745142699999999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6668</v>
      </c>
      <c r="U2403" t="s">
        <v>1332</v>
      </c>
    </row>
    <row r="2404" spans="1:21" x14ac:dyDescent="0.25">
      <c r="A2404" t="s">
        <v>4588</v>
      </c>
      <c r="B2404" t="s">
        <v>7170</v>
      </c>
      <c r="C2404" t="s">
        <v>7171</v>
      </c>
      <c r="D2404" t="s">
        <v>7172</v>
      </c>
      <c r="E2404" t="s">
        <v>7173</v>
      </c>
      <c r="F2404" t="s">
        <v>7174</v>
      </c>
      <c r="G2404" s="1">
        <v>40</v>
      </c>
      <c r="H2404" s="1">
        <v>61.24</v>
      </c>
      <c r="I2404" s="2">
        <v>2449.6</v>
      </c>
      <c r="J2404" s="3">
        <v>1.9798200000000002E-3</v>
      </c>
      <c r="K2404" s="4">
        <v>1237281.8799999999</v>
      </c>
      <c r="L2404" s="5">
        <v>50001</v>
      </c>
      <c r="M2404" s="6">
        <v>24.745142699999999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7174</v>
      </c>
      <c r="U2404" t="s">
        <v>1332</v>
      </c>
    </row>
    <row r="2405" spans="1:21" x14ac:dyDescent="0.25">
      <c r="A2405" t="s">
        <v>4588</v>
      </c>
      <c r="B2405" t="s">
        <v>7175</v>
      </c>
      <c r="C2405" t="s">
        <v>7176</v>
      </c>
      <c r="D2405" t="s">
        <v>4440</v>
      </c>
      <c r="E2405" t="s">
        <v>4441</v>
      </c>
      <c r="F2405" t="s">
        <v>4442</v>
      </c>
      <c r="G2405" s="1">
        <v>85</v>
      </c>
      <c r="H2405" s="1">
        <v>96.71</v>
      </c>
      <c r="I2405" s="2">
        <v>8220.35</v>
      </c>
      <c r="J2405" s="3">
        <v>6.6438799999999996E-3</v>
      </c>
      <c r="K2405" s="4">
        <v>1237281.8799999999</v>
      </c>
      <c r="L2405" s="5">
        <v>50001</v>
      </c>
      <c r="M2405" s="6">
        <v>24.745142699999999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4442</v>
      </c>
      <c r="U2405" t="s">
        <v>1332</v>
      </c>
    </row>
    <row r="2406" spans="1:21" x14ac:dyDescent="0.25">
      <c r="A2406" t="s">
        <v>4588</v>
      </c>
      <c r="B2406" t="s">
        <v>7177</v>
      </c>
      <c r="C2406" t="s">
        <v>7178</v>
      </c>
      <c r="D2406" t="s">
        <v>7179</v>
      </c>
      <c r="E2406" t="s">
        <v>7180</v>
      </c>
      <c r="F2406" t="s">
        <v>7181</v>
      </c>
      <c r="G2406" s="1">
        <v>49</v>
      </c>
      <c r="H2406" s="1">
        <v>70.37</v>
      </c>
      <c r="I2406" s="2">
        <v>3448.13</v>
      </c>
      <c r="J2406" s="3">
        <v>2.7868599999999999E-3</v>
      </c>
      <c r="K2406" s="4">
        <v>1237281.8799999999</v>
      </c>
      <c r="L2406" s="5">
        <v>50001</v>
      </c>
      <c r="M2406" s="6">
        <v>24.745142699999999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7181</v>
      </c>
      <c r="U2406" t="s">
        <v>1332</v>
      </c>
    </row>
    <row r="2407" spans="1:21" x14ac:dyDescent="0.25">
      <c r="A2407" t="s">
        <v>4588</v>
      </c>
      <c r="B2407" t="s">
        <v>6671</v>
      </c>
      <c r="C2407" t="s">
        <v>692</v>
      </c>
      <c r="D2407" t="s">
        <v>693</v>
      </c>
      <c r="E2407" t="s">
        <v>694</v>
      </c>
      <c r="F2407" t="s">
        <v>695</v>
      </c>
      <c r="G2407" s="1">
        <v>227</v>
      </c>
      <c r="H2407" s="1">
        <v>21.07</v>
      </c>
      <c r="I2407" s="2">
        <v>4782.8900000000003</v>
      </c>
      <c r="J2407" s="3">
        <v>3.86564E-3</v>
      </c>
      <c r="K2407" s="4">
        <v>1237281.8799999999</v>
      </c>
      <c r="L2407" s="5">
        <v>50001</v>
      </c>
      <c r="M2407" s="6">
        <v>24.745142699999999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695</v>
      </c>
      <c r="U2407" t="s">
        <v>1332</v>
      </c>
    </row>
    <row r="2408" spans="1:21" x14ac:dyDescent="0.25">
      <c r="A2408" t="s">
        <v>4588</v>
      </c>
      <c r="B2408" t="s">
        <v>7182</v>
      </c>
      <c r="C2408" t="s">
        <v>7183</v>
      </c>
      <c r="D2408" t="s">
        <v>7184</v>
      </c>
      <c r="E2408" t="s">
        <v>7185</v>
      </c>
      <c r="F2408" t="s">
        <v>7186</v>
      </c>
      <c r="G2408" s="1">
        <v>129</v>
      </c>
      <c r="H2408" s="1">
        <v>32.79</v>
      </c>
      <c r="I2408" s="2">
        <v>4229.91</v>
      </c>
      <c r="J2408" s="3">
        <v>3.4187100000000002E-3</v>
      </c>
      <c r="K2408" s="4">
        <v>1237281.8799999999</v>
      </c>
      <c r="L2408" s="5">
        <v>50001</v>
      </c>
      <c r="M2408" s="6">
        <v>24.745142699999999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7186</v>
      </c>
      <c r="U2408" t="s">
        <v>1332</v>
      </c>
    </row>
    <row r="2409" spans="1:21" x14ac:dyDescent="0.25">
      <c r="A2409" t="s">
        <v>4588</v>
      </c>
      <c r="B2409" t="s">
        <v>7187</v>
      </c>
      <c r="C2409" t="s">
        <v>7188</v>
      </c>
      <c r="D2409" t="s">
        <v>7189</v>
      </c>
      <c r="E2409" t="s">
        <v>7190</v>
      </c>
      <c r="F2409" t="s">
        <v>7191</v>
      </c>
      <c r="G2409" s="1">
        <v>28</v>
      </c>
      <c r="H2409" s="1">
        <v>77.66</v>
      </c>
      <c r="I2409" s="2">
        <v>2174.48</v>
      </c>
      <c r="J2409" s="3">
        <v>1.7574699999999999E-3</v>
      </c>
      <c r="K2409" s="4">
        <v>1237281.8799999999</v>
      </c>
      <c r="L2409" s="5">
        <v>50001</v>
      </c>
      <c r="M2409" s="6">
        <v>24.745142699999999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7191</v>
      </c>
      <c r="U2409" t="s">
        <v>1332</v>
      </c>
    </row>
    <row r="2410" spans="1:21" x14ac:dyDescent="0.25">
      <c r="A2410" t="s">
        <v>4588</v>
      </c>
      <c r="B2410" t="s">
        <v>5889</v>
      </c>
      <c r="C2410" t="s">
        <v>5890</v>
      </c>
      <c r="D2410" t="s">
        <v>5891</v>
      </c>
      <c r="E2410" t="s">
        <v>5892</v>
      </c>
      <c r="F2410" t="s">
        <v>5893</v>
      </c>
      <c r="G2410" s="1">
        <v>63</v>
      </c>
      <c r="H2410" s="1">
        <v>52.78</v>
      </c>
      <c r="I2410" s="2">
        <v>3325.14</v>
      </c>
      <c r="J2410" s="3">
        <v>2.68746E-3</v>
      </c>
      <c r="K2410" s="4">
        <v>1237281.8799999999</v>
      </c>
      <c r="L2410" s="5">
        <v>50001</v>
      </c>
      <c r="M2410" s="6">
        <v>24.745142699999999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5893</v>
      </c>
      <c r="U2410" t="s">
        <v>1332</v>
      </c>
    </row>
    <row r="2411" spans="1:21" x14ac:dyDescent="0.25">
      <c r="A2411" t="s">
        <v>4588</v>
      </c>
      <c r="B2411" t="s">
        <v>6683</v>
      </c>
      <c r="C2411" t="s">
        <v>6684</v>
      </c>
      <c r="D2411" t="s">
        <v>6685</v>
      </c>
      <c r="E2411" t="s">
        <v>6686</v>
      </c>
      <c r="F2411" t="s">
        <v>6687</v>
      </c>
      <c r="G2411" s="1">
        <v>144</v>
      </c>
      <c r="H2411" s="1">
        <v>65.66</v>
      </c>
      <c r="I2411" s="2">
        <v>9455.0400000000009</v>
      </c>
      <c r="J2411" s="3">
        <v>7.6417799999999999E-3</v>
      </c>
      <c r="K2411" s="4">
        <v>1237281.8799999999</v>
      </c>
      <c r="L2411" s="5">
        <v>50001</v>
      </c>
      <c r="M2411" s="6">
        <v>24.745142699999999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6687</v>
      </c>
      <c r="U2411" t="s">
        <v>1332</v>
      </c>
    </row>
    <row r="2412" spans="1:21" x14ac:dyDescent="0.25">
      <c r="A2412" t="s">
        <v>4588</v>
      </c>
      <c r="B2412" t="s">
        <v>7192</v>
      </c>
      <c r="C2412" t="s">
        <v>7193</v>
      </c>
      <c r="D2412" t="s">
        <v>7194</v>
      </c>
      <c r="E2412" t="s">
        <v>7195</v>
      </c>
      <c r="F2412" t="s">
        <v>7196</v>
      </c>
      <c r="G2412" s="1">
        <v>43</v>
      </c>
      <c r="H2412" s="1">
        <v>68.66</v>
      </c>
      <c r="I2412" s="2">
        <v>2952.38</v>
      </c>
      <c r="J2412" s="3">
        <v>2.3861799999999999E-3</v>
      </c>
      <c r="K2412" s="4">
        <v>1237281.8799999999</v>
      </c>
      <c r="L2412" s="5">
        <v>50001</v>
      </c>
      <c r="M2412" s="6">
        <v>24.745142699999999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7196</v>
      </c>
      <c r="U2412" t="s">
        <v>1332</v>
      </c>
    </row>
    <row r="2413" spans="1:21" x14ac:dyDescent="0.25">
      <c r="A2413" t="s">
        <v>4588</v>
      </c>
      <c r="B2413" t="s">
        <v>7197</v>
      </c>
      <c r="C2413" t="s">
        <v>707</v>
      </c>
      <c r="D2413" t="s">
        <v>708</v>
      </c>
      <c r="E2413" t="s">
        <v>709</v>
      </c>
      <c r="F2413" t="s">
        <v>710</v>
      </c>
      <c r="G2413" s="1">
        <v>162</v>
      </c>
      <c r="H2413" s="1">
        <v>11.88</v>
      </c>
      <c r="I2413" s="2">
        <v>1924.56</v>
      </c>
      <c r="J2413" s="3">
        <v>1.55547E-3</v>
      </c>
      <c r="K2413" s="4">
        <v>1237281.8799999999</v>
      </c>
      <c r="L2413" s="5">
        <v>50001</v>
      </c>
      <c r="M2413" s="6">
        <v>24.745142699999999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710</v>
      </c>
      <c r="U2413" t="s">
        <v>1332</v>
      </c>
    </row>
    <row r="2414" spans="1:21" x14ac:dyDescent="0.25">
      <c r="A2414" t="s">
        <v>4588</v>
      </c>
      <c r="B2414" t="s">
        <v>7198</v>
      </c>
      <c r="C2414" t="s">
        <v>7199</v>
      </c>
      <c r="D2414" t="s">
        <v>7200</v>
      </c>
      <c r="E2414" t="s">
        <v>7201</v>
      </c>
      <c r="F2414" t="s">
        <v>7202</v>
      </c>
      <c r="G2414" s="1">
        <v>170</v>
      </c>
      <c r="H2414" s="1">
        <v>32.020000000000003</v>
      </c>
      <c r="I2414" s="2">
        <v>5443.4</v>
      </c>
      <c r="J2414" s="3">
        <v>4.3994799999999999E-3</v>
      </c>
      <c r="K2414" s="4">
        <v>1237281.8799999999</v>
      </c>
      <c r="L2414" s="5">
        <v>50001</v>
      </c>
      <c r="M2414" s="6">
        <v>24.745142699999999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7202</v>
      </c>
      <c r="U2414" t="s">
        <v>1332</v>
      </c>
    </row>
    <row r="2415" spans="1:21" x14ac:dyDescent="0.25">
      <c r="A2415" t="s">
        <v>4588</v>
      </c>
      <c r="B2415" t="s">
        <v>7203</v>
      </c>
      <c r="C2415" t="s">
        <v>722</v>
      </c>
      <c r="D2415" t="s">
        <v>723</v>
      </c>
      <c r="E2415" t="s">
        <v>724</v>
      </c>
      <c r="F2415" t="s">
        <v>725</v>
      </c>
      <c r="G2415" s="1">
        <v>472</v>
      </c>
      <c r="H2415" s="1">
        <v>8.42</v>
      </c>
      <c r="I2415" s="2">
        <v>3974.24</v>
      </c>
      <c r="J2415" s="3">
        <v>3.21207E-3</v>
      </c>
      <c r="K2415" s="4">
        <v>1237281.8799999999</v>
      </c>
      <c r="L2415" s="5">
        <v>50001</v>
      </c>
      <c r="M2415" s="6">
        <v>24.745142699999999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725</v>
      </c>
      <c r="U2415" t="s">
        <v>1332</v>
      </c>
    </row>
    <row r="2416" spans="1:21" x14ac:dyDescent="0.25">
      <c r="A2416" t="s">
        <v>4588</v>
      </c>
      <c r="B2416" t="s">
        <v>7204</v>
      </c>
      <c r="C2416" t="s">
        <v>7205</v>
      </c>
      <c r="D2416" t="s">
        <v>4488</v>
      </c>
      <c r="E2416" t="s">
        <v>4489</v>
      </c>
      <c r="F2416" t="s">
        <v>4490</v>
      </c>
      <c r="G2416" s="1">
        <v>1473</v>
      </c>
      <c r="H2416" s="1">
        <v>44.06</v>
      </c>
      <c r="I2416" s="2">
        <v>64900.38</v>
      </c>
      <c r="J2416" s="3">
        <v>5.2454000000000001E-2</v>
      </c>
      <c r="K2416" s="4">
        <v>1237281.8799999999</v>
      </c>
      <c r="L2416" s="5">
        <v>50001</v>
      </c>
      <c r="M2416" s="6">
        <v>24.745142699999999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4490</v>
      </c>
      <c r="U2416" t="s">
        <v>1332</v>
      </c>
    </row>
    <row r="2417" spans="1:21" x14ac:dyDescent="0.25">
      <c r="A2417" t="s">
        <v>4588</v>
      </c>
      <c r="B2417" t="s">
        <v>7206</v>
      </c>
      <c r="C2417" t="s">
        <v>732</v>
      </c>
      <c r="D2417" t="s">
        <v>733</v>
      </c>
      <c r="E2417" t="s">
        <v>734</v>
      </c>
      <c r="F2417" t="s">
        <v>735</v>
      </c>
      <c r="G2417" s="1">
        <v>80</v>
      </c>
      <c r="H2417" s="1">
        <v>30.16</v>
      </c>
      <c r="I2417" s="2">
        <v>2412.8000000000002</v>
      </c>
      <c r="J2417" s="3">
        <v>1.9500800000000001E-3</v>
      </c>
      <c r="K2417" s="4">
        <v>1237281.8799999999</v>
      </c>
      <c r="L2417" s="5">
        <v>50001</v>
      </c>
      <c r="M2417" s="6">
        <v>24.745142699999999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735</v>
      </c>
      <c r="U2417" t="s">
        <v>1332</v>
      </c>
    </row>
    <row r="2418" spans="1:21" x14ac:dyDescent="0.25">
      <c r="A2418" t="s">
        <v>4588</v>
      </c>
      <c r="B2418" t="s">
        <v>7207</v>
      </c>
      <c r="C2418" t="s">
        <v>7208</v>
      </c>
      <c r="D2418" t="s">
        <v>4493</v>
      </c>
      <c r="E2418" t="s">
        <v>4494</v>
      </c>
      <c r="F2418" t="s">
        <v>4495</v>
      </c>
      <c r="G2418" s="1">
        <v>501</v>
      </c>
      <c r="H2418" s="1">
        <v>10.97</v>
      </c>
      <c r="I2418" s="2">
        <v>5495.97</v>
      </c>
      <c r="J2418" s="3">
        <v>4.4419699999999999E-3</v>
      </c>
      <c r="K2418" s="4">
        <v>1237281.8799999999</v>
      </c>
      <c r="L2418" s="5">
        <v>50001</v>
      </c>
      <c r="M2418" s="6">
        <v>24.745142699999999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4495</v>
      </c>
      <c r="U2418" t="s">
        <v>1332</v>
      </c>
    </row>
    <row r="2419" spans="1:21" x14ac:dyDescent="0.25">
      <c r="A2419" t="s">
        <v>4588</v>
      </c>
      <c r="B2419" t="s">
        <v>7209</v>
      </c>
      <c r="C2419" t="s">
        <v>737</v>
      </c>
      <c r="D2419" t="s">
        <v>738</v>
      </c>
      <c r="E2419" t="s">
        <v>739</v>
      </c>
      <c r="F2419" t="s">
        <v>740</v>
      </c>
      <c r="G2419" s="1">
        <v>279</v>
      </c>
      <c r="H2419" s="1">
        <v>8.67</v>
      </c>
      <c r="I2419" s="2">
        <v>2418.9299999999998</v>
      </c>
      <c r="J2419" s="3">
        <v>1.9550399999999999E-3</v>
      </c>
      <c r="K2419" s="4">
        <v>1237281.8799999999</v>
      </c>
      <c r="L2419" s="5">
        <v>50001</v>
      </c>
      <c r="M2419" s="6">
        <v>24.745142699999999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740</v>
      </c>
      <c r="U2419" t="s">
        <v>1332</v>
      </c>
    </row>
    <row r="2420" spans="1:21" x14ac:dyDescent="0.25">
      <c r="A2420" t="s">
        <v>4588</v>
      </c>
      <c r="B2420" t="s">
        <v>7210</v>
      </c>
      <c r="C2420" t="s">
        <v>742</v>
      </c>
      <c r="D2420" t="s">
        <v>743</v>
      </c>
      <c r="E2420" t="s">
        <v>744</v>
      </c>
      <c r="F2420" t="s">
        <v>745</v>
      </c>
      <c r="G2420" s="1">
        <v>18</v>
      </c>
      <c r="H2420" s="1">
        <v>162.96</v>
      </c>
      <c r="I2420" s="2">
        <v>2933.28</v>
      </c>
      <c r="J2420" s="3">
        <v>2.37075E-3</v>
      </c>
      <c r="K2420" s="4">
        <v>1237281.8799999999</v>
      </c>
      <c r="L2420" s="5">
        <v>50001</v>
      </c>
      <c r="M2420" s="6">
        <v>24.745142699999999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745</v>
      </c>
      <c r="U2420" t="s">
        <v>1332</v>
      </c>
    </row>
    <row r="2421" spans="1:21" x14ac:dyDescent="0.25">
      <c r="A2421" t="s">
        <v>4588</v>
      </c>
      <c r="B2421" t="s">
        <v>7211</v>
      </c>
      <c r="C2421" t="s">
        <v>747</v>
      </c>
      <c r="D2421" t="s">
        <v>748</v>
      </c>
      <c r="E2421" t="s">
        <v>749</v>
      </c>
      <c r="F2421" t="s">
        <v>750</v>
      </c>
      <c r="G2421" s="1">
        <v>165</v>
      </c>
      <c r="H2421" s="1">
        <v>43.86</v>
      </c>
      <c r="I2421" s="2">
        <v>7236.9</v>
      </c>
      <c r="J2421" s="3">
        <v>5.8490299999999999E-3</v>
      </c>
      <c r="K2421" s="4">
        <v>1237281.8799999999</v>
      </c>
      <c r="L2421" s="5">
        <v>50001</v>
      </c>
      <c r="M2421" s="6">
        <v>24.745142699999999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750</v>
      </c>
      <c r="U2421" t="s">
        <v>1332</v>
      </c>
    </row>
    <row r="2422" spans="1:21" x14ac:dyDescent="0.25">
      <c r="A2422" t="s">
        <v>4588</v>
      </c>
      <c r="B2422" t="s">
        <v>7212</v>
      </c>
      <c r="C2422" t="s">
        <v>757</v>
      </c>
      <c r="D2422" t="s">
        <v>758</v>
      </c>
      <c r="E2422" t="s">
        <v>759</v>
      </c>
      <c r="F2422" t="s">
        <v>7213</v>
      </c>
      <c r="G2422" s="1">
        <v>31</v>
      </c>
      <c r="H2422" s="1">
        <v>41.4</v>
      </c>
      <c r="I2422" s="2">
        <v>1283.4000000000001</v>
      </c>
      <c r="J2422" s="3">
        <v>1.0372700000000001E-3</v>
      </c>
      <c r="K2422" s="4">
        <v>1237281.8799999999</v>
      </c>
      <c r="L2422" s="5">
        <v>50001</v>
      </c>
      <c r="M2422" s="6">
        <v>24.745142699999999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7213</v>
      </c>
      <c r="U2422" t="s">
        <v>1332</v>
      </c>
    </row>
    <row r="2423" spans="1:21" x14ac:dyDescent="0.25">
      <c r="A2423" t="s">
        <v>4588</v>
      </c>
      <c r="B2423" t="s">
        <v>7214</v>
      </c>
      <c r="C2423" t="s">
        <v>761</v>
      </c>
      <c r="D2423" t="s">
        <v>762</v>
      </c>
      <c r="E2423" t="s">
        <v>763</v>
      </c>
      <c r="F2423" t="s">
        <v>764</v>
      </c>
      <c r="G2423" s="1">
        <v>19</v>
      </c>
      <c r="H2423" s="1">
        <v>76.28</v>
      </c>
      <c r="I2423" s="2">
        <v>1449.32</v>
      </c>
      <c r="J2423" s="3">
        <v>1.1713699999999999E-3</v>
      </c>
      <c r="K2423" s="4">
        <v>1237281.8799999999</v>
      </c>
      <c r="L2423" s="5">
        <v>50001</v>
      </c>
      <c r="M2423" s="6">
        <v>24.745142699999999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764</v>
      </c>
      <c r="U2423" t="s">
        <v>1332</v>
      </c>
    </row>
    <row r="2424" spans="1:21" x14ac:dyDescent="0.25">
      <c r="A2424" t="s">
        <v>4588</v>
      </c>
      <c r="B2424" t="s">
        <v>7215</v>
      </c>
      <c r="C2424" t="s">
        <v>7216</v>
      </c>
      <c r="D2424" t="s">
        <v>4508</v>
      </c>
      <c r="E2424" t="s">
        <v>4509</v>
      </c>
      <c r="F2424" t="s">
        <v>4510</v>
      </c>
      <c r="G2424" s="1">
        <v>36</v>
      </c>
      <c r="H2424" s="1">
        <v>92.43</v>
      </c>
      <c r="I2424" s="2">
        <v>3327.48</v>
      </c>
      <c r="J2424" s="3">
        <v>2.6893500000000001E-3</v>
      </c>
      <c r="K2424" s="4">
        <v>1237281.8799999999</v>
      </c>
      <c r="L2424" s="5">
        <v>50001</v>
      </c>
      <c r="M2424" s="6">
        <v>24.745142699999999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4510</v>
      </c>
      <c r="U2424" t="s">
        <v>1332</v>
      </c>
    </row>
    <row r="2425" spans="1:21" x14ac:dyDescent="0.25">
      <c r="A2425" t="s">
        <v>4588</v>
      </c>
      <c r="B2425" t="s">
        <v>7217</v>
      </c>
      <c r="C2425" t="s">
        <v>7218</v>
      </c>
      <c r="D2425" t="s">
        <v>7219</v>
      </c>
      <c r="E2425" t="s">
        <v>7220</v>
      </c>
      <c r="F2425" t="s">
        <v>7221</v>
      </c>
      <c r="G2425" s="1">
        <v>60</v>
      </c>
      <c r="H2425" s="1">
        <v>71.69</v>
      </c>
      <c r="I2425" s="2">
        <v>4301.3999999999996</v>
      </c>
      <c r="J2425" s="3">
        <v>3.47649E-3</v>
      </c>
      <c r="K2425" s="4">
        <v>1237281.8799999999</v>
      </c>
      <c r="L2425" s="5">
        <v>50001</v>
      </c>
      <c r="M2425" s="6">
        <v>24.745142699999999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7221</v>
      </c>
      <c r="U2425" t="s">
        <v>1332</v>
      </c>
    </row>
    <row r="2426" spans="1:21" x14ac:dyDescent="0.25">
      <c r="A2426" t="s">
        <v>4588</v>
      </c>
      <c r="B2426" t="s">
        <v>7222</v>
      </c>
      <c r="C2426" t="s">
        <v>7223</v>
      </c>
      <c r="D2426" t="s">
        <v>4534</v>
      </c>
      <c r="E2426" t="s">
        <v>4535</v>
      </c>
      <c r="F2426" t="s">
        <v>4536</v>
      </c>
      <c r="G2426" s="1">
        <v>58</v>
      </c>
      <c r="H2426" s="1">
        <v>43.71</v>
      </c>
      <c r="I2426" s="2">
        <v>2535.1799999999998</v>
      </c>
      <c r="J2426" s="3">
        <v>2.0489900000000001E-3</v>
      </c>
      <c r="K2426" s="4">
        <v>1237281.8799999999</v>
      </c>
      <c r="L2426" s="5">
        <v>50001</v>
      </c>
      <c r="M2426" s="6">
        <v>24.745142699999999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4536</v>
      </c>
      <c r="U2426" t="s">
        <v>1332</v>
      </c>
    </row>
    <row r="2427" spans="1:21" x14ac:dyDescent="0.25">
      <c r="A2427" t="s">
        <v>4588</v>
      </c>
      <c r="B2427" t="s">
        <v>7224</v>
      </c>
      <c r="C2427" t="s">
        <v>7225</v>
      </c>
      <c r="D2427" t="s">
        <v>4539</v>
      </c>
      <c r="E2427" t="s">
        <v>4540</v>
      </c>
      <c r="F2427" t="s">
        <v>4541</v>
      </c>
      <c r="G2427" s="1">
        <v>70</v>
      </c>
      <c r="H2427" s="1">
        <v>70.7</v>
      </c>
      <c r="I2427" s="2">
        <v>4949</v>
      </c>
      <c r="J2427" s="3">
        <v>3.9998999999999998E-3</v>
      </c>
      <c r="K2427" s="4">
        <v>1237281.8799999999</v>
      </c>
      <c r="L2427" s="5">
        <v>50001</v>
      </c>
      <c r="M2427" s="6">
        <v>24.745142699999999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4541</v>
      </c>
      <c r="U2427" t="s">
        <v>1332</v>
      </c>
    </row>
    <row r="2428" spans="1:21" x14ac:dyDescent="0.25">
      <c r="A2428" t="s">
        <v>4588</v>
      </c>
      <c r="B2428" t="s">
        <v>7226</v>
      </c>
      <c r="C2428" t="s">
        <v>7227</v>
      </c>
      <c r="D2428" t="s">
        <v>4549</v>
      </c>
      <c r="E2428" t="s">
        <v>4550</v>
      </c>
      <c r="F2428" t="s">
        <v>4551</v>
      </c>
      <c r="G2428" s="1">
        <v>325</v>
      </c>
      <c r="H2428" s="1">
        <v>58.47</v>
      </c>
      <c r="I2428" s="2">
        <v>19002.75</v>
      </c>
      <c r="J2428" s="3">
        <v>1.5358460000000001E-2</v>
      </c>
      <c r="K2428" s="4">
        <v>1237281.8799999999</v>
      </c>
      <c r="L2428" s="5">
        <v>50001</v>
      </c>
      <c r="M2428" s="6">
        <v>24.745142699999999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4551</v>
      </c>
      <c r="U2428" t="s">
        <v>1332</v>
      </c>
    </row>
    <row r="2429" spans="1:21" x14ac:dyDescent="0.25">
      <c r="A2429" t="s">
        <v>4588</v>
      </c>
      <c r="B2429" t="s">
        <v>7228</v>
      </c>
      <c r="C2429" t="s">
        <v>7229</v>
      </c>
      <c r="D2429" t="s">
        <v>4554</v>
      </c>
      <c r="E2429" t="s">
        <v>4555</v>
      </c>
      <c r="F2429" t="s">
        <v>4556</v>
      </c>
      <c r="G2429" s="1">
        <v>72</v>
      </c>
      <c r="H2429" s="1">
        <v>103.05</v>
      </c>
      <c r="I2429" s="2">
        <v>7419.6</v>
      </c>
      <c r="J2429" s="3">
        <v>5.9966899999999998E-3</v>
      </c>
      <c r="K2429" s="4">
        <v>1237281.8799999999</v>
      </c>
      <c r="L2429" s="5">
        <v>50001</v>
      </c>
      <c r="M2429" s="6">
        <v>24.745142699999999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4556</v>
      </c>
      <c r="U2429" t="s">
        <v>1332</v>
      </c>
    </row>
    <row r="2430" spans="1:21" x14ac:dyDescent="0.25">
      <c r="A2430" t="s">
        <v>4588</v>
      </c>
      <c r="B2430" t="s">
        <v>96</v>
      </c>
      <c r="C2430" t="s">
        <v>96</v>
      </c>
      <c r="G2430" s="1">
        <v>9388.33</v>
      </c>
      <c r="H2430" s="1">
        <v>1</v>
      </c>
      <c r="I2430" s="2">
        <v>9388.33</v>
      </c>
      <c r="J2430" s="3">
        <v>7.58787E-3</v>
      </c>
      <c r="K2430" s="4">
        <v>1237281.8799999999</v>
      </c>
      <c r="L2430" s="5">
        <v>50001</v>
      </c>
      <c r="M2430" s="6">
        <v>24.745142699999999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96</v>
      </c>
      <c r="U2430" t="s">
        <v>96</v>
      </c>
    </row>
    <row r="2431" spans="1:21" x14ac:dyDescent="0.25">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row>
    <row r="2432" spans="1:21" x14ac:dyDescent="0.25">
      <c r="A2432" t="s">
        <v>7230</v>
      </c>
      <c r="B2432" t="s">
        <v>7231</v>
      </c>
      <c r="C2432" t="s">
        <v>7232</v>
      </c>
      <c r="F2432" t="s">
        <v>7232</v>
      </c>
      <c r="G2432" s="1">
        <v>15000000</v>
      </c>
      <c r="H2432" s="1">
        <v>2.974326</v>
      </c>
      <c r="I2432" s="2">
        <v>446148.9</v>
      </c>
      <c r="J2432" s="3">
        <v>3.6350499999999999E-3</v>
      </c>
      <c r="K2432" s="4">
        <v>122735211.42</v>
      </c>
      <c r="L2432" s="5">
        <v>2325001</v>
      </c>
      <c r="M2432" s="6">
        <v>52.789315539999997</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7232</v>
      </c>
      <c r="U2432" t="s">
        <v>7233</v>
      </c>
    </row>
    <row r="2433" spans="1:33" x14ac:dyDescent="0.25">
      <c r="A2433" t="s">
        <v>7230</v>
      </c>
      <c r="B2433" t="s">
        <v>7234</v>
      </c>
      <c r="C2433" t="s">
        <v>7235</v>
      </c>
      <c r="F2433" t="s">
        <v>7235</v>
      </c>
      <c r="G2433" s="1">
        <v>35000000</v>
      </c>
      <c r="H2433" s="1">
        <v>0.58014299999999996</v>
      </c>
      <c r="I2433" s="2">
        <v>203050.08</v>
      </c>
      <c r="J2433" s="3">
        <v>1.65438E-3</v>
      </c>
      <c r="K2433" s="4">
        <v>122735211.42</v>
      </c>
      <c r="L2433" s="5">
        <v>2325001</v>
      </c>
      <c r="M2433" s="6">
        <v>52.789315539999997</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7235</v>
      </c>
      <c r="U2433" t="s">
        <v>7233</v>
      </c>
    </row>
    <row r="2434" spans="1:33" x14ac:dyDescent="0.25">
      <c r="A2434" t="s">
        <v>7230</v>
      </c>
      <c r="B2434" t="s">
        <v>7236</v>
      </c>
      <c r="C2434" t="s">
        <v>7237</v>
      </c>
      <c r="F2434" t="s">
        <v>7237</v>
      </c>
      <c r="G2434" s="1">
        <v>300000000</v>
      </c>
      <c r="H2434" s="1">
        <v>0.51747399999999999</v>
      </c>
      <c r="I2434" s="2">
        <v>1552422.42</v>
      </c>
      <c r="J2434" s="3">
        <v>1.264855E-2</v>
      </c>
      <c r="K2434" s="4">
        <v>122735211.42</v>
      </c>
      <c r="L2434" s="5">
        <v>2325001</v>
      </c>
      <c r="M2434" s="6">
        <v>52.789315539999997</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7237</v>
      </c>
      <c r="U2434" t="s">
        <v>7233</v>
      </c>
    </row>
    <row r="2435" spans="1:33" x14ac:dyDescent="0.25">
      <c r="A2435" t="s">
        <v>7230</v>
      </c>
      <c r="B2435" t="s">
        <v>7238</v>
      </c>
      <c r="C2435" t="s">
        <v>7239</v>
      </c>
      <c r="F2435" t="s">
        <v>7239</v>
      </c>
      <c r="G2435" s="1">
        <v>90000000</v>
      </c>
      <c r="H2435" s="1">
        <v>0.68851899999999999</v>
      </c>
      <c r="I2435" s="2">
        <v>619667.31999999995</v>
      </c>
      <c r="J2435" s="3">
        <v>5.0488099999999999E-3</v>
      </c>
      <c r="K2435" s="4">
        <v>122735211.42</v>
      </c>
      <c r="L2435" s="5">
        <v>2325001</v>
      </c>
      <c r="M2435" s="6">
        <v>52.789315539999997</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ref="S2435:S2498" si="37">IF(ISNUMBER(N2435),Q2435*N2435,IF(ISNUMBER(R2435),J2435*R2435," "))</f>
        <v xml:space="preserve"> </v>
      </c>
      <c r="T2435" t="s">
        <v>7239</v>
      </c>
      <c r="U2435" t="s">
        <v>7233</v>
      </c>
    </row>
    <row r="2436" spans="1:33" x14ac:dyDescent="0.25">
      <c r="A2436" t="s">
        <v>7230</v>
      </c>
      <c r="B2436" t="s">
        <v>7240</v>
      </c>
      <c r="C2436" t="s">
        <v>7241</v>
      </c>
      <c r="F2436" t="s">
        <v>7241</v>
      </c>
      <c r="G2436" s="1">
        <v>955000000</v>
      </c>
      <c r="H2436" s="1">
        <v>1.7733650000000001</v>
      </c>
      <c r="I2436" s="2">
        <v>16935631.93</v>
      </c>
      <c r="J2436" s="3">
        <v>0.13798510999999999</v>
      </c>
      <c r="K2436" s="4">
        <v>122735211.42</v>
      </c>
      <c r="L2436" s="5">
        <v>2325001</v>
      </c>
      <c r="M2436" s="6">
        <v>52.789315539999997</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7241</v>
      </c>
      <c r="U2436" t="s">
        <v>7233</v>
      </c>
    </row>
    <row r="2437" spans="1:33" x14ac:dyDescent="0.25">
      <c r="A2437" t="s">
        <v>7230</v>
      </c>
      <c r="B2437" t="s">
        <v>7242</v>
      </c>
      <c r="C2437" t="s">
        <v>7243</v>
      </c>
      <c r="F2437" t="s">
        <v>7243</v>
      </c>
      <c r="G2437" s="1">
        <v>10000</v>
      </c>
      <c r="H2437" s="1">
        <v>100</v>
      </c>
      <c r="I2437" s="2">
        <v>10000</v>
      </c>
      <c r="J2437" s="3">
        <v>8.1479999999999999E-5</v>
      </c>
      <c r="K2437" s="4">
        <v>122735211.42</v>
      </c>
      <c r="L2437" s="5">
        <v>2325001</v>
      </c>
      <c r="M2437" s="6">
        <v>52.789315539999997</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7243</v>
      </c>
      <c r="U2437" t="s">
        <v>66</v>
      </c>
    </row>
    <row r="2438" spans="1:33" x14ac:dyDescent="0.25">
      <c r="A2438" t="s">
        <v>7230</v>
      </c>
      <c r="B2438" t="s">
        <v>7242</v>
      </c>
      <c r="C2438" t="s">
        <v>7244</v>
      </c>
      <c r="F2438" t="s">
        <v>7244</v>
      </c>
      <c r="G2438" s="1">
        <v>-10000</v>
      </c>
      <c r="H2438" s="1">
        <v>76.342500000000001</v>
      </c>
      <c r="I2438" s="2">
        <v>-7634.25</v>
      </c>
      <c r="J2438" s="3">
        <v>-6.2199999999999994E-5</v>
      </c>
      <c r="K2438" s="4">
        <v>122735211.42</v>
      </c>
      <c r="L2438" s="5">
        <v>2325001</v>
      </c>
      <c r="M2438" s="6">
        <v>52.789315539999997</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7244</v>
      </c>
      <c r="U2438" t="s">
        <v>66</v>
      </c>
    </row>
    <row r="2439" spans="1:33" x14ac:dyDescent="0.25">
      <c r="A2439" t="s">
        <v>7230</v>
      </c>
      <c r="B2439" t="s">
        <v>7245</v>
      </c>
      <c r="C2439" t="s">
        <v>7245</v>
      </c>
      <c r="D2439" t="s">
        <v>7246</v>
      </c>
      <c r="E2439" t="s">
        <v>7247</v>
      </c>
      <c r="F2439" t="s">
        <v>7248</v>
      </c>
      <c r="G2439" s="1">
        <v>44225000</v>
      </c>
      <c r="H2439" s="1">
        <v>98.404261860000005</v>
      </c>
      <c r="I2439" s="2">
        <v>43519284.810000002</v>
      </c>
      <c r="J2439" s="3">
        <v>0.35457864</v>
      </c>
      <c r="K2439" s="4">
        <v>122735211.42</v>
      </c>
      <c r="L2439" s="5">
        <v>2325001</v>
      </c>
      <c r="M2439" s="6">
        <v>52.789315539999997</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0.40762254666618963</v>
      </c>
      <c r="S2439" s="7">
        <f t="shared" si="37"/>
        <v>0.14453424823023406</v>
      </c>
      <c r="T2439" t="s">
        <v>7248</v>
      </c>
      <c r="U2439" t="s">
        <v>7249</v>
      </c>
    </row>
    <row r="2440" spans="1:33" x14ac:dyDescent="0.25">
      <c r="A2440" t="s">
        <v>7230</v>
      </c>
      <c r="B2440" t="s">
        <v>1281</v>
      </c>
      <c r="C2440" t="s">
        <v>1281</v>
      </c>
      <c r="D2440" t="s">
        <v>1282</v>
      </c>
      <c r="E2440" t="s">
        <v>1283</v>
      </c>
      <c r="F2440" t="s">
        <v>1284</v>
      </c>
      <c r="G2440" s="1">
        <v>6900000</v>
      </c>
      <c r="H2440" s="1">
        <v>99.448402999999999</v>
      </c>
      <c r="I2440" s="2">
        <v>6861939.8099999996</v>
      </c>
      <c r="J2440" s="3">
        <v>5.5908489999999998E-2</v>
      </c>
      <c r="K2440" s="4">
        <v>122735211.42</v>
      </c>
      <c r="L2440" s="5">
        <v>2325001</v>
      </c>
      <c r="M2440" s="6">
        <v>52.789315539999997</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0.12594849569257502</v>
      </c>
      <c r="S2440" s="7">
        <f t="shared" si="37"/>
        <v>7.0415902119433729E-3</v>
      </c>
      <c r="T2440" t="s">
        <v>1284</v>
      </c>
      <c r="U2440" t="s">
        <v>83</v>
      </c>
    </row>
    <row r="2441" spans="1:33" x14ac:dyDescent="0.25">
      <c r="A2441" t="s">
        <v>7230</v>
      </c>
      <c r="B2441" t="s">
        <v>79</v>
      </c>
      <c r="C2441" t="s">
        <v>79</v>
      </c>
      <c r="D2441" t="s">
        <v>80</v>
      </c>
      <c r="E2441" t="s">
        <v>81</v>
      </c>
      <c r="F2441" t="s">
        <v>82</v>
      </c>
      <c r="G2441" s="1">
        <v>11800000</v>
      </c>
      <c r="H2441" s="1">
        <v>99.209500000000006</v>
      </c>
      <c r="I2441" s="2">
        <v>11706721</v>
      </c>
      <c r="J2441" s="3">
        <v>9.5381930000000004E-2</v>
      </c>
      <c r="K2441" s="4">
        <v>122735211.42</v>
      </c>
      <c r="L2441" s="5">
        <v>2325001</v>
      </c>
      <c r="M2441" s="6">
        <v>52.789315539999997</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0.18225695875142736</v>
      </c>
      <c r="S2441" s="7">
        <f t="shared" si="37"/>
        <v>1.7384020481641532E-2</v>
      </c>
      <c r="T2441" t="s">
        <v>82</v>
      </c>
      <c r="U2441" t="s">
        <v>83</v>
      </c>
    </row>
    <row r="2442" spans="1:33" x14ac:dyDescent="0.25">
      <c r="A2442" t="s">
        <v>7230</v>
      </c>
      <c r="B2442" t="s">
        <v>84</v>
      </c>
      <c r="C2442" t="s">
        <v>84</v>
      </c>
      <c r="D2442" t="s">
        <v>85</v>
      </c>
      <c r="E2442" t="s">
        <v>86</v>
      </c>
      <c r="F2442" t="s">
        <v>87</v>
      </c>
      <c r="G2442" s="1">
        <v>7000000</v>
      </c>
      <c r="H2442" s="1">
        <v>98.965436999999994</v>
      </c>
      <c r="I2442" s="2">
        <v>6927580.5899999999</v>
      </c>
      <c r="J2442" s="3">
        <v>5.6443300000000002E-2</v>
      </c>
      <c r="K2442" s="4">
        <v>122735211.42</v>
      </c>
      <c r="L2442" s="5">
        <v>2325001</v>
      </c>
      <c r="M2442" s="6">
        <v>52.789315539999997</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f>IF(OR($A2442="TUA",$A2442="TYA"),"",IF(ISNUMBER(_xll.BDP($C2442,"DUR_ADJ_OAS_MID")),_xll.BDP($C2442,"DUR_ADJ_OAS_MID"),IF(ISNUMBER(_xll.BDP($E2442&amp;" ISIN","DUR_ADJ_OAS_MID")),_xll.BDP($E2442&amp;" ISIN","DUR_ADJ_OAS_MID")," ")))</f>
        <v>0.23853138293311249</v>
      </c>
      <c r="S2442" s="7">
        <f t="shared" si="37"/>
        <v>1.3463498406308548E-2</v>
      </c>
      <c r="T2442" t="s">
        <v>87</v>
      </c>
      <c r="U2442" t="s">
        <v>83</v>
      </c>
    </row>
    <row r="2443" spans="1:33" x14ac:dyDescent="0.25">
      <c r="A2443" t="s">
        <v>7230</v>
      </c>
      <c r="B2443" t="s">
        <v>88</v>
      </c>
      <c r="C2443" t="s">
        <v>88</v>
      </c>
      <c r="D2443" t="s">
        <v>89</v>
      </c>
      <c r="E2443" t="s">
        <v>90</v>
      </c>
      <c r="F2443" t="s">
        <v>91</v>
      </c>
      <c r="G2443" s="1">
        <v>34100000</v>
      </c>
      <c r="H2443" s="1">
        <v>98.885155999999995</v>
      </c>
      <c r="I2443" s="2">
        <v>33719838.200000003</v>
      </c>
      <c r="J2443" s="3">
        <v>0.27473647000000001</v>
      </c>
      <c r="K2443" s="4">
        <v>122735211.42</v>
      </c>
      <c r="L2443" s="5">
        <v>2325001</v>
      </c>
      <c r="M2443" s="6">
        <v>52.789315539999997</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0.25728837978956359</v>
      </c>
      <c r="S2443" s="7">
        <f t="shared" si="37"/>
        <v>7.0686501235404042E-2</v>
      </c>
      <c r="T2443" t="s">
        <v>91</v>
      </c>
      <c r="U2443" t="s">
        <v>83</v>
      </c>
    </row>
    <row r="2444" spans="1:33" x14ac:dyDescent="0.25">
      <c r="A2444" t="s">
        <v>7230</v>
      </c>
      <c r="B2444" t="s">
        <v>96</v>
      </c>
      <c r="C2444" t="s">
        <v>96</v>
      </c>
      <c r="G2444" s="1">
        <v>240560.62</v>
      </c>
      <c r="H2444" s="1">
        <v>1</v>
      </c>
      <c r="I2444" s="2">
        <v>240560.62</v>
      </c>
      <c r="J2444" s="3">
        <v>1.9599999999999999E-3</v>
      </c>
      <c r="K2444" s="4">
        <v>122735211.42</v>
      </c>
      <c r="L2444" s="5">
        <v>2325001</v>
      </c>
      <c r="M2444" s="6">
        <v>52.789315539999997</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96</v>
      </c>
      <c r="U2444" t="s">
        <v>96</v>
      </c>
    </row>
    <row r="2445" spans="1:33" x14ac:dyDescent="0.25">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row>
    <row r="2446" spans="1:33" x14ac:dyDescent="0.25">
      <c r="A2446" t="s">
        <v>7250</v>
      </c>
      <c r="B2446" t="s">
        <v>7251</v>
      </c>
      <c r="C2446" t="s">
        <v>787</v>
      </c>
      <c r="D2446" t="s">
        <v>788</v>
      </c>
      <c r="E2446" t="s">
        <v>789</v>
      </c>
      <c r="F2446" t="s">
        <v>790</v>
      </c>
      <c r="G2446" s="1">
        <v>34565</v>
      </c>
      <c r="H2446" s="1">
        <v>195.1</v>
      </c>
      <c r="I2446" s="2">
        <v>6743631.5</v>
      </c>
      <c r="J2446" s="3">
        <v>4.8103109999999998E-2</v>
      </c>
      <c r="K2446" s="4">
        <v>140191176.13999999</v>
      </c>
      <c r="L2446" s="5">
        <v>4725001</v>
      </c>
      <c r="M2446" s="6">
        <v>29.670083909999999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790</v>
      </c>
      <c r="U2446" t="s">
        <v>1332</v>
      </c>
      <c r="AG2446">
        <v>-5.143E-3</v>
      </c>
    </row>
    <row r="2447" spans="1:33" x14ac:dyDescent="0.25">
      <c r="A2447" t="s">
        <v>7250</v>
      </c>
      <c r="B2447" t="s">
        <v>7252</v>
      </c>
      <c r="C2447" t="s">
        <v>7253</v>
      </c>
      <c r="D2447" t="s">
        <v>7254</v>
      </c>
      <c r="E2447" t="s">
        <v>7255</v>
      </c>
      <c r="F2447" t="s">
        <v>7256</v>
      </c>
      <c r="G2447" s="1">
        <v>10634</v>
      </c>
      <c r="H2447" s="1">
        <v>130.75</v>
      </c>
      <c r="I2447" s="2">
        <v>1390395.5</v>
      </c>
      <c r="J2447" s="3">
        <v>9.9178500000000006E-3</v>
      </c>
      <c r="K2447" s="4">
        <v>140191176.13999999</v>
      </c>
      <c r="L2447" s="5">
        <v>4725001</v>
      </c>
      <c r="M2447" s="6">
        <v>29.670083909999999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7256</v>
      </c>
      <c r="U2447" t="s">
        <v>1332</v>
      </c>
      <c r="AG2447">
        <v>-5.143E-3</v>
      </c>
    </row>
    <row r="2448" spans="1:33" x14ac:dyDescent="0.25">
      <c r="A2448" t="s">
        <v>7250</v>
      </c>
      <c r="B2448" t="s">
        <v>5022</v>
      </c>
      <c r="C2448" t="s">
        <v>5023</v>
      </c>
      <c r="D2448" t="s">
        <v>5024</v>
      </c>
      <c r="E2448" t="s">
        <v>5025</v>
      </c>
      <c r="F2448" t="s">
        <v>5026</v>
      </c>
      <c r="G2448" s="1">
        <v>336489</v>
      </c>
      <c r="H2448" s="1">
        <v>23.8</v>
      </c>
      <c r="I2448" s="2">
        <v>8008438.2000000002</v>
      </c>
      <c r="J2448" s="3">
        <v>5.7125120000000001E-2</v>
      </c>
      <c r="K2448" s="4">
        <v>140191176.13999999</v>
      </c>
      <c r="L2448" s="5">
        <v>4725001</v>
      </c>
      <c r="M2448" s="6">
        <v>29.670083909999999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5026</v>
      </c>
      <c r="U2448" t="s">
        <v>1332</v>
      </c>
      <c r="AG2448">
        <v>-5.143E-3</v>
      </c>
    </row>
    <row r="2449" spans="1:33" x14ac:dyDescent="0.25">
      <c r="A2449" t="s">
        <v>7250</v>
      </c>
      <c r="B2449" t="s">
        <v>7257</v>
      </c>
      <c r="C2449" t="s">
        <v>7258</v>
      </c>
      <c r="D2449" t="s">
        <v>7259</v>
      </c>
      <c r="E2449" t="s">
        <v>7260</v>
      </c>
      <c r="F2449" t="s">
        <v>7261</v>
      </c>
      <c r="G2449" s="1">
        <v>108792</v>
      </c>
      <c r="H2449" s="1">
        <v>4.26</v>
      </c>
      <c r="I2449" s="2">
        <v>463453.92</v>
      </c>
      <c r="J2449" s="3">
        <v>3.3058699999999998E-3</v>
      </c>
      <c r="K2449" s="4">
        <v>140191176.13999999</v>
      </c>
      <c r="L2449" s="5">
        <v>4725001</v>
      </c>
      <c r="M2449" s="6">
        <v>29.670083909999999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7261</v>
      </c>
      <c r="U2449" t="s">
        <v>1332</v>
      </c>
      <c r="AG2449">
        <v>-5.143E-3</v>
      </c>
    </row>
    <row r="2450" spans="1:33" x14ac:dyDescent="0.25">
      <c r="A2450" t="s">
        <v>7250</v>
      </c>
      <c r="B2450" t="s">
        <v>5057</v>
      </c>
      <c r="C2450" t="s">
        <v>5058</v>
      </c>
      <c r="D2450" t="s">
        <v>5059</v>
      </c>
      <c r="E2450" t="s">
        <v>5060</v>
      </c>
      <c r="F2450" t="s">
        <v>5061</v>
      </c>
      <c r="G2450" s="1">
        <v>130698</v>
      </c>
      <c r="H2450" s="1">
        <v>17.72</v>
      </c>
      <c r="I2450" s="2">
        <v>2315968.56</v>
      </c>
      <c r="J2450" s="3">
        <v>1.6520070000000001E-2</v>
      </c>
      <c r="K2450" s="4">
        <v>140191176.13999999</v>
      </c>
      <c r="L2450" s="5">
        <v>4725001</v>
      </c>
      <c r="M2450" s="6">
        <v>29.670083909999999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5061</v>
      </c>
      <c r="U2450" t="s">
        <v>1332</v>
      </c>
      <c r="AG2450">
        <v>-5.143E-3</v>
      </c>
    </row>
    <row r="2451" spans="1:33" x14ac:dyDescent="0.25">
      <c r="A2451" t="s">
        <v>7250</v>
      </c>
      <c r="B2451" t="s">
        <v>7262</v>
      </c>
      <c r="C2451" t="s">
        <v>7263</v>
      </c>
      <c r="D2451" t="s">
        <v>7264</v>
      </c>
      <c r="E2451" t="s">
        <v>7265</v>
      </c>
      <c r="F2451" t="s">
        <v>7266</v>
      </c>
      <c r="G2451" s="1">
        <v>1587</v>
      </c>
      <c r="H2451" s="1">
        <v>645.14</v>
      </c>
      <c r="I2451" s="2">
        <v>1023837.18</v>
      </c>
      <c r="J2451" s="3">
        <v>7.3031499999999996E-3</v>
      </c>
      <c r="K2451" s="4">
        <v>140191176.13999999</v>
      </c>
      <c r="L2451" s="5">
        <v>4725001</v>
      </c>
      <c r="M2451" s="6">
        <v>29.670083909999999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7266</v>
      </c>
      <c r="U2451" t="s">
        <v>1332</v>
      </c>
      <c r="AG2451">
        <v>-5.143E-3</v>
      </c>
    </row>
    <row r="2452" spans="1:33" x14ac:dyDescent="0.25">
      <c r="A2452" t="s">
        <v>7250</v>
      </c>
      <c r="B2452" t="s">
        <v>7267</v>
      </c>
      <c r="C2452" t="s">
        <v>7268</v>
      </c>
      <c r="D2452" t="s">
        <v>7269</v>
      </c>
      <c r="E2452" t="s">
        <v>7270</v>
      </c>
      <c r="F2452" t="s">
        <v>7271</v>
      </c>
      <c r="G2452" s="1">
        <v>646865</v>
      </c>
      <c r="H2452" s="1">
        <v>14.91</v>
      </c>
      <c r="I2452" s="2">
        <v>9644757.1500000004</v>
      </c>
      <c r="J2452" s="3">
        <v>6.8797179999999999E-2</v>
      </c>
      <c r="K2452" s="4">
        <v>140191176.13999999</v>
      </c>
      <c r="L2452" s="5">
        <v>4725001</v>
      </c>
      <c r="M2452" s="6">
        <v>29.670083909999999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7271</v>
      </c>
      <c r="U2452" t="s">
        <v>1332</v>
      </c>
      <c r="AG2452">
        <v>-5.143E-3</v>
      </c>
    </row>
    <row r="2453" spans="1:33" x14ac:dyDescent="0.25">
      <c r="A2453" t="s">
        <v>7250</v>
      </c>
      <c r="B2453" t="s">
        <v>7272</v>
      </c>
      <c r="C2453" t="s">
        <v>7273</v>
      </c>
      <c r="D2453" t="s">
        <v>7274</v>
      </c>
      <c r="E2453" t="s">
        <v>7275</v>
      </c>
      <c r="F2453" t="s">
        <v>7276</v>
      </c>
      <c r="G2453" s="1">
        <v>35246</v>
      </c>
      <c r="H2453" s="1">
        <v>71.790000000000006</v>
      </c>
      <c r="I2453" s="2">
        <v>2530310.34</v>
      </c>
      <c r="J2453" s="3">
        <v>1.8048999999999999E-2</v>
      </c>
      <c r="K2453" s="4">
        <v>140191176.13999999</v>
      </c>
      <c r="L2453" s="5">
        <v>4725001</v>
      </c>
      <c r="M2453" s="6">
        <v>29.670083909999999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7276</v>
      </c>
      <c r="U2453" t="s">
        <v>1332</v>
      </c>
      <c r="AG2453">
        <v>-5.143E-3</v>
      </c>
    </row>
    <row r="2454" spans="1:33" x14ac:dyDescent="0.25">
      <c r="A2454" t="s">
        <v>7250</v>
      </c>
      <c r="B2454" t="s">
        <v>7277</v>
      </c>
      <c r="C2454" t="s">
        <v>7278</v>
      </c>
      <c r="D2454" t="s">
        <v>7279</v>
      </c>
      <c r="E2454" t="s">
        <v>7280</v>
      </c>
      <c r="F2454" t="s">
        <v>7281</v>
      </c>
      <c r="G2454" s="1">
        <v>205052</v>
      </c>
      <c r="H2454" s="1">
        <v>22.12</v>
      </c>
      <c r="I2454" s="2">
        <v>4535750.24</v>
      </c>
      <c r="J2454" s="3">
        <v>3.2354040000000001E-2</v>
      </c>
      <c r="K2454" s="4">
        <v>140191176.13999999</v>
      </c>
      <c r="L2454" s="5">
        <v>4725001</v>
      </c>
      <c r="M2454" s="6">
        <v>29.670083909999999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7281</v>
      </c>
      <c r="U2454" t="s">
        <v>1332</v>
      </c>
      <c r="AG2454">
        <v>-5.143E-3</v>
      </c>
    </row>
    <row r="2455" spans="1:33" x14ac:dyDescent="0.25">
      <c r="A2455" t="s">
        <v>7250</v>
      </c>
      <c r="B2455" t="s">
        <v>7282</v>
      </c>
      <c r="C2455" t="s">
        <v>7283</v>
      </c>
      <c r="D2455" t="s">
        <v>3466</v>
      </c>
      <c r="E2455" t="s">
        <v>3467</v>
      </c>
      <c r="F2455" t="s">
        <v>3468</v>
      </c>
      <c r="G2455" s="1">
        <v>569</v>
      </c>
      <c r="H2455" s="1">
        <v>50.2</v>
      </c>
      <c r="I2455" s="2">
        <v>28563.8</v>
      </c>
      <c r="J2455" s="3">
        <v>2.0374999999999999E-4</v>
      </c>
      <c r="K2455" s="4">
        <v>140191176.13999999</v>
      </c>
      <c r="L2455" s="5">
        <v>4725001</v>
      </c>
      <c r="M2455" s="6">
        <v>29.670083909999999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3468</v>
      </c>
      <c r="U2455" t="s">
        <v>1332</v>
      </c>
      <c r="AG2455">
        <v>-5.143E-3</v>
      </c>
    </row>
    <row r="2456" spans="1:33" x14ac:dyDescent="0.25">
      <c r="A2456" t="s">
        <v>7250</v>
      </c>
      <c r="B2456" t="s">
        <v>7284</v>
      </c>
      <c r="C2456" t="s">
        <v>7285</v>
      </c>
      <c r="D2456" t="s">
        <v>7286</v>
      </c>
      <c r="E2456" t="s">
        <v>7287</v>
      </c>
      <c r="F2456" t="s">
        <v>7288</v>
      </c>
      <c r="G2456" s="1">
        <v>75143</v>
      </c>
      <c r="H2456" s="1">
        <v>13.59</v>
      </c>
      <c r="I2456" s="2">
        <v>1021193.37</v>
      </c>
      <c r="J2456" s="3">
        <v>7.2842899999999997E-3</v>
      </c>
      <c r="K2456" s="4">
        <v>140191176.13999999</v>
      </c>
      <c r="L2456" s="5">
        <v>4725001</v>
      </c>
      <c r="M2456" s="6">
        <v>29.670083909999999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7288</v>
      </c>
      <c r="U2456" t="s">
        <v>1332</v>
      </c>
      <c r="AG2456">
        <v>-5.143E-3</v>
      </c>
    </row>
    <row r="2457" spans="1:33" x14ac:dyDescent="0.25">
      <c r="A2457" t="s">
        <v>7250</v>
      </c>
      <c r="B2457" t="s">
        <v>7289</v>
      </c>
      <c r="C2457" t="s">
        <v>7290</v>
      </c>
      <c r="D2457" t="s">
        <v>7291</v>
      </c>
      <c r="E2457" t="s">
        <v>7292</v>
      </c>
      <c r="F2457" t="s">
        <v>7293</v>
      </c>
      <c r="G2457" s="1">
        <v>28488</v>
      </c>
      <c r="H2457" s="1">
        <v>102.87</v>
      </c>
      <c r="I2457" s="2">
        <v>2930560.56</v>
      </c>
      <c r="J2457" s="3">
        <v>2.0904030000000001E-2</v>
      </c>
      <c r="K2457" s="4">
        <v>140191176.13999999</v>
      </c>
      <c r="L2457" s="5">
        <v>4725001</v>
      </c>
      <c r="M2457" s="6">
        <v>29.670083909999999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7293</v>
      </c>
      <c r="U2457" t="s">
        <v>1332</v>
      </c>
      <c r="AG2457">
        <v>-5.143E-3</v>
      </c>
    </row>
    <row r="2458" spans="1:33" x14ac:dyDescent="0.25">
      <c r="A2458" t="s">
        <v>7250</v>
      </c>
      <c r="B2458" t="s">
        <v>7294</v>
      </c>
      <c r="C2458" t="s">
        <v>7295</v>
      </c>
      <c r="D2458" t="s">
        <v>2195</v>
      </c>
      <c r="E2458" t="s">
        <v>2196</v>
      </c>
      <c r="F2458" t="s">
        <v>2197</v>
      </c>
      <c r="G2458" s="1">
        <v>25234</v>
      </c>
      <c r="H2458" s="1">
        <v>141.29</v>
      </c>
      <c r="I2458" s="2">
        <v>3565311.86</v>
      </c>
      <c r="J2458" s="3">
        <v>2.5431789999999999E-2</v>
      </c>
      <c r="K2458" s="4">
        <v>140191176.13999999</v>
      </c>
      <c r="L2458" s="5">
        <v>4725001</v>
      </c>
      <c r="M2458" s="6">
        <v>29.670083909999999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2197</v>
      </c>
      <c r="U2458" t="s">
        <v>1332</v>
      </c>
      <c r="AG2458">
        <v>-5.143E-3</v>
      </c>
    </row>
    <row r="2459" spans="1:33" x14ac:dyDescent="0.25">
      <c r="A2459" t="s">
        <v>7250</v>
      </c>
      <c r="B2459" t="s">
        <v>7296</v>
      </c>
      <c r="C2459" t="s">
        <v>7297</v>
      </c>
      <c r="D2459" t="s">
        <v>7298</v>
      </c>
      <c r="E2459" t="s">
        <v>7299</v>
      </c>
      <c r="F2459" t="s">
        <v>7300</v>
      </c>
      <c r="G2459" s="1">
        <v>6944</v>
      </c>
      <c r="H2459" s="1">
        <v>37.5</v>
      </c>
      <c r="I2459" s="2">
        <v>260400</v>
      </c>
      <c r="J2459" s="3">
        <v>1.85746E-3</v>
      </c>
      <c r="K2459" s="4">
        <v>140191176.13999999</v>
      </c>
      <c r="L2459" s="5">
        <v>4725001</v>
      </c>
      <c r="M2459" s="6">
        <v>29.670083909999999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7300</v>
      </c>
      <c r="U2459" t="s">
        <v>1332</v>
      </c>
      <c r="AG2459">
        <v>-5.143E-3</v>
      </c>
    </row>
    <row r="2460" spans="1:33" x14ac:dyDescent="0.25">
      <c r="A2460" t="s">
        <v>7250</v>
      </c>
      <c r="B2460" t="s">
        <v>6232</v>
      </c>
      <c r="C2460" t="s">
        <v>6233</v>
      </c>
      <c r="D2460" t="s">
        <v>6234</v>
      </c>
      <c r="E2460" t="s">
        <v>6235</v>
      </c>
      <c r="F2460" t="s">
        <v>6236</v>
      </c>
      <c r="G2460" s="1">
        <v>18832</v>
      </c>
      <c r="H2460" s="1">
        <v>340.04</v>
      </c>
      <c r="I2460" s="2">
        <v>6403633.2800000003</v>
      </c>
      <c r="J2460" s="3">
        <v>4.5677860000000001E-2</v>
      </c>
      <c r="K2460" s="4">
        <v>140191176.13999999</v>
      </c>
      <c r="L2460" s="5">
        <v>4725001</v>
      </c>
      <c r="M2460" s="6">
        <v>29.670083909999999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6236</v>
      </c>
      <c r="U2460" t="s">
        <v>1332</v>
      </c>
      <c r="AG2460">
        <v>-5.143E-3</v>
      </c>
    </row>
    <row r="2461" spans="1:33" x14ac:dyDescent="0.25">
      <c r="A2461" t="s">
        <v>7250</v>
      </c>
      <c r="B2461" t="s">
        <v>7301</v>
      </c>
      <c r="C2461" t="s">
        <v>7302</v>
      </c>
      <c r="D2461" t="s">
        <v>7303</v>
      </c>
      <c r="E2461" t="s">
        <v>7304</v>
      </c>
      <c r="F2461" t="s">
        <v>7305</v>
      </c>
      <c r="G2461" s="1">
        <v>6764</v>
      </c>
      <c r="H2461" s="1">
        <v>81.67</v>
      </c>
      <c r="I2461" s="2">
        <v>552415.88</v>
      </c>
      <c r="J2461" s="3">
        <v>3.9404499999999999E-3</v>
      </c>
      <c r="K2461" s="4">
        <v>140191176.13999999</v>
      </c>
      <c r="L2461" s="5">
        <v>4725001</v>
      </c>
      <c r="M2461" s="6">
        <v>29.670083909999999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7305</v>
      </c>
      <c r="U2461" t="s">
        <v>1332</v>
      </c>
      <c r="AG2461">
        <v>-5.143E-3</v>
      </c>
    </row>
    <row r="2462" spans="1:33" x14ac:dyDescent="0.25">
      <c r="A2462" t="s">
        <v>7250</v>
      </c>
      <c r="B2462" t="s">
        <v>6270</v>
      </c>
      <c r="C2462" t="s">
        <v>359</v>
      </c>
      <c r="D2462" t="s">
        <v>360</v>
      </c>
      <c r="E2462" t="s">
        <v>361</v>
      </c>
      <c r="F2462" t="s">
        <v>362</v>
      </c>
      <c r="G2462" s="1">
        <v>8661</v>
      </c>
      <c r="H2462" s="1">
        <v>66.709999999999994</v>
      </c>
      <c r="I2462" s="2">
        <v>577775.31000000006</v>
      </c>
      <c r="J2462" s="3">
        <v>4.1213400000000002E-3</v>
      </c>
      <c r="K2462" s="4">
        <v>140191176.13999999</v>
      </c>
      <c r="L2462" s="5">
        <v>4725001</v>
      </c>
      <c r="M2462" s="6">
        <v>29.670083909999999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362</v>
      </c>
      <c r="U2462" t="s">
        <v>1332</v>
      </c>
      <c r="AG2462">
        <v>-5.143E-3</v>
      </c>
    </row>
    <row r="2463" spans="1:33" x14ac:dyDescent="0.25">
      <c r="A2463" t="s">
        <v>7250</v>
      </c>
      <c r="B2463" t="s">
        <v>7306</v>
      </c>
      <c r="C2463" t="s">
        <v>7307</v>
      </c>
      <c r="D2463" t="s">
        <v>3625</v>
      </c>
      <c r="E2463" t="s">
        <v>3626</v>
      </c>
      <c r="F2463" t="s">
        <v>3627</v>
      </c>
      <c r="G2463" s="1">
        <v>20621</v>
      </c>
      <c r="H2463" s="1">
        <v>178.22</v>
      </c>
      <c r="I2463" s="2">
        <v>3675074.62</v>
      </c>
      <c r="J2463" s="3">
        <v>2.621474E-2</v>
      </c>
      <c r="K2463" s="4">
        <v>140191176.13999999</v>
      </c>
      <c r="L2463" s="5">
        <v>4725001</v>
      </c>
      <c r="M2463" s="6">
        <v>29.670083909999999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3627</v>
      </c>
      <c r="U2463" t="s">
        <v>1332</v>
      </c>
      <c r="AG2463">
        <v>-5.143E-3</v>
      </c>
    </row>
    <row r="2464" spans="1:33" x14ac:dyDescent="0.25">
      <c r="A2464" t="s">
        <v>7250</v>
      </c>
      <c r="B2464" t="s">
        <v>7308</v>
      </c>
      <c r="C2464" t="s">
        <v>7309</v>
      </c>
      <c r="D2464" t="s">
        <v>2301</v>
      </c>
      <c r="E2464" t="s">
        <v>2302</v>
      </c>
      <c r="F2464" t="s">
        <v>2303</v>
      </c>
      <c r="G2464" s="1">
        <v>41188</v>
      </c>
      <c r="H2464" s="1">
        <v>199.33</v>
      </c>
      <c r="I2464" s="2">
        <v>8210004.04</v>
      </c>
      <c r="J2464" s="3">
        <v>5.8562919999999997E-2</v>
      </c>
      <c r="K2464" s="4">
        <v>140191176.13999999</v>
      </c>
      <c r="L2464" s="5">
        <v>4725001</v>
      </c>
      <c r="M2464" s="6">
        <v>29.670083909999999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2303</v>
      </c>
      <c r="U2464" t="s">
        <v>1332</v>
      </c>
      <c r="AG2464">
        <v>-5.143E-3</v>
      </c>
    </row>
    <row r="2465" spans="1:33" x14ac:dyDescent="0.25">
      <c r="A2465" t="s">
        <v>7250</v>
      </c>
      <c r="B2465" t="s">
        <v>7310</v>
      </c>
      <c r="C2465" t="s">
        <v>7311</v>
      </c>
      <c r="D2465" t="s">
        <v>2336</v>
      </c>
      <c r="E2465" t="s">
        <v>2337</v>
      </c>
      <c r="F2465" t="s">
        <v>2338</v>
      </c>
      <c r="G2465" s="1">
        <v>38374</v>
      </c>
      <c r="H2465" s="1">
        <v>71.38</v>
      </c>
      <c r="I2465" s="2">
        <v>2739136.12</v>
      </c>
      <c r="J2465" s="3">
        <v>1.953858E-2</v>
      </c>
      <c r="K2465" s="4">
        <v>140191176.13999999</v>
      </c>
      <c r="L2465" s="5">
        <v>4725001</v>
      </c>
      <c r="M2465" s="6">
        <v>29.670083909999999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2338</v>
      </c>
      <c r="U2465" t="s">
        <v>1332</v>
      </c>
      <c r="AG2465">
        <v>-5.143E-3</v>
      </c>
    </row>
    <row r="2466" spans="1:33" x14ac:dyDescent="0.25">
      <c r="A2466" t="s">
        <v>7250</v>
      </c>
      <c r="B2466" t="s">
        <v>7312</v>
      </c>
      <c r="C2466" t="s">
        <v>7313</v>
      </c>
      <c r="D2466" t="s">
        <v>7314</v>
      </c>
      <c r="E2466" t="s">
        <v>7315</v>
      </c>
      <c r="F2466" t="s">
        <v>7316</v>
      </c>
      <c r="G2466" s="1">
        <v>1503</v>
      </c>
      <c r="H2466" s="1">
        <v>12.19</v>
      </c>
      <c r="I2466" s="2">
        <v>18321.57</v>
      </c>
      <c r="J2466" s="3">
        <v>1.3069000000000001E-4</v>
      </c>
      <c r="K2466" s="4">
        <v>140191176.13999999</v>
      </c>
      <c r="L2466" s="5">
        <v>4725001</v>
      </c>
      <c r="M2466" s="6">
        <v>29.670083909999999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7316</v>
      </c>
      <c r="U2466" t="s">
        <v>1332</v>
      </c>
      <c r="AG2466">
        <v>-5.143E-3</v>
      </c>
    </row>
    <row r="2467" spans="1:33" x14ac:dyDescent="0.25">
      <c r="A2467" t="s">
        <v>7250</v>
      </c>
      <c r="B2467" t="s">
        <v>7317</v>
      </c>
      <c r="C2467" t="s">
        <v>7318</v>
      </c>
      <c r="D2467" t="s">
        <v>7319</v>
      </c>
      <c r="E2467" t="s">
        <v>7320</v>
      </c>
      <c r="F2467" t="s">
        <v>7321</v>
      </c>
      <c r="G2467" s="1">
        <v>2131</v>
      </c>
      <c r="H2467" s="1">
        <v>30.35</v>
      </c>
      <c r="I2467" s="2">
        <v>64675.85</v>
      </c>
      <c r="J2467" s="3">
        <v>4.6134000000000002E-4</v>
      </c>
      <c r="K2467" s="4">
        <v>140191176.13999999</v>
      </c>
      <c r="L2467" s="5">
        <v>4725001</v>
      </c>
      <c r="M2467" s="6">
        <v>29.670083909999999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7321</v>
      </c>
      <c r="U2467" t="s">
        <v>1332</v>
      </c>
      <c r="AG2467">
        <v>-5.143E-3</v>
      </c>
    </row>
    <row r="2468" spans="1:33" x14ac:dyDescent="0.25">
      <c r="A2468" t="s">
        <v>7250</v>
      </c>
      <c r="B2468" t="s">
        <v>7322</v>
      </c>
      <c r="C2468" t="s">
        <v>7323</v>
      </c>
      <c r="D2468" t="s">
        <v>3737</v>
      </c>
      <c r="E2468" t="s">
        <v>3738</v>
      </c>
      <c r="F2468" t="s">
        <v>3739</v>
      </c>
      <c r="G2468" s="1">
        <v>9595</v>
      </c>
      <c r="H2468" s="1">
        <v>75.489999999999995</v>
      </c>
      <c r="I2468" s="2">
        <v>724326.55</v>
      </c>
      <c r="J2468" s="3">
        <v>5.1667099999999997E-3</v>
      </c>
      <c r="K2468" s="4">
        <v>140191176.13999999</v>
      </c>
      <c r="L2468" s="5">
        <v>4725001</v>
      </c>
      <c r="M2468" s="6">
        <v>29.670083909999999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3739</v>
      </c>
      <c r="U2468" t="s">
        <v>1332</v>
      </c>
      <c r="AG2468">
        <v>-5.143E-3</v>
      </c>
    </row>
    <row r="2469" spans="1:33" x14ac:dyDescent="0.25">
      <c r="A2469" t="s">
        <v>7250</v>
      </c>
      <c r="B2469" t="s">
        <v>7324</v>
      </c>
      <c r="C2469" t="s">
        <v>7325</v>
      </c>
      <c r="D2469" t="s">
        <v>7326</v>
      </c>
      <c r="E2469" t="s">
        <v>7327</v>
      </c>
      <c r="F2469" t="s">
        <v>7328</v>
      </c>
      <c r="G2469" s="1">
        <v>86327</v>
      </c>
      <c r="H2469" s="1">
        <v>6.82</v>
      </c>
      <c r="I2469" s="2">
        <v>588750.14</v>
      </c>
      <c r="J2469" s="3">
        <v>4.1996200000000003E-3</v>
      </c>
      <c r="K2469" s="4">
        <v>140191176.13999999</v>
      </c>
      <c r="L2469" s="5">
        <v>4725001</v>
      </c>
      <c r="M2469" s="6">
        <v>29.670083909999999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7328</v>
      </c>
      <c r="U2469" t="s">
        <v>1332</v>
      </c>
      <c r="AG2469">
        <v>-5.143E-3</v>
      </c>
    </row>
    <row r="2470" spans="1:33" x14ac:dyDescent="0.25">
      <c r="A2470" t="s">
        <v>7250</v>
      </c>
      <c r="B2470" t="s">
        <v>7329</v>
      </c>
      <c r="C2470" t="s">
        <v>7330</v>
      </c>
      <c r="D2470" t="s">
        <v>7331</v>
      </c>
      <c r="E2470" t="s">
        <v>7332</v>
      </c>
      <c r="F2470" t="s">
        <v>7333</v>
      </c>
      <c r="G2470" s="1">
        <v>79454</v>
      </c>
      <c r="H2470" s="1">
        <v>3.85</v>
      </c>
      <c r="I2470" s="2">
        <v>305897.90000000002</v>
      </c>
      <c r="J2470" s="3">
        <v>2.1820099999999999E-3</v>
      </c>
      <c r="K2470" s="4">
        <v>140191176.13999999</v>
      </c>
      <c r="L2470" s="5">
        <v>4725001</v>
      </c>
      <c r="M2470" s="6">
        <v>29.670083909999999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7333</v>
      </c>
      <c r="U2470" t="s">
        <v>1332</v>
      </c>
      <c r="AG2470">
        <v>-5.143E-3</v>
      </c>
    </row>
    <row r="2471" spans="1:33" x14ac:dyDescent="0.25">
      <c r="A2471" t="s">
        <v>7250</v>
      </c>
      <c r="B2471" t="s">
        <v>6370</v>
      </c>
      <c r="C2471" t="s">
        <v>6371</v>
      </c>
      <c r="D2471" t="s">
        <v>6372</v>
      </c>
      <c r="E2471" t="s">
        <v>6373</v>
      </c>
      <c r="F2471" t="s">
        <v>6374</v>
      </c>
      <c r="G2471" s="1">
        <v>28877</v>
      </c>
      <c r="H2471" s="1">
        <v>47.23</v>
      </c>
      <c r="I2471" s="2">
        <v>1363860.71</v>
      </c>
      <c r="J2471" s="3">
        <v>9.7285800000000006E-3</v>
      </c>
      <c r="K2471" s="4">
        <v>140191176.13999999</v>
      </c>
      <c r="L2471" s="5">
        <v>4725001</v>
      </c>
      <c r="M2471" s="6">
        <v>29.670083909999999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6374</v>
      </c>
      <c r="U2471" t="s">
        <v>1332</v>
      </c>
      <c r="AG2471">
        <v>-5.143E-3</v>
      </c>
    </row>
    <row r="2472" spans="1:33" x14ac:dyDescent="0.25">
      <c r="A2472" t="s">
        <v>7250</v>
      </c>
      <c r="B2472" t="s">
        <v>7334</v>
      </c>
      <c r="C2472" t="s">
        <v>7335</v>
      </c>
      <c r="D2472" t="s">
        <v>3813</v>
      </c>
      <c r="E2472" t="s">
        <v>3814</v>
      </c>
      <c r="F2472" t="s">
        <v>3815</v>
      </c>
      <c r="G2472" s="1">
        <v>20832</v>
      </c>
      <c r="H2472" s="1">
        <v>106.54</v>
      </c>
      <c r="I2472" s="2">
        <v>2219441.2799999998</v>
      </c>
      <c r="J2472" s="3">
        <v>1.583153E-2</v>
      </c>
      <c r="K2472" s="4">
        <v>140191176.13999999</v>
      </c>
      <c r="L2472" s="5">
        <v>4725001</v>
      </c>
      <c r="M2472" s="6">
        <v>29.670083909999999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3815</v>
      </c>
      <c r="U2472" t="s">
        <v>1332</v>
      </c>
      <c r="AG2472">
        <v>-5.143E-3</v>
      </c>
    </row>
    <row r="2473" spans="1:33" x14ac:dyDescent="0.25">
      <c r="A2473" t="s">
        <v>7250</v>
      </c>
      <c r="B2473" t="s">
        <v>7336</v>
      </c>
      <c r="C2473" t="s">
        <v>7337</v>
      </c>
      <c r="D2473" t="s">
        <v>7338</v>
      </c>
      <c r="E2473" t="s">
        <v>7339</v>
      </c>
      <c r="F2473" t="s">
        <v>7340</v>
      </c>
      <c r="G2473" s="1">
        <v>791</v>
      </c>
      <c r="H2473" s="1">
        <v>151.44</v>
      </c>
      <c r="I2473" s="2">
        <v>119789.04</v>
      </c>
      <c r="J2473" s="3">
        <v>8.5446999999999997E-4</v>
      </c>
      <c r="K2473" s="4">
        <v>140191176.13999999</v>
      </c>
      <c r="L2473" s="5">
        <v>4725001</v>
      </c>
      <c r="M2473" s="6">
        <v>29.670083909999999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7340</v>
      </c>
      <c r="U2473" t="s">
        <v>1332</v>
      </c>
      <c r="AG2473">
        <v>-5.143E-3</v>
      </c>
    </row>
    <row r="2474" spans="1:33" x14ac:dyDescent="0.25">
      <c r="A2474" t="s">
        <v>7250</v>
      </c>
      <c r="B2474" t="s">
        <v>6409</v>
      </c>
      <c r="C2474" t="s">
        <v>6410</v>
      </c>
      <c r="D2474" t="s">
        <v>6411</v>
      </c>
      <c r="E2474" t="s">
        <v>6412</v>
      </c>
      <c r="F2474" t="s">
        <v>6413</v>
      </c>
      <c r="G2474" s="1">
        <v>58892</v>
      </c>
      <c r="H2474" s="1">
        <v>72</v>
      </c>
      <c r="I2474" s="2">
        <v>4240224</v>
      </c>
      <c r="J2474" s="3">
        <v>3.024601E-2</v>
      </c>
      <c r="K2474" s="4">
        <v>140191176.13999999</v>
      </c>
      <c r="L2474" s="5">
        <v>4725001</v>
      </c>
      <c r="M2474" s="6">
        <v>29.670083909999999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6413</v>
      </c>
      <c r="U2474" t="s">
        <v>1332</v>
      </c>
      <c r="AG2474">
        <v>-5.143E-3</v>
      </c>
    </row>
    <row r="2475" spans="1:33" x14ac:dyDescent="0.25">
      <c r="A2475" t="s">
        <v>7250</v>
      </c>
      <c r="B2475" t="s">
        <v>7341</v>
      </c>
      <c r="C2475" t="s">
        <v>7342</v>
      </c>
      <c r="D2475" t="s">
        <v>2600</v>
      </c>
      <c r="E2475" t="s">
        <v>2601</v>
      </c>
      <c r="F2475" t="s">
        <v>2602</v>
      </c>
      <c r="G2475" s="1">
        <v>11900</v>
      </c>
      <c r="H2475" s="1">
        <v>515.79999999999995</v>
      </c>
      <c r="I2475" s="2">
        <v>6138020</v>
      </c>
      <c r="J2475" s="3">
        <v>4.3783210000000003E-2</v>
      </c>
      <c r="K2475" s="4">
        <v>140191176.13999999</v>
      </c>
      <c r="L2475" s="5">
        <v>4725001</v>
      </c>
      <c r="M2475" s="6">
        <v>29.670083909999999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2602</v>
      </c>
      <c r="U2475" t="s">
        <v>1332</v>
      </c>
      <c r="AG2475">
        <v>-5.143E-3</v>
      </c>
    </row>
    <row r="2476" spans="1:33" x14ac:dyDescent="0.25">
      <c r="A2476" t="s">
        <v>7250</v>
      </c>
      <c r="B2476" t="s">
        <v>7343</v>
      </c>
      <c r="C2476" t="s">
        <v>7344</v>
      </c>
      <c r="D2476" t="s">
        <v>7345</v>
      </c>
      <c r="E2476" t="s">
        <v>7346</v>
      </c>
      <c r="F2476" t="s">
        <v>7347</v>
      </c>
      <c r="G2476" s="1">
        <v>15368</v>
      </c>
      <c r="H2476" s="1">
        <v>156.31</v>
      </c>
      <c r="I2476" s="2">
        <v>2402172.08</v>
      </c>
      <c r="J2476" s="3">
        <v>1.7134969999999999E-2</v>
      </c>
      <c r="K2476" s="4">
        <v>140191176.13999999</v>
      </c>
      <c r="L2476" s="5">
        <v>4725001</v>
      </c>
      <c r="M2476" s="6">
        <v>29.670083909999999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7347</v>
      </c>
      <c r="U2476" t="s">
        <v>1332</v>
      </c>
      <c r="AG2476">
        <v>-5.143E-3</v>
      </c>
    </row>
    <row r="2477" spans="1:33" x14ac:dyDescent="0.25">
      <c r="A2477" t="s">
        <v>7250</v>
      </c>
      <c r="B2477" t="s">
        <v>5528</v>
      </c>
      <c r="C2477" t="s">
        <v>5529</v>
      </c>
      <c r="D2477" t="s">
        <v>5530</v>
      </c>
      <c r="E2477" t="s">
        <v>5531</v>
      </c>
      <c r="F2477" t="s">
        <v>5532</v>
      </c>
      <c r="G2477" s="1">
        <v>6480</v>
      </c>
      <c r="H2477" s="1">
        <v>109.86</v>
      </c>
      <c r="I2477" s="2">
        <v>711892.8</v>
      </c>
      <c r="J2477" s="3">
        <v>5.07801E-3</v>
      </c>
      <c r="K2477" s="4">
        <v>140191176.13999999</v>
      </c>
      <c r="L2477" s="5">
        <v>4725001</v>
      </c>
      <c r="M2477" s="6">
        <v>29.670083909999999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5532</v>
      </c>
      <c r="U2477" t="s">
        <v>1332</v>
      </c>
      <c r="AG2477">
        <v>-5.143E-3</v>
      </c>
    </row>
    <row r="2478" spans="1:33" x14ac:dyDescent="0.25">
      <c r="A2478" t="s">
        <v>7250</v>
      </c>
      <c r="B2478" t="s">
        <v>7348</v>
      </c>
      <c r="C2478" t="s">
        <v>7349</v>
      </c>
      <c r="D2478" t="s">
        <v>7350</v>
      </c>
      <c r="E2478" t="s">
        <v>7351</v>
      </c>
      <c r="F2478" t="s">
        <v>7352</v>
      </c>
      <c r="G2478" s="1">
        <v>9250</v>
      </c>
      <c r="H2478" s="1">
        <v>37</v>
      </c>
      <c r="I2478" s="2">
        <v>342250</v>
      </c>
      <c r="J2478" s="3">
        <v>2.4413099999999999E-3</v>
      </c>
      <c r="K2478" s="4">
        <v>140191176.13999999</v>
      </c>
      <c r="L2478" s="5">
        <v>4725001</v>
      </c>
      <c r="M2478" s="6">
        <v>29.670083909999999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7352</v>
      </c>
      <c r="U2478" t="s">
        <v>1332</v>
      </c>
      <c r="AG2478">
        <v>-5.143E-3</v>
      </c>
    </row>
    <row r="2479" spans="1:33" x14ac:dyDescent="0.25">
      <c r="A2479" t="s">
        <v>7250</v>
      </c>
      <c r="B2479" t="s">
        <v>7353</v>
      </c>
      <c r="C2479" t="s">
        <v>7354</v>
      </c>
      <c r="D2479" t="s">
        <v>4032</v>
      </c>
      <c r="E2479" t="s">
        <v>4033</v>
      </c>
      <c r="F2479" t="s">
        <v>4034</v>
      </c>
      <c r="G2479" s="1">
        <v>17122</v>
      </c>
      <c r="H2479" s="1">
        <v>898.95</v>
      </c>
      <c r="I2479" s="2">
        <v>15391821.9</v>
      </c>
      <c r="J2479" s="3">
        <v>0.10979166</v>
      </c>
      <c r="K2479" s="4">
        <v>140191176.13999999</v>
      </c>
      <c r="L2479" s="5">
        <v>4725001</v>
      </c>
      <c r="M2479" s="6">
        <v>29.670083909999999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4034</v>
      </c>
      <c r="U2479" t="s">
        <v>1332</v>
      </c>
      <c r="AG2479">
        <v>-5.143E-3</v>
      </c>
    </row>
    <row r="2480" spans="1:33" x14ac:dyDescent="0.25">
      <c r="A2480" t="s">
        <v>7250</v>
      </c>
      <c r="B2480" t="s">
        <v>7355</v>
      </c>
      <c r="C2480" t="s">
        <v>7356</v>
      </c>
      <c r="D2480" t="s">
        <v>7357</v>
      </c>
      <c r="E2480" t="s">
        <v>7358</v>
      </c>
      <c r="F2480" t="s">
        <v>7359</v>
      </c>
      <c r="G2480" s="1">
        <v>931265</v>
      </c>
      <c r="H2480" s="1">
        <v>0.41810000000000003</v>
      </c>
      <c r="I2480" s="2">
        <v>389361.9</v>
      </c>
      <c r="J2480" s="3">
        <v>2.77736E-3</v>
      </c>
      <c r="K2480" s="4">
        <v>140191176.13999999</v>
      </c>
      <c r="L2480" s="5">
        <v>4725001</v>
      </c>
      <c r="M2480" s="6">
        <v>29.670083909999999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7359</v>
      </c>
      <c r="U2480" t="s">
        <v>1332</v>
      </c>
      <c r="AG2480">
        <v>-5.143E-3</v>
      </c>
    </row>
    <row r="2481" spans="1:33" x14ac:dyDescent="0.25">
      <c r="A2481" t="s">
        <v>7250</v>
      </c>
      <c r="B2481" t="s">
        <v>6498</v>
      </c>
      <c r="C2481" t="s">
        <v>6499</v>
      </c>
      <c r="D2481" t="s">
        <v>4074</v>
      </c>
      <c r="E2481" t="s">
        <v>4075</v>
      </c>
      <c r="F2481" t="s">
        <v>4076</v>
      </c>
      <c r="G2481" s="1">
        <v>1688</v>
      </c>
      <c r="H2481" s="1">
        <v>138.91</v>
      </c>
      <c r="I2481" s="2">
        <v>234480.08</v>
      </c>
      <c r="J2481" s="3">
        <v>1.67257E-3</v>
      </c>
      <c r="K2481" s="4">
        <v>140191176.13999999</v>
      </c>
      <c r="L2481" s="5">
        <v>4725001</v>
      </c>
      <c r="M2481" s="6">
        <v>29.670083909999999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4076</v>
      </c>
      <c r="U2481" t="s">
        <v>1332</v>
      </c>
      <c r="AG2481">
        <v>-5.143E-3</v>
      </c>
    </row>
    <row r="2482" spans="1:33" x14ac:dyDescent="0.25">
      <c r="A2482" t="s">
        <v>7250</v>
      </c>
      <c r="B2482" t="s">
        <v>6507</v>
      </c>
      <c r="C2482" t="s">
        <v>6508</v>
      </c>
      <c r="D2482" t="s">
        <v>6509</v>
      </c>
      <c r="E2482" t="s">
        <v>6510</v>
      </c>
      <c r="F2482" t="s">
        <v>6511</v>
      </c>
      <c r="G2482" s="1">
        <v>6679</v>
      </c>
      <c r="H2482" s="1">
        <v>107.69</v>
      </c>
      <c r="I2482" s="2">
        <v>719261.51</v>
      </c>
      <c r="J2482" s="3">
        <v>5.13058E-3</v>
      </c>
      <c r="K2482" s="4">
        <v>140191176.13999999</v>
      </c>
      <c r="L2482" s="5">
        <v>4725001</v>
      </c>
      <c r="M2482" s="6">
        <v>29.670083909999999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6511</v>
      </c>
      <c r="U2482" t="s">
        <v>1332</v>
      </c>
      <c r="AG2482">
        <v>-5.143E-3</v>
      </c>
    </row>
    <row r="2483" spans="1:33" x14ac:dyDescent="0.25">
      <c r="A2483" t="s">
        <v>7250</v>
      </c>
      <c r="B2483" t="s">
        <v>7360</v>
      </c>
      <c r="C2483" t="s">
        <v>7361</v>
      </c>
      <c r="D2483" t="s">
        <v>7362</v>
      </c>
      <c r="E2483" t="s">
        <v>7363</v>
      </c>
      <c r="F2483" t="s">
        <v>7364</v>
      </c>
      <c r="G2483" s="1">
        <v>131262</v>
      </c>
      <c r="H2483" s="1">
        <v>26.9</v>
      </c>
      <c r="I2483" s="2">
        <v>3530947.8</v>
      </c>
      <c r="J2483" s="3">
        <v>2.518666E-2</v>
      </c>
      <c r="K2483" s="4">
        <v>140191176.13999999</v>
      </c>
      <c r="L2483" s="5">
        <v>4725001</v>
      </c>
      <c r="M2483" s="6">
        <v>29.670083909999999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7364</v>
      </c>
      <c r="U2483" t="s">
        <v>1332</v>
      </c>
      <c r="AG2483">
        <v>-5.143E-3</v>
      </c>
    </row>
    <row r="2484" spans="1:33" x14ac:dyDescent="0.25">
      <c r="A2484" t="s">
        <v>7250</v>
      </c>
      <c r="B2484" t="s">
        <v>7365</v>
      </c>
      <c r="C2484" t="s">
        <v>7366</v>
      </c>
      <c r="D2484" t="s">
        <v>7367</v>
      </c>
      <c r="E2484" t="s">
        <v>7368</v>
      </c>
      <c r="F2484" t="s">
        <v>7369</v>
      </c>
      <c r="G2484" s="1">
        <v>604005</v>
      </c>
      <c r="H2484" s="1">
        <v>6.71</v>
      </c>
      <c r="I2484" s="2">
        <v>4052873.55</v>
      </c>
      <c r="J2484" s="3">
        <v>2.890962E-2</v>
      </c>
      <c r="K2484" s="4">
        <v>140191176.13999999</v>
      </c>
      <c r="L2484" s="5">
        <v>4725001</v>
      </c>
      <c r="M2484" s="6">
        <v>29.670083909999999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7369</v>
      </c>
      <c r="U2484" t="s">
        <v>1332</v>
      </c>
      <c r="AG2484">
        <v>-5.143E-3</v>
      </c>
    </row>
    <row r="2485" spans="1:33" x14ac:dyDescent="0.25">
      <c r="A2485" t="s">
        <v>7250</v>
      </c>
      <c r="B2485" t="s">
        <v>6578</v>
      </c>
      <c r="C2485" t="s">
        <v>1191</v>
      </c>
      <c r="D2485" t="s">
        <v>1192</v>
      </c>
      <c r="E2485" t="s">
        <v>1193</v>
      </c>
      <c r="F2485" t="s">
        <v>1194</v>
      </c>
      <c r="G2485" s="1">
        <v>18028</v>
      </c>
      <c r="H2485" s="1">
        <v>171.36</v>
      </c>
      <c r="I2485" s="2">
        <v>3089278.08</v>
      </c>
      <c r="J2485" s="3">
        <v>2.2036179999999999E-2</v>
      </c>
      <c r="K2485" s="4">
        <v>140191176.13999999</v>
      </c>
      <c r="L2485" s="5">
        <v>4725001</v>
      </c>
      <c r="M2485" s="6">
        <v>29.670083909999999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1194</v>
      </c>
      <c r="U2485" t="s">
        <v>1332</v>
      </c>
      <c r="AG2485">
        <v>-5.143E-3</v>
      </c>
    </row>
    <row r="2486" spans="1:33" x14ac:dyDescent="0.25">
      <c r="A2486" t="s">
        <v>7250</v>
      </c>
      <c r="B2486" t="s">
        <v>7370</v>
      </c>
      <c r="C2486" t="s">
        <v>7371</v>
      </c>
      <c r="D2486" t="s">
        <v>7372</v>
      </c>
      <c r="E2486" t="s">
        <v>7373</v>
      </c>
      <c r="F2486" t="s">
        <v>7374</v>
      </c>
      <c r="G2486" s="1">
        <v>9570</v>
      </c>
      <c r="H2486" s="1">
        <v>252.29</v>
      </c>
      <c r="I2486" s="2">
        <v>2414415.2999999998</v>
      </c>
      <c r="J2486" s="3">
        <v>1.7222310000000001E-2</v>
      </c>
      <c r="K2486" s="4">
        <v>140191176.13999999</v>
      </c>
      <c r="L2486" s="5">
        <v>4725001</v>
      </c>
      <c r="M2486" s="6">
        <v>29.670083909999999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7374</v>
      </c>
      <c r="U2486" t="s">
        <v>1332</v>
      </c>
      <c r="AG2486">
        <v>-5.143E-3</v>
      </c>
    </row>
    <row r="2487" spans="1:33" x14ac:dyDescent="0.25">
      <c r="A2487" t="s">
        <v>7250</v>
      </c>
      <c r="B2487" t="s">
        <v>7375</v>
      </c>
      <c r="C2487" t="s">
        <v>7376</v>
      </c>
      <c r="D2487" t="s">
        <v>7377</v>
      </c>
      <c r="E2487" t="s">
        <v>7378</v>
      </c>
      <c r="F2487" t="s">
        <v>7379</v>
      </c>
      <c r="G2487" s="1">
        <v>195</v>
      </c>
      <c r="H2487" s="1">
        <v>37.64</v>
      </c>
      <c r="I2487" s="2">
        <v>7339.8</v>
      </c>
      <c r="J2487" s="3">
        <v>5.236E-5</v>
      </c>
      <c r="K2487" s="4">
        <v>140191176.13999999</v>
      </c>
      <c r="L2487" s="5">
        <v>4725001</v>
      </c>
      <c r="M2487" s="6">
        <v>29.670083909999999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7379</v>
      </c>
      <c r="U2487" t="s">
        <v>1332</v>
      </c>
      <c r="AG2487">
        <v>-5.143E-3</v>
      </c>
    </row>
    <row r="2488" spans="1:33" x14ac:dyDescent="0.25">
      <c r="A2488" t="s">
        <v>7250</v>
      </c>
      <c r="B2488" t="s">
        <v>6598</v>
      </c>
      <c r="C2488" t="s">
        <v>6599</v>
      </c>
      <c r="D2488" t="s">
        <v>6600</v>
      </c>
      <c r="E2488" t="s">
        <v>6601</v>
      </c>
      <c r="F2488" t="s">
        <v>6602</v>
      </c>
      <c r="G2488" s="1">
        <v>16515</v>
      </c>
      <c r="H2488" s="1">
        <v>38.979999999999997</v>
      </c>
      <c r="I2488" s="2">
        <v>643754.69999999995</v>
      </c>
      <c r="J2488" s="3">
        <v>4.5919799999999998E-3</v>
      </c>
      <c r="K2488" s="4">
        <v>140191176.13999999</v>
      </c>
      <c r="L2488" s="5">
        <v>4725001</v>
      </c>
      <c r="M2488" s="6">
        <v>29.670083909999999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6602</v>
      </c>
      <c r="U2488" t="s">
        <v>1332</v>
      </c>
      <c r="AG2488">
        <v>-5.143E-3</v>
      </c>
    </row>
    <row r="2489" spans="1:33" x14ac:dyDescent="0.25">
      <c r="A2489" t="s">
        <v>7250</v>
      </c>
      <c r="B2489" t="s">
        <v>7380</v>
      </c>
      <c r="C2489" t="s">
        <v>7381</v>
      </c>
      <c r="D2489" t="s">
        <v>2929</v>
      </c>
      <c r="E2489" t="s">
        <v>2930</v>
      </c>
      <c r="F2489" t="s">
        <v>2931</v>
      </c>
      <c r="G2489" s="1">
        <v>1656</v>
      </c>
      <c r="H2489" s="1">
        <v>598.76</v>
      </c>
      <c r="I2489" s="2">
        <v>991546.56</v>
      </c>
      <c r="J2489" s="3">
        <v>7.0728199999999996E-3</v>
      </c>
      <c r="K2489" s="4">
        <v>140191176.13999999</v>
      </c>
      <c r="L2489" s="5">
        <v>4725001</v>
      </c>
      <c r="M2489" s="6">
        <v>29.670083909999999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2931</v>
      </c>
      <c r="U2489" t="s">
        <v>1332</v>
      </c>
      <c r="AG2489">
        <v>-5.143E-3</v>
      </c>
    </row>
    <row r="2490" spans="1:33" x14ac:dyDescent="0.25">
      <c r="A2490" t="s">
        <v>7250</v>
      </c>
      <c r="B2490" t="s">
        <v>7382</v>
      </c>
      <c r="C2490" t="s">
        <v>1205</v>
      </c>
      <c r="D2490" t="s">
        <v>1206</v>
      </c>
      <c r="E2490" t="s">
        <v>1207</v>
      </c>
      <c r="F2490" t="s">
        <v>1208</v>
      </c>
      <c r="G2490" s="1">
        <v>10869</v>
      </c>
      <c r="H2490" s="1">
        <v>236.59</v>
      </c>
      <c r="I2490" s="2">
        <v>2571496.71</v>
      </c>
      <c r="J2490" s="3">
        <v>1.8342790000000001E-2</v>
      </c>
      <c r="K2490" s="4">
        <v>140191176.13999999</v>
      </c>
      <c r="L2490" s="5">
        <v>4725001</v>
      </c>
      <c r="M2490" s="6">
        <v>29.670083909999999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1208</v>
      </c>
      <c r="U2490" t="s">
        <v>1332</v>
      </c>
      <c r="AG2490">
        <v>-5.143E-3</v>
      </c>
    </row>
    <row r="2491" spans="1:33" x14ac:dyDescent="0.25">
      <c r="A2491" t="s">
        <v>7250</v>
      </c>
      <c r="B2491" t="s">
        <v>7383</v>
      </c>
      <c r="C2491" t="s">
        <v>7384</v>
      </c>
      <c r="D2491" t="s">
        <v>4257</v>
      </c>
      <c r="E2491" t="s">
        <v>4258</v>
      </c>
      <c r="F2491" t="s">
        <v>4259</v>
      </c>
      <c r="G2491" s="1">
        <v>15671</v>
      </c>
      <c r="H2491" s="1">
        <v>93.43</v>
      </c>
      <c r="I2491" s="2">
        <v>1464141.53</v>
      </c>
      <c r="J2491" s="3">
        <v>1.0443890000000001E-2</v>
      </c>
      <c r="K2491" s="4">
        <v>140191176.13999999</v>
      </c>
      <c r="L2491" s="5">
        <v>4725001</v>
      </c>
      <c r="M2491" s="6">
        <v>29.670083909999999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4259</v>
      </c>
      <c r="U2491" t="s">
        <v>1332</v>
      </c>
      <c r="AG2491">
        <v>-5.143E-3</v>
      </c>
    </row>
    <row r="2492" spans="1:33" x14ac:dyDescent="0.25">
      <c r="A2492" t="s">
        <v>7250</v>
      </c>
      <c r="B2492" t="s">
        <v>7385</v>
      </c>
      <c r="C2492" t="s">
        <v>7386</v>
      </c>
      <c r="D2492" t="s">
        <v>7387</v>
      </c>
      <c r="E2492" t="s">
        <v>7388</v>
      </c>
      <c r="F2492" t="s">
        <v>7389</v>
      </c>
      <c r="G2492" s="1">
        <v>27209</v>
      </c>
      <c r="H2492" s="1">
        <v>14.15</v>
      </c>
      <c r="I2492" s="2">
        <v>385007.35</v>
      </c>
      <c r="J2492" s="3">
        <v>2.7463000000000001E-3</v>
      </c>
      <c r="K2492" s="4">
        <v>140191176.13999999</v>
      </c>
      <c r="L2492" s="5">
        <v>4725001</v>
      </c>
      <c r="M2492" s="6">
        <v>29.670083909999999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7389</v>
      </c>
      <c r="U2492" t="s">
        <v>1332</v>
      </c>
      <c r="AG2492">
        <v>-5.143E-3</v>
      </c>
    </row>
    <row r="2493" spans="1:33" x14ac:dyDescent="0.25">
      <c r="A2493" t="s">
        <v>7250</v>
      </c>
      <c r="B2493" t="s">
        <v>7390</v>
      </c>
      <c r="C2493" t="s">
        <v>7391</v>
      </c>
      <c r="D2493" t="s">
        <v>7392</v>
      </c>
      <c r="E2493" t="s">
        <v>7393</v>
      </c>
      <c r="F2493" t="s">
        <v>7394</v>
      </c>
      <c r="G2493" s="1">
        <v>103885</v>
      </c>
      <c r="H2493" s="1">
        <v>54.95</v>
      </c>
      <c r="I2493" s="2">
        <v>5708480.75</v>
      </c>
      <c r="J2493" s="3">
        <v>4.071926E-2</v>
      </c>
      <c r="K2493" s="4">
        <v>140191176.13999999</v>
      </c>
      <c r="L2493" s="5">
        <v>4725001</v>
      </c>
      <c r="M2493" s="6">
        <v>29.670083909999999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7394</v>
      </c>
      <c r="U2493" t="s">
        <v>1332</v>
      </c>
      <c r="AG2493">
        <v>-5.143E-3</v>
      </c>
    </row>
    <row r="2494" spans="1:33" x14ac:dyDescent="0.25">
      <c r="A2494" t="s">
        <v>7250</v>
      </c>
      <c r="B2494" t="s">
        <v>6620</v>
      </c>
      <c r="C2494" t="s">
        <v>6621</v>
      </c>
      <c r="D2494" t="s">
        <v>4328</v>
      </c>
      <c r="E2494" t="s">
        <v>4329</v>
      </c>
      <c r="F2494" t="s">
        <v>4330</v>
      </c>
      <c r="G2494" s="1">
        <v>3930</v>
      </c>
      <c r="H2494" s="1">
        <v>62.4</v>
      </c>
      <c r="I2494" s="2">
        <v>245232</v>
      </c>
      <c r="J2494" s="3">
        <v>1.74927E-3</v>
      </c>
      <c r="K2494" s="4">
        <v>140191176.13999999</v>
      </c>
      <c r="L2494" s="5">
        <v>4725001</v>
      </c>
      <c r="M2494" s="6">
        <v>29.670083909999999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4330</v>
      </c>
      <c r="U2494" t="s">
        <v>1332</v>
      </c>
      <c r="AG2494">
        <v>-5.143E-3</v>
      </c>
    </row>
    <row r="2495" spans="1:33" x14ac:dyDescent="0.25">
      <c r="A2495" t="s">
        <v>7250</v>
      </c>
      <c r="B2495" t="s">
        <v>7395</v>
      </c>
      <c r="C2495" t="s">
        <v>1235</v>
      </c>
      <c r="D2495" t="s">
        <v>1236</v>
      </c>
      <c r="E2495" t="s">
        <v>1237</v>
      </c>
      <c r="F2495" t="s">
        <v>1238</v>
      </c>
      <c r="G2495" s="1">
        <v>1188</v>
      </c>
      <c r="H2495" s="1">
        <v>373.92</v>
      </c>
      <c r="I2495" s="2">
        <v>444216.96</v>
      </c>
      <c r="J2495" s="3">
        <v>3.1686499999999999E-3</v>
      </c>
      <c r="K2495" s="4">
        <v>140191176.13999999</v>
      </c>
      <c r="L2495" s="5">
        <v>4725001</v>
      </c>
      <c r="M2495" s="6">
        <v>29.670083909999999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1238</v>
      </c>
      <c r="U2495" t="s">
        <v>1332</v>
      </c>
      <c r="AG2495">
        <v>-5.143E-3</v>
      </c>
    </row>
    <row r="2496" spans="1:33" x14ac:dyDescent="0.25">
      <c r="A2496" t="s">
        <v>7250</v>
      </c>
      <c r="B2496" t="s">
        <v>7160</v>
      </c>
      <c r="C2496" t="s">
        <v>7161</v>
      </c>
      <c r="D2496" t="s">
        <v>7162</v>
      </c>
      <c r="E2496" t="s">
        <v>7163</v>
      </c>
      <c r="F2496" t="s">
        <v>7164</v>
      </c>
      <c r="G2496" s="1">
        <v>12544</v>
      </c>
      <c r="H2496" s="1">
        <v>137.05000000000001</v>
      </c>
      <c r="I2496" s="2">
        <v>1719155.2</v>
      </c>
      <c r="J2496" s="3">
        <v>1.226293E-2</v>
      </c>
      <c r="K2496" s="4">
        <v>140191176.13999999</v>
      </c>
      <c r="L2496" s="5">
        <v>4725001</v>
      </c>
      <c r="M2496" s="6">
        <v>29.670083909999999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7164</v>
      </c>
      <c r="U2496" t="s">
        <v>1332</v>
      </c>
      <c r="AG2496">
        <v>-5.143E-3</v>
      </c>
    </row>
    <row r="2497" spans="1:33" x14ac:dyDescent="0.25">
      <c r="A2497" t="s">
        <v>7250</v>
      </c>
      <c r="B2497" t="s">
        <v>6654</v>
      </c>
      <c r="C2497" t="s">
        <v>6655</v>
      </c>
      <c r="D2497" t="s">
        <v>6656</v>
      </c>
      <c r="E2497" t="s">
        <v>6657</v>
      </c>
      <c r="F2497" t="s">
        <v>6658</v>
      </c>
      <c r="G2497" s="1">
        <v>11003</v>
      </c>
      <c r="H2497" s="1">
        <v>45.51</v>
      </c>
      <c r="I2497" s="2">
        <v>500746.53</v>
      </c>
      <c r="J2497" s="3">
        <v>3.5718799999999999E-3</v>
      </c>
      <c r="K2497" s="4">
        <v>140191176.13999999</v>
      </c>
      <c r="L2497" s="5">
        <v>4725001</v>
      </c>
      <c r="M2497" s="6">
        <v>29.670083909999999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6658</v>
      </c>
      <c r="U2497" t="s">
        <v>1332</v>
      </c>
      <c r="AG2497">
        <v>-5.143E-3</v>
      </c>
    </row>
    <row r="2498" spans="1:33" x14ac:dyDescent="0.25">
      <c r="A2498" t="s">
        <v>7250</v>
      </c>
      <c r="B2498" t="s">
        <v>7396</v>
      </c>
      <c r="C2498" t="s">
        <v>7397</v>
      </c>
      <c r="D2498" t="s">
        <v>4399</v>
      </c>
      <c r="E2498" t="s">
        <v>4400</v>
      </c>
      <c r="F2498" t="s">
        <v>4401</v>
      </c>
      <c r="G2498" s="1">
        <v>2327</v>
      </c>
      <c r="H2498" s="1">
        <v>429</v>
      </c>
      <c r="I2498" s="2">
        <v>998283</v>
      </c>
      <c r="J2498" s="3">
        <v>7.1208699999999996E-3</v>
      </c>
      <c r="K2498" s="4">
        <v>140191176.13999999</v>
      </c>
      <c r="L2498" s="5">
        <v>4725001</v>
      </c>
      <c r="M2498" s="6">
        <v>29.670083909999999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4401</v>
      </c>
      <c r="U2498" t="s">
        <v>1332</v>
      </c>
      <c r="AG2498">
        <v>-5.143E-3</v>
      </c>
    </row>
    <row r="2499" spans="1:33" x14ac:dyDescent="0.25">
      <c r="A2499" t="s">
        <v>7250</v>
      </c>
      <c r="B2499" t="s">
        <v>6677</v>
      </c>
      <c r="C2499" t="s">
        <v>1255</v>
      </c>
      <c r="D2499" t="s">
        <v>1256</v>
      </c>
      <c r="E2499" t="s">
        <v>1257</v>
      </c>
      <c r="F2499" t="s">
        <v>1258</v>
      </c>
      <c r="G2499" s="1">
        <v>4350</v>
      </c>
      <c r="H2499" s="1">
        <v>411.44</v>
      </c>
      <c r="I2499" s="2">
        <v>1789764</v>
      </c>
      <c r="J2499" s="3">
        <v>1.2766599999999999E-2</v>
      </c>
      <c r="K2499" s="4">
        <v>140191176.13999999</v>
      </c>
      <c r="L2499" s="5">
        <v>4725001</v>
      </c>
      <c r="M2499" s="6">
        <v>29.670083909999999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ref="S2499:S2562" si="38">IF(ISNUMBER(N2499),Q2499*N2499,IF(ISNUMBER(R2499),J2499*R2499," "))</f>
        <v xml:space="preserve"> </v>
      </c>
      <c r="T2499" t="s">
        <v>1258</v>
      </c>
      <c r="U2499" t="s">
        <v>1332</v>
      </c>
      <c r="AG2499">
        <v>-5.143E-3</v>
      </c>
    </row>
    <row r="2500" spans="1:33" x14ac:dyDescent="0.25">
      <c r="A2500" t="s">
        <v>7250</v>
      </c>
      <c r="B2500" t="s">
        <v>6688</v>
      </c>
      <c r="C2500" t="s">
        <v>6689</v>
      </c>
      <c r="D2500" t="s">
        <v>6690</v>
      </c>
      <c r="E2500" t="s">
        <v>6691</v>
      </c>
      <c r="F2500" t="s">
        <v>6692</v>
      </c>
      <c r="G2500" s="1">
        <v>414</v>
      </c>
      <c r="H2500" s="1">
        <v>95.9</v>
      </c>
      <c r="I2500" s="2">
        <v>39702.6</v>
      </c>
      <c r="J2500" s="3">
        <v>2.832E-4</v>
      </c>
      <c r="K2500" s="4">
        <v>140191176.13999999</v>
      </c>
      <c r="L2500" s="5">
        <v>4725001</v>
      </c>
      <c r="M2500" s="6">
        <v>29.670083909999999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6692</v>
      </c>
      <c r="U2500" t="s">
        <v>1332</v>
      </c>
      <c r="AG2500">
        <v>-5.143E-3</v>
      </c>
    </row>
    <row r="2501" spans="1:33" x14ac:dyDescent="0.25">
      <c r="A2501" t="s">
        <v>7250</v>
      </c>
      <c r="B2501" t="s">
        <v>7398</v>
      </c>
      <c r="C2501" t="s">
        <v>7399</v>
      </c>
      <c r="D2501" t="s">
        <v>7400</v>
      </c>
      <c r="E2501" t="s">
        <v>7401</v>
      </c>
      <c r="F2501" t="s">
        <v>7402</v>
      </c>
      <c r="G2501" s="1">
        <v>1171</v>
      </c>
      <c r="H2501" s="1">
        <v>509.5</v>
      </c>
      <c r="I2501" s="2">
        <v>596624.5</v>
      </c>
      <c r="J2501" s="3">
        <v>4.2557899999999997E-3</v>
      </c>
      <c r="K2501" s="4">
        <v>140191176.13999999</v>
      </c>
      <c r="L2501" s="5">
        <v>4725001</v>
      </c>
      <c r="M2501" s="6">
        <v>29.670083909999999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7402</v>
      </c>
      <c r="U2501" t="s">
        <v>1332</v>
      </c>
      <c r="AG2501">
        <v>-5.143E-3</v>
      </c>
    </row>
    <row r="2502" spans="1:33" x14ac:dyDescent="0.25">
      <c r="A2502" t="s">
        <v>7250</v>
      </c>
      <c r="B2502" t="s">
        <v>7403</v>
      </c>
      <c r="C2502" t="s">
        <v>7404</v>
      </c>
      <c r="D2502" t="s">
        <v>7405</v>
      </c>
      <c r="E2502" t="s">
        <v>7406</v>
      </c>
      <c r="F2502" t="s">
        <v>7407</v>
      </c>
      <c r="G2502" s="1">
        <v>20462</v>
      </c>
      <c r="H2502" s="1">
        <v>66.849999999999994</v>
      </c>
      <c r="I2502" s="2">
        <v>1367884.7</v>
      </c>
      <c r="J2502" s="3">
        <v>9.7572800000000001E-3</v>
      </c>
      <c r="K2502" s="4">
        <v>140191176.13999999</v>
      </c>
      <c r="L2502" s="5">
        <v>4725001</v>
      </c>
      <c r="M2502" s="6">
        <v>29.670083909999999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7407</v>
      </c>
      <c r="U2502" t="s">
        <v>1332</v>
      </c>
      <c r="AG2502">
        <v>-5.143E-3</v>
      </c>
    </row>
    <row r="2503" spans="1:33" x14ac:dyDescent="0.25">
      <c r="A2503" t="s">
        <v>7250</v>
      </c>
      <c r="B2503" t="s">
        <v>7228</v>
      </c>
      <c r="C2503" t="s">
        <v>7229</v>
      </c>
      <c r="D2503" t="s">
        <v>4554</v>
      </c>
      <c r="E2503" t="s">
        <v>4555</v>
      </c>
      <c r="F2503" t="s">
        <v>4556</v>
      </c>
      <c r="G2503" s="1">
        <v>2206</v>
      </c>
      <c r="H2503" s="1">
        <v>103.05</v>
      </c>
      <c r="I2503" s="2">
        <v>227328.3</v>
      </c>
      <c r="J2503" s="3">
        <v>1.62156E-3</v>
      </c>
      <c r="K2503" s="4">
        <v>140191176.13999999</v>
      </c>
      <c r="L2503" s="5">
        <v>4725001</v>
      </c>
      <c r="M2503" s="6">
        <v>29.670083909999999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4556</v>
      </c>
      <c r="U2503" t="s">
        <v>1332</v>
      </c>
      <c r="AG2503">
        <v>-5.143E-3</v>
      </c>
    </row>
    <row r="2504" spans="1:33" x14ac:dyDescent="0.25">
      <c r="A2504" t="s">
        <v>7250</v>
      </c>
      <c r="B2504" t="s">
        <v>96</v>
      </c>
      <c r="C2504" t="s">
        <v>96</v>
      </c>
      <c r="G2504" s="1">
        <v>4807797.4800000004</v>
      </c>
      <c r="H2504" s="1">
        <v>1</v>
      </c>
      <c r="I2504" s="2">
        <v>4807797.4800000004</v>
      </c>
      <c r="J2504" s="3">
        <v>3.4294579999999998E-2</v>
      </c>
      <c r="K2504" s="4">
        <v>140191176.13999999</v>
      </c>
      <c r="L2504" s="5">
        <v>4725001</v>
      </c>
      <c r="M2504" s="6">
        <v>29.670083909999999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96</v>
      </c>
      <c r="U2504" t="s">
        <v>96</v>
      </c>
      <c r="AG2504">
        <v>-5.143E-3</v>
      </c>
    </row>
    <row r="2505" spans="1:33" x14ac:dyDescent="0.25">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row>
    <row r="2506" spans="1:33" x14ac:dyDescent="0.25">
      <c r="A2506" t="s">
        <v>7408</v>
      </c>
      <c r="B2506" t="s">
        <v>4572</v>
      </c>
      <c r="C2506" t="s">
        <v>4573</v>
      </c>
      <c r="D2506" t="s">
        <v>4574</v>
      </c>
      <c r="E2506" t="s">
        <v>4575</v>
      </c>
      <c r="F2506" t="s">
        <v>4576</v>
      </c>
      <c r="G2506" s="1">
        <v>208987</v>
      </c>
      <c r="H2506" s="1">
        <v>25.58</v>
      </c>
      <c r="I2506" s="2">
        <v>5345887.46</v>
      </c>
      <c r="J2506" s="3">
        <v>5.523281E-2</v>
      </c>
      <c r="K2506" s="4">
        <v>96788254.980000004</v>
      </c>
      <c r="L2506" s="5">
        <v>4425001</v>
      </c>
      <c r="M2506" s="6">
        <v>21.873047029999999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4576</v>
      </c>
      <c r="U2506" t="s">
        <v>41</v>
      </c>
      <c r="AG2506">
        <v>-3.3047E-2</v>
      </c>
    </row>
    <row r="2507" spans="1:33" x14ac:dyDescent="0.25">
      <c r="A2507" t="s">
        <v>7408</v>
      </c>
      <c r="B2507" t="s">
        <v>7409</v>
      </c>
      <c r="C2507" t="s">
        <v>7409</v>
      </c>
      <c r="F2507" t="s">
        <v>7410</v>
      </c>
      <c r="G2507" s="1">
        <v>-45</v>
      </c>
      <c r="H2507" s="1">
        <v>46</v>
      </c>
      <c r="I2507" s="2">
        <v>-207000</v>
      </c>
      <c r="J2507" s="3">
        <v>-2.1386899999999999E-3</v>
      </c>
      <c r="K2507" s="4">
        <v>96788254.980000004</v>
      </c>
      <c r="L2507" s="5">
        <v>4425001</v>
      </c>
      <c r="M2507" s="6">
        <v>21.873047029999999</v>
      </c>
      <c r="N2507" s="7">
        <f>IF(ISNUMBER(_xll.BDP($C2507, "DELTA_MID")),_xll.BDP($C2507, "DELTA_MID")," ")</f>
        <v>-5.6819000000000001E-2</v>
      </c>
      <c r="O2507" s="7" t="str">
        <f>IF(ISNUMBER(N2507),_xll.BDP($C2507, "OPT_UNDL_TICKER"),"")</f>
        <v>NDX</v>
      </c>
      <c r="P2507" s="8">
        <f>IF(ISNUMBER(N2507),_xll.BDP($C2507, "OPT_UNDL_PX")," ")</f>
        <v>19571.02</v>
      </c>
      <c r="Q2507" s="7">
        <f>IF(ISNUMBER(N2507),+G2507*_xll.BDP($C2507, "PX_POS_MULT_FACTOR")*P2507/K2507," ")</f>
        <v>-0.90992021726394801</v>
      </c>
      <c r="R2507" s="8" t="str">
        <f>IF(OR($A2507="TUA",$A2507="TYA"),"",IF(ISNUMBER(_xll.BDP($C2507,"DUR_ADJ_OAS_MID")),_xll.BDP($C2507,"DUR_ADJ_OAS_MID"),IF(ISNUMBER(_xll.BDP($E2507&amp;" ISIN","DUR_ADJ_OAS_MID")),_xll.BDP($E2507&amp;" ISIN","DUR_ADJ_OAS_MID")," ")))</f>
        <v xml:space="preserve"> </v>
      </c>
      <c r="S2507" s="7">
        <f t="shared" si="38"/>
        <v>5.1700756824720265E-2</v>
      </c>
      <c r="T2507" t="s">
        <v>7410</v>
      </c>
      <c r="U2507" t="s">
        <v>54</v>
      </c>
      <c r="AG2507">
        <v>-3.3047E-2</v>
      </c>
    </row>
    <row r="2508" spans="1:33" x14ac:dyDescent="0.25">
      <c r="A2508" t="s">
        <v>7408</v>
      </c>
      <c r="B2508" t="s">
        <v>7411</v>
      </c>
      <c r="C2508" t="s">
        <v>7411</v>
      </c>
      <c r="F2508" t="s">
        <v>7412</v>
      </c>
      <c r="G2508" s="1">
        <v>45</v>
      </c>
      <c r="H2508" s="1">
        <v>102</v>
      </c>
      <c r="I2508" s="2">
        <v>459000</v>
      </c>
      <c r="J2508" s="3">
        <v>4.7423099999999996E-3</v>
      </c>
      <c r="K2508" s="4">
        <v>96788254.980000004</v>
      </c>
      <c r="L2508" s="5">
        <v>4425001</v>
      </c>
      <c r="M2508" s="6">
        <v>21.873047029999999</v>
      </c>
      <c r="N2508" s="7">
        <f>IF(ISNUMBER(_xll.BDP($C2508, "DELTA_MID")),_xll.BDP($C2508, "DELTA_MID")," ")</f>
        <v>-0.121097</v>
      </c>
      <c r="O2508" s="7" t="str">
        <f>IF(ISNUMBER(N2508),_xll.BDP($C2508, "OPT_UNDL_TICKER"),"")</f>
        <v>NDX</v>
      </c>
      <c r="P2508" s="8">
        <f>IF(ISNUMBER(N2508),_xll.BDP($C2508, "OPT_UNDL_PX")," ")</f>
        <v>19571.02</v>
      </c>
      <c r="Q2508" s="7">
        <f>IF(ISNUMBER(N2508),+G2508*_xll.BDP($C2508, "PX_POS_MULT_FACTOR")*P2508/K2508," ")</f>
        <v>0.90992021726394801</v>
      </c>
      <c r="R2508" s="8" t="str">
        <f>IF(OR($A2508="TUA",$A2508="TYA"),"",IF(ISNUMBER(_xll.BDP($C2508,"DUR_ADJ_OAS_MID")),_xll.BDP($C2508,"DUR_ADJ_OAS_MID"),IF(ISNUMBER(_xll.BDP($E2508&amp;" ISIN","DUR_ADJ_OAS_MID")),_xll.BDP($E2508&amp;" ISIN","DUR_ADJ_OAS_MID")," ")))</f>
        <v xml:space="preserve"> </v>
      </c>
      <c r="S2508" s="7">
        <f t="shared" si="38"/>
        <v>-0.11018860855001231</v>
      </c>
      <c r="T2508" t="s">
        <v>7412</v>
      </c>
      <c r="U2508" t="s">
        <v>54</v>
      </c>
      <c r="AG2508">
        <v>-3.3047E-2</v>
      </c>
    </row>
    <row r="2509" spans="1:33" x14ac:dyDescent="0.25">
      <c r="A2509" t="s">
        <v>7408</v>
      </c>
      <c r="B2509" t="s">
        <v>7413</v>
      </c>
      <c r="C2509" t="s">
        <v>7413</v>
      </c>
      <c r="F2509" t="s">
        <v>7414</v>
      </c>
      <c r="G2509" s="1">
        <v>1330000</v>
      </c>
      <c r="H2509" s="1">
        <v>0.41876400000000003</v>
      </c>
      <c r="I2509" s="2">
        <v>556955.97</v>
      </c>
      <c r="J2509" s="3">
        <v>5.7543799999999999E-3</v>
      </c>
      <c r="K2509" s="4">
        <v>96788254.980000004</v>
      </c>
      <c r="L2509" s="5">
        <v>4425001</v>
      </c>
      <c r="M2509" s="6">
        <v>21.873047029999999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7414</v>
      </c>
      <c r="U2509" t="s">
        <v>54</v>
      </c>
      <c r="AG2509">
        <v>-3.3047E-2</v>
      </c>
    </row>
    <row r="2510" spans="1:33" x14ac:dyDescent="0.25">
      <c r="A2510" t="s">
        <v>7408</v>
      </c>
      <c r="B2510" t="s">
        <v>7415</v>
      </c>
      <c r="C2510" t="s">
        <v>7415</v>
      </c>
      <c r="F2510" t="s">
        <v>7416</v>
      </c>
      <c r="G2510" s="1">
        <v>12352</v>
      </c>
      <c r="H2510" s="1">
        <v>32.731113000000001</v>
      </c>
      <c r="I2510" s="2">
        <v>404294.71</v>
      </c>
      <c r="J2510" s="3">
        <v>4.1771100000000004E-3</v>
      </c>
      <c r="K2510" s="4">
        <v>96788254.980000004</v>
      </c>
      <c r="L2510" s="5">
        <v>4425001</v>
      </c>
      <c r="M2510" s="6">
        <v>21.873047029999999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7416</v>
      </c>
      <c r="U2510" t="s">
        <v>54</v>
      </c>
      <c r="AG2510">
        <v>-3.3047E-2</v>
      </c>
    </row>
    <row r="2511" spans="1:33" x14ac:dyDescent="0.25">
      <c r="A2511" t="s">
        <v>7408</v>
      </c>
      <c r="B2511" t="s">
        <v>7417</v>
      </c>
      <c r="C2511" t="s">
        <v>7417</v>
      </c>
      <c r="F2511" t="s">
        <v>7418</v>
      </c>
      <c r="G2511" s="1">
        <v>3505</v>
      </c>
      <c r="H2511" s="1">
        <v>125.537175</v>
      </c>
      <c r="I2511" s="2">
        <v>440007.8</v>
      </c>
      <c r="J2511" s="3">
        <v>4.54609E-3</v>
      </c>
      <c r="K2511" s="4">
        <v>96788254.980000004</v>
      </c>
      <c r="L2511" s="5">
        <v>4425001</v>
      </c>
      <c r="M2511" s="6">
        <v>21.873047029999999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7418</v>
      </c>
      <c r="U2511" t="s">
        <v>54</v>
      </c>
      <c r="AG2511">
        <v>-3.3047E-2</v>
      </c>
    </row>
    <row r="2512" spans="1:33" x14ac:dyDescent="0.25">
      <c r="A2512" t="s">
        <v>7408</v>
      </c>
      <c r="B2512" t="s">
        <v>7419</v>
      </c>
      <c r="C2512" t="s">
        <v>7419</v>
      </c>
      <c r="F2512" t="s">
        <v>7420</v>
      </c>
      <c r="G2512" s="1">
        <v>-50000000</v>
      </c>
      <c r="H2512" s="1">
        <v>2.6821999999999999E-2</v>
      </c>
      <c r="I2512" s="2">
        <v>-1341082</v>
      </c>
      <c r="J2512" s="3">
        <v>-1.385583E-2</v>
      </c>
      <c r="K2512" s="4">
        <v>96788254.980000004</v>
      </c>
      <c r="L2512" s="5">
        <v>4425001</v>
      </c>
      <c r="M2512" s="6">
        <v>21.873047029999999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7420</v>
      </c>
      <c r="U2512" t="s">
        <v>54</v>
      </c>
      <c r="AG2512">
        <v>-3.3047E-2</v>
      </c>
    </row>
    <row r="2513" spans="1:33" x14ac:dyDescent="0.25">
      <c r="A2513" t="s">
        <v>7408</v>
      </c>
      <c r="B2513" t="s">
        <v>7421</v>
      </c>
      <c r="C2513" t="s">
        <v>7421</v>
      </c>
      <c r="F2513" t="s">
        <v>7422</v>
      </c>
      <c r="G2513" s="1">
        <v>-100000000</v>
      </c>
      <c r="H2513" s="1">
        <v>2.3897000000000002E-2</v>
      </c>
      <c r="I2513" s="2">
        <v>-2389657</v>
      </c>
      <c r="J2513" s="3">
        <v>-2.4689530000000001E-2</v>
      </c>
      <c r="K2513" s="4">
        <v>96788254.980000004</v>
      </c>
      <c r="L2513" s="5">
        <v>4425001</v>
      </c>
      <c r="M2513" s="6">
        <v>21.873047029999999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7422</v>
      </c>
      <c r="U2513" t="s">
        <v>54</v>
      </c>
      <c r="AG2513">
        <v>-3.3047E-2</v>
      </c>
    </row>
    <row r="2514" spans="1:33" x14ac:dyDescent="0.25">
      <c r="A2514" t="s">
        <v>7408</v>
      </c>
      <c r="B2514" t="s">
        <v>7423</v>
      </c>
      <c r="C2514" t="s">
        <v>7423</v>
      </c>
      <c r="F2514" t="s">
        <v>7424</v>
      </c>
      <c r="G2514" s="1">
        <v>5850000</v>
      </c>
      <c r="H2514" s="1">
        <v>1.8799999999999999E-3</v>
      </c>
      <c r="I2514" s="2">
        <v>109.99</v>
      </c>
      <c r="J2514" s="3">
        <v>1.1400000000000001E-6</v>
      </c>
      <c r="K2514" s="4">
        <v>96788254.980000004</v>
      </c>
      <c r="L2514" s="5">
        <v>4425001</v>
      </c>
      <c r="M2514" s="6">
        <v>21.873047029999999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7424</v>
      </c>
      <c r="U2514" t="s">
        <v>54</v>
      </c>
      <c r="AG2514">
        <v>-3.3047E-2</v>
      </c>
    </row>
    <row r="2515" spans="1:33" x14ac:dyDescent="0.25">
      <c r="A2515" t="s">
        <v>7408</v>
      </c>
      <c r="B2515" t="s">
        <v>7425</v>
      </c>
      <c r="C2515" t="s">
        <v>7425</v>
      </c>
      <c r="F2515" t="s">
        <v>7426</v>
      </c>
      <c r="G2515" s="1">
        <v>-200</v>
      </c>
      <c r="H2515" s="1">
        <v>4.25</v>
      </c>
      <c r="I2515" s="2">
        <v>-85000</v>
      </c>
      <c r="J2515" s="3">
        <v>-8.7821000000000004E-4</v>
      </c>
      <c r="K2515" s="4">
        <v>96788254.980000004</v>
      </c>
      <c r="L2515" s="5">
        <v>4425001</v>
      </c>
      <c r="M2515" s="6">
        <v>21.873047029999999</v>
      </c>
      <c r="N2515" s="7">
        <f>IF(ISNUMBER(_xll.BDP($C2515, "DELTA_MID")),_xll.BDP($C2515, "DELTA_MID")," ")</f>
        <v>-6.1323000000000003E-2</v>
      </c>
      <c r="O2515" s="7" t="str">
        <f>IF(ISNUMBER(N2515),_xll.BDP($C2515, "OPT_UNDL_TICKER"),"")</f>
        <v>RUY</v>
      </c>
      <c r="P2515" s="8">
        <f>IF(ISNUMBER(N2515),_xll.BDP($C2515, "OPT_UNDL_PX")," ")</f>
        <v>1964.1189999999999</v>
      </c>
      <c r="Q2515" s="7">
        <f>IF(ISNUMBER(N2515),+G2515*_xll.BDP($C2515, "PX_POS_MULT_FACTOR")*P2515/K2515," ")</f>
        <v>-0.40585895476798478</v>
      </c>
      <c r="R2515" s="8" t="str">
        <f>IF(OR($A2515="TUA",$A2515="TYA"),"",IF(ISNUMBER(_xll.BDP($C2515,"DUR_ADJ_OAS_MID")),_xll.BDP($C2515,"DUR_ADJ_OAS_MID"),IF(ISNUMBER(_xll.BDP($E2515&amp;" ISIN","DUR_ADJ_OAS_MID")),_xll.BDP($E2515&amp;" ISIN","DUR_ADJ_OAS_MID")," ")))</f>
        <v xml:space="preserve"> </v>
      </c>
      <c r="S2515" s="7">
        <f t="shared" si="38"/>
        <v>2.488848868323713E-2</v>
      </c>
      <c r="T2515" t="s">
        <v>7426</v>
      </c>
      <c r="U2515" t="s">
        <v>54</v>
      </c>
      <c r="AG2515">
        <v>-3.3047E-2</v>
      </c>
    </row>
    <row r="2516" spans="1:33" x14ac:dyDescent="0.25">
      <c r="A2516" t="s">
        <v>7408</v>
      </c>
      <c r="B2516" t="s">
        <v>7427</v>
      </c>
      <c r="C2516" t="s">
        <v>7427</v>
      </c>
      <c r="F2516" t="s">
        <v>7428</v>
      </c>
      <c r="G2516" s="1">
        <v>200</v>
      </c>
      <c r="H2516" s="1">
        <v>7.35</v>
      </c>
      <c r="I2516" s="2">
        <v>147000</v>
      </c>
      <c r="J2516" s="3">
        <v>1.51878E-3</v>
      </c>
      <c r="K2516" s="4">
        <v>96788254.980000004</v>
      </c>
      <c r="L2516" s="5">
        <v>4425001</v>
      </c>
      <c r="M2516" s="6">
        <v>21.873047029999999</v>
      </c>
      <c r="N2516" s="7">
        <f>IF(ISNUMBER(_xll.BDP($C2516, "DELTA_MID")),_xll.BDP($C2516, "DELTA_MID")," ")</f>
        <v>-0.102797</v>
      </c>
      <c r="O2516" s="7" t="str">
        <f>IF(ISNUMBER(N2516),_xll.BDP($C2516, "OPT_UNDL_TICKER"),"")</f>
        <v>RUY</v>
      </c>
      <c r="P2516" s="8">
        <f>IF(ISNUMBER(N2516),_xll.BDP($C2516, "OPT_UNDL_PX")," ")</f>
        <v>1964.1189999999999</v>
      </c>
      <c r="Q2516" s="7">
        <f>IF(ISNUMBER(N2516),+G2516*_xll.BDP($C2516, "PX_POS_MULT_FACTOR")*P2516/K2516," ")</f>
        <v>0.40585895476798478</v>
      </c>
      <c r="R2516" s="8" t="str">
        <f>IF(OR($A2516="TUA",$A2516="TYA"),"",IF(ISNUMBER(_xll.BDP($C2516,"DUR_ADJ_OAS_MID")),_xll.BDP($C2516,"DUR_ADJ_OAS_MID"),IF(ISNUMBER(_xll.BDP($E2516&amp;" ISIN","DUR_ADJ_OAS_MID")),_xll.BDP($E2516&amp;" ISIN","DUR_ADJ_OAS_MID")," ")))</f>
        <v xml:space="preserve"> </v>
      </c>
      <c r="S2516" s="7">
        <f t="shared" si="38"/>
        <v>-4.1721082973284529E-2</v>
      </c>
      <c r="T2516" t="s">
        <v>7428</v>
      </c>
      <c r="U2516" t="s">
        <v>54</v>
      </c>
      <c r="AG2516">
        <v>-3.3047E-2</v>
      </c>
    </row>
    <row r="2517" spans="1:33" x14ac:dyDescent="0.25">
      <c r="A2517" t="s">
        <v>7408</v>
      </c>
      <c r="B2517" t="s">
        <v>149</v>
      </c>
      <c r="C2517" t="s">
        <v>149</v>
      </c>
      <c r="F2517" t="s">
        <v>150</v>
      </c>
      <c r="G2517" s="1">
        <v>120</v>
      </c>
      <c r="H2517" s="1">
        <v>33.299999999999997</v>
      </c>
      <c r="I2517" s="2">
        <v>399600</v>
      </c>
      <c r="J2517" s="3">
        <v>4.1285999999999996E-3</v>
      </c>
      <c r="K2517" s="4">
        <v>96788254.980000004</v>
      </c>
      <c r="L2517" s="5">
        <v>4425001</v>
      </c>
      <c r="M2517" s="6">
        <v>21.873047029999999</v>
      </c>
      <c r="N2517" s="7">
        <f>IF(ISNUMBER(_xll.BDP($C2517, "DELTA_MID")),_xll.BDP($C2517, "DELTA_MID")," ")</f>
        <v>0.55485799999999996</v>
      </c>
      <c r="O2517" s="7" t="str">
        <f>IF(ISNUMBER(N2517),_xll.BDP($C2517, "OPT_UNDL_TICKER"),"")</f>
        <v>SPX</v>
      </c>
      <c r="P2517" s="8">
        <f>IF(ISNUMBER(N2517),_xll.BDP($C2517, "OPT_UNDL_PX")," ")</f>
        <v>5569.06</v>
      </c>
      <c r="Q2517" s="7">
        <f>IF(ISNUMBER(N2517),+G2517*_xll.BDP($C2517, "PX_POS_MULT_FACTOR")*P2517/K2517," ")</f>
        <v>0.69046311470135779</v>
      </c>
      <c r="R2517" s="8" t="str">
        <f>IF(OR($A2517="TUA",$A2517="TYA"),"",IF(ISNUMBER(_xll.BDP($C2517,"DUR_ADJ_OAS_MID")),_xll.BDP($C2517,"DUR_ADJ_OAS_MID"),IF(ISNUMBER(_xll.BDP($E2517&amp;" ISIN","DUR_ADJ_OAS_MID")),_xll.BDP($E2517&amp;" ISIN","DUR_ADJ_OAS_MID")," ")))</f>
        <v xml:space="preserve"> </v>
      </c>
      <c r="S2517" s="7">
        <f t="shared" si="38"/>
        <v>0.38310898289696593</v>
      </c>
      <c r="T2517" t="s">
        <v>150</v>
      </c>
      <c r="U2517" t="s">
        <v>54</v>
      </c>
      <c r="AG2517">
        <v>-3.3047E-2</v>
      </c>
    </row>
    <row r="2518" spans="1:33" x14ac:dyDescent="0.25">
      <c r="A2518" t="s">
        <v>7408</v>
      </c>
      <c r="B2518" t="s">
        <v>151</v>
      </c>
      <c r="C2518" t="s">
        <v>151</v>
      </c>
      <c r="F2518" t="s">
        <v>152</v>
      </c>
      <c r="G2518" s="1">
        <v>192</v>
      </c>
      <c r="H2518" s="1">
        <v>15.1</v>
      </c>
      <c r="I2518" s="2">
        <v>289920</v>
      </c>
      <c r="J2518" s="3">
        <v>2.9954000000000001E-3</v>
      </c>
      <c r="K2518" s="4">
        <v>96788254.980000004</v>
      </c>
      <c r="L2518" s="5">
        <v>4425001</v>
      </c>
      <c r="M2518" s="6">
        <v>21.873047029999999</v>
      </c>
      <c r="N2518" s="7">
        <f>IF(ISNUMBER(_xll.BDP($C2518, "DELTA_MID")),_xll.BDP($C2518, "DELTA_MID")," ")</f>
        <v>0.38360899999999998</v>
      </c>
      <c r="O2518" s="7" t="str">
        <f>IF(ISNUMBER(N2518),_xll.BDP($C2518, "OPT_UNDL_TICKER"),"")</f>
        <v>SPX</v>
      </c>
      <c r="P2518" s="8">
        <f>IF(ISNUMBER(N2518),_xll.BDP($C2518, "OPT_UNDL_PX")," ")</f>
        <v>5569.06</v>
      </c>
      <c r="Q2518" s="7">
        <f>IF(ISNUMBER(N2518),+G2518*_xll.BDP($C2518, "PX_POS_MULT_FACTOR")*P2518/K2518," ")</f>
        <v>1.1047409835221724</v>
      </c>
      <c r="R2518" s="8" t="str">
        <f>IF(OR($A2518="TUA",$A2518="TYA"),"",IF(ISNUMBER(_xll.BDP($C2518,"DUR_ADJ_OAS_MID")),_xll.BDP($C2518,"DUR_ADJ_OAS_MID"),IF(ISNUMBER(_xll.BDP($E2518&amp;" ISIN","DUR_ADJ_OAS_MID")),_xll.BDP($E2518&amp;" ISIN","DUR_ADJ_OAS_MID")," ")))</f>
        <v xml:space="preserve"> </v>
      </c>
      <c r="S2518" s="7">
        <f t="shared" si="38"/>
        <v>0.42378858394795704</v>
      </c>
      <c r="T2518" t="s">
        <v>152</v>
      </c>
      <c r="U2518" t="s">
        <v>54</v>
      </c>
      <c r="AG2518">
        <v>-3.3047E-2</v>
      </c>
    </row>
    <row r="2519" spans="1:33" x14ac:dyDescent="0.25">
      <c r="A2519" t="s">
        <v>7408</v>
      </c>
      <c r="B2519" t="s">
        <v>153</v>
      </c>
      <c r="C2519" t="s">
        <v>153</v>
      </c>
      <c r="F2519" t="s">
        <v>154</v>
      </c>
      <c r="G2519" s="1">
        <v>-490</v>
      </c>
      <c r="H2519" s="1">
        <v>0.17499999999999999</v>
      </c>
      <c r="I2519" s="2">
        <v>-8575</v>
      </c>
      <c r="J2519" s="3">
        <v>-8.8599999999999999E-5</v>
      </c>
      <c r="K2519" s="4">
        <v>96788254.980000004</v>
      </c>
      <c r="L2519" s="5">
        <v>4425001</v>
      </c>
      <c r="M2519" s="6">
        <v>21.873047029999999</v>
      </c>
      <c r="N2519" s="7">
        <f>IF(ISNUMBER(_xll.BDP($C2519, "DELTA_MID")),_xll.BDP($C2519, "DELTA_MID")," ")</f>
        <v>-1.879E-3</v>
      </c>
      <c r="O2519" s="7" t="str">
        <f>IF(ISNUMBER(N2519),_xll.BDP($C2519, "OPT_UNDL_TICKER"),"")</f>
        <v>SPX</v>
      </c>
      <c r="P2519" s="8">
        <f>IF(ISNUMBER(N2519),_xll.BDP($C2519, "OPT_UNDL_PX")," ")</f>
        <v>5569.06</v>
      </c>
      <c r="Q2519" s="7">
        <f>IF(ISNUMBER(N2519),+G2519*_xll.BDP($C2519, "PX_POS_MULT_FACTOR")*P2519/K2519," ")</f>
        <v>-2.8193910516972105</v>
      </c>
      <c r="R2519" s="8" t="str">
        <f>IF(OR($A2519="TUA",$A2519="TYA"),"",IF(ISNUMBER(_xll.BDP($C2519,"DUR_ADJ_OAS_MID")),_xll.BDP($C2519,"DUR_ADJ_OAS_MID"),IF(ISNUMBER(_xll.BDP($E2519&amp;" ISIN","DUR_ADJ_OAS_MID")),_xll.BDP($E2519&amp;" ISIN","DUR_ADJ_OAS_MID")," ")))</f>
        <v xml:space="preserve"> </v>
      </c>
      <c r="S2519" s="7">
        <f t="shared" si="38"/>
        <v>5.2976357861390586E-3</v>
      </c>
      <c r="T2519" t="s">
        <v>154</v>
      </c>
      <c r="U2519" t="s">
        <v>54</v>
      </c>
      <c r="AG2519">
        <v>-3.3047E-2</v>
      </c>
    </row>
    <row r="2520" spans="1:33" x14ac:dyDescent="0.25">
      <c r="A2520" t="s">
        <v>7408</v>
      </c>
      <c r="B2520" t="s">
        <v>155</v>
      </c>
      <c r="C2520" t="s">
        <v>155</v>
      </c>
      <c r="F2520" t="s">
        <v>156</v>
      </c>
      <c r="G2520" s="1">
        <v>490</v>
      </c>
      <c r="H2520" s="1">
        <v>0.27500000000000002</v>
      </c>
      <c r="I2520" s="2">
        <v>13475</v>
      </c>
      <c r="J2520" s="3">
        <v>1.3922000000000001E-4</v>
      </c>
      <c r="K2520" s="4">
        <v>96788254.980000004</v>
      </c>
      <c r="L2520" s="5">
        <v>4425001</v>
      </c>
      <c r="M2520" s="6">
        <v>21.873047029999999</v>
      </c>
      <c r="N2520" s="7">
        <f>IF(ISNUMBER(_xll.BDP($C2520, "DELTA_MID")),_xll.BDP($C2520, "DELTA_MID")," ")</f>
        <v>-3.2560000000000002E-3</v>
      </c>
      <c r="O2520" s="7" t="str">
        <f>IF(ISNUMBER(N2520),_xll.BDP($C2520, "OPT_UNDL_TICKER"),"")</f>
        <v>SPX</v>
      </c>
      <c r="P2520" s="8">
        <f>IF(ISNUMBER(N2520),_xll.BDP($C2520, "OPT_UNDL_PX")," ")</f>
        <v>5569.06</v>
      </c>
      <c r="Q2520" s="7">
        <f>IF(ISNUMBER(N2520),+G2520*_xll.BDP($C2520, "PX_POS_MULT_FACTOR")*P2520/K2520," ")</f>
        <v>2.8193910516972105</v>
      </c>
      <c r="R2520" s="8" t="str">
        <f>IF(OR($A2520="TUA",$A2520="TYA"),"",IF(ISNUMBER(_xll.BDP($C2520,"DUR_ADJ_OAS_MID")),_xll.BDP($C2520,"DUR_ADJ_OAS_MID"),IF(ISNUMBER(_xll.BDP($E2520&amp;" ISIN","DUR_ADJ_OAS_MID")),_xll.BDP($E2520&amp;" ISIN","DUR_ADJ_OAS_MID")," ")))</f>
        <v xml:space="preserve"> </v>
      </c>
      <c r="S2520" s="7">
        <f t="shared" si="38"/>
        <v>-9.1799372643261174E-3</v>
      </c>
      <c r="T2520" t="s">
        <v>156</v>
      </c>
      <c r="U2520" t="s">
        <v>54</v>
      </c>
      <c r="AG2520">
        <v>-3.3047E-2</v>
      </c>
    </row>
    <row r="2521" spans="1:33" x14ac:dyDescent="0.25">
      <c r="A2521" t="s">
        <v>7408</v>
      </c>
      <c r="B2521" t="s">
        <v>157</v>
      </c>
      <c r="C2521" t="s">
        <v>157</v>
      </c>
      <c r="F2521" t="s">
        <v>158</v>
      </c>
      <c r="G2521" s="1">
        <v>170</v>
      </c>
      <c r="H2521" s="1">
        <v>4.8499999999999996</v>
      </c>
      <c r="I2521" s="2">
        <v>82450</v>
      </c>
      <c r="J2521" s="3">
        <v>8.5185999999999997E-4</v>
      </c>
      <c r="K2521" s="4">
        <v>96788254.980000004</v>
      </c>
      <c r="L2521" s="5">
        <v>4425001</v>
      </c>
      <c r="M2521" s="6">
        <v>21.873047029999999</v>
      </c>
      <c r="N2521" s="7">
        <f>IF(ISNUMBER(_xll.BDP($C2521, "DELTA_MID")),_xll.BDP($C2521, "DELTA_MID")," ")</f>
        <v>-2.8087999999999998E-2</v>
      </c>
      <c r="O2521" s="7" t="str">
        <f>IF(ISNUMBER(N2521),_xll.BDP($C2521, "OPT_UNDL_TICKER"),"")</f>
        <v>SPX</v>
      </c>
      <c r="P2521" s="8">
        <f>IF(ISNUMBER(N2521),_xll.BDP($C2521, "OPT_UNDL_PX")," ")</f>
        <v>5569.06</v>
      </c>
      <c r="Q2521" s="7">
        <f>IF(ISNUMBER(N2521),+G2521*_xll.BDP($C2521, "PX_POS_MULT_FACTOR")*P2521/K2521," ")</f>
        <v>0.97815607916025671</v>
      </c>
      <c r="R2521" s="8" t="str">
        <f>IF(OR($A2521="TUA",$A2521="TYA"),"",IF(ISNUMBER(_xll.BDP($C2521,"DUR_ADJ_OAS_MID")),_xll.BDP($C2521,"DUR_ADJ_OAS_MID"),IF(ISNUMBER(_xll.BDP($E2521&amp;" ISIN","DUR_ADJ_OAS_MID")),_xll.BDP($E2521&amp;" ISIN","DUR_ADJ_OAS_MID")," ")))</f>
        <v xml:space="preserve"> </v>
      </c>
      <c r="S2521" s="7">
        <f t="shared" si="38"/>
        <v>-2.747444795145329E-2</v>
      </c>
      <c r="T2521" t="s">
        <v>158</v>
      </c>
      <c r="U2521" t="s">
        <v>54</v>
      </c>
      <c r="AG2521">
        <v>-3.3047E-2</v>
      </c>
    </row>
    <row r="2522" spans="1:33" x14ac:dyDescent="0.25">
      <c r="A2522" t="s">
        <v>7408</v>
      </c>
      <c r="B2522" t="s">
        <v>159</v>
      </c>
      <c r="C2522" t="s">
        <v>159</v>
      </c>
      <c r="F2522" t="s">
        <v>160</v>
      </c>
      <c r="G2522" s="1">
        <v>-180</v>
      </c>
      <c r="H2522" s="1">
        <v>1.4</v>
      </c>
      <c r="I2522" s="2">
        <v>-25200</v>
      </c>
      <c r="J2522" s="3">
        <v>-2.6036000000000001E-4</v>
      </c>
      <c r="K2522" s="4">
        <v>96788254.980000004</v>
      </c>
      <c r="L2522" s="5">
        <v>4425001</v>
      </c>
      <c r="M2522" s="6">
        <v>21.873047029999999</v>
      </c>
      <c r="N2522" s="7">
        <f>IF(ISNUMBER(_xll.BDP($C2522, "DELTA_MID")),_xll.BDP($C2522, "DELTA_MID")," ")</f>
        <v>-1.1778E-2</v>
      </c>
      <c r="O2522" s="7" t="str">
        <f>IF(ISNUMBER(N2522),_xll.BDP($C2522, "OPT_UNDL_TICKER"),"")</f>
        <v>SPX</v>
      </c>
      <c r="P2522" s="8">
        <f>IF(ISNUMBER(N2522),_xll.BDP($C2522, "OPT_UNDL_PX")," ")</f>
        <v>5569.06</v>
      </c>
      <c r="Q2522" s="7">
        <f>IF(ISNUMBER(N2522),+G2522*_xll.BDP($C2522, "PX_POS_MULT_FACTOR")*P2522/K2522," ")</f>
        <v>-1.0356946720520366</v>
      </c>
      <c r="R2522" s="8" t="str">
        <f>IF(OR($A2522="TUA",$A2522="TYA"),"",IF(ISNUMBER(_xll.BDP($C2522,"DUR_ADJ_OAS_MID")),_xll.BDP($C2522,"DUR_ADJ_OAS_MID"),IF(ISNUMBER(_xll.BDP($E2522&amp;" ISIN","DUR_ADJ_OAS_MID")),_xll.BDP($E2522&amp;" ISIN","DUR_ADJ_OAS_MID")," ")))</f>
        <v xml:space="preserve"> </v>
      </c>
      <c r="S2522" s="7">
        <f t="shared" si="38"/>
        <v>1.2198411847428887E-2</v>
      </c>
      <c r="T2522" t="s">
        <v>160</v>
      </c>
      <c r="U2522" t="s">
        <v>54</v>
      </c>
      <c r="AG2522">
        <v>-3.3047E-2</v>
      </c>
    </row>
    <row r="2523" spans="1:33" x14ac:dyDescent="0.25">
      <c r="A2523" t="s">
        <v>7408</v>
      </c>
      <c r="B2523" t="s">
        <v>161</v>
      </c>
      <c r="C2523" t="s">
        <v>161</v>
      </c>
      <c r="F2523" t="s">
        <v>162</v>
      </c>
      <c r="G2523" s="1">
        <v>180</v>
      </c>
      <c r="H2523" s="1">
        <v>2.5</v>
      </c>
      <c r="I2523" s="2">
        <v>45000</v>
      </c>
      <c r="J2523" s="3">
        <v>4.6493000000000001E-4</v>
      </c>
      <c r="K2523" s="4">
        <v>96788254.980000004</v>
      </c>
      <c r="L2523" s="5">
        <v>4425001</v>
      </c>
      <c r="M2523" s="6">
        <v>21.873047029999999</v>
      </c>
      <c r="N2523" s="7">
        <f>IF(ISNUMBER(_xll.BDP($C2523, "DELTA_MID")),_xll.BDP($C2523, "DELTA_MID")," ")</f>
        <v>-2.1347000000000001E-2</v>
      </c>
      <c r="O2523" s="7" t="str">
        <f>IF(ISNUMBER(N2523),_xll.BDP($C2523, "OPT_UNDL_TICKER"),"")</f>
        <v>SPX</v>
      </c>
      <c r="P2523" s="8">
        <f>IF(ISNUMBER(N2523),_xll.BDP($C2523, "OPT_UNDL_PX")," ")</f>
        <v>5569.06</v>
      </c>
      <c r="Q2523" s="7">
        <f>IF(ISNUMBER(N2523),+G2523*_xll.BDP($C2523, "PX_POS_MULT_FACTOR")*P2523/K2523," ")</f>
        <v>1.0356946720520366</v>
      </c>
      <c r="R2523" s="8" t="str">
        <f>IF(OR($A2523="TUA",$A2523="TYA"),"",IF(ISNUMBER(_xll.BDP($C2523,"DUR_ADJ_OAS_MID")),_xll.BDP($C2523,"DUR_ADJ_OAS_MID"),IF(ISNUMBER(_xll.BDP($E2523&amp;" ISIN","DUR_ADJ_OAS_MID")),_xll.BDP($E2523&amp;" ISIN","DUR_ADJ_OAS_MID")," ")))</f>
        <v xml:space="preserve"> </v>
      </c>
      <c r="S2523" s="7">
        <f t="shared" si="38"/>
        <v>-2.2108974164294828E-2</v>
      </c>
      <c r="T2523" t="s">
        <v>162</v>
      </c>
      <c r="U2523" t="s">
        <v>54</v>
      </c>
      <c r="AG2523">
        <v>-3.3047E-2</v>
      </c>
    </row>
    <row r="2524" spans="1:33" x14ac:dyDescent="0.25">
      <c r="A2524" t="s">
        <v>7408</v>
      </c>
      <c r="B2524" t="s">
        <v>163</v>
      </c>
      <c r="C2524" t="s">
        <v>163</v>
      </c>
      <c r="F2524" t="s">
        <v>164</v>
      </c>
      <c r="G2524" s="1">
        <v>93</v>
      </c>
      <c r="H2524" s="1">
        <v>36.4</v>
      </c>
      <c r="I2524" s="2">
        <v>338520</v>
      </c>
      <c r="J2524" s="3">
        <v>3.49753E-3</v>
      </c>
      <c r="K2524" s="4">
        <v>96788254.980000004</v>
      </c>
      <c r="L2524" s="5">
        <v>4425001</v>
      </c>
      <c r="M2524" s="6">
        <v>21.873047029999999</v>
      </c>
      <c r="N2524" s="7">
        <f>IF(ISNUMBER(_xll.BDP($C2524, "DELTA_MID")),_xll.BDP($C2524, "DELTA_MID")," ")</f>
        <v>0.43949300000000002</v>
      </c>
      <c r="O2524" s="7" t="str">
        <f>IF(ISNUMBER(N2524),_xll.BDP($C2524, "OPT_UNDL_TICKER"),"")</f>
        <v>SPX</v>
      </c>
      <c r="P2524" s="8">
        <f>IF(ISNUMBER(N2524),_xll.BDP($C2524, "OPT_UNDL_PX")," ")</f>
        <v>5569.06</v>
      </c>
      <c r="Q2524" s="7">
        <f>IF(ISNUMBER(N2524),+G2524*_xll.BDP($C2524, "PX_POS_MULT_FACTOR")*P2524/K2524," ")</f>
        <v>0.5351089138935522</v>
      </c>
      <c r="R2524" s="8" t="str">
        <f>IF(OR($A2524="TUA",$A2524="TYA"),"",IF(ISNUMBER(_xll.BDP($C2524,"DUR_ADJ_OAS_MID")),_xll.BDP($C2524,"DUR_ADJ_OAS_MID"),IF(ISNUMBER(_xll.BDP($E2524&amp;" ISIN","DUR_ADJ_OAS_MID")),_xll.BDP($E2524&amp;" ISIN","DUR_ADJ_OAS_MID")," ")))</f>
        <v xml:space="preserve"> </v>
      </c>
      <c r="S2524" s="7">
        <f t="shared" si="38"/>
        <v>0.23517662189381894</v>
      </c>
      <c r="T2524" t="s">
        <v>164</v>
      </c>
      <c r="U2524" t="s">
        <v>54</v>
      </c>
      <c r="AG2524">
        <v>-3.3047E-2</v>
      </c>
    </row>
    <row r="2525" spans="1:33" x14ac:dyDescent="0.25">
      <c r="A2525" t="s">
        <v>7408</v>
      </c>
      <c r="B2525" t="s">
        <v>173</v>
      </c>
      <c r="C2525" t="s">
        <v>173</v>
      </c>
      <c r="F2525" t="s">
        <v>174</v>
      </c>
      <c r="G2525" s="1">
        <v>435</v>
      </c>
      <c r="H2525" s="1">
        <v>14.65</v>
      </c>
      <c r="I2525" s="2">
        <v>637275</v>
      </c>
      <c r="J2525" s="3">
        <v>6.58422E-3</v>
      </c>
      <c r="K2525" s="4">
        <v>96788254.980000004</v>
      </c>
      <c r="L2525" s="5">
        <v>4425001</v>
      </c>
      <c r="M2525" s="6">
        <v>21.873047029999999</v>
      </c>
      <c r="N2525" s="7">
        <f>IF(ISNUMBER(_xll.BDP($C2525, "DELTA_MID")),_xll.BDP($C2525, "DELTA_MID")," ")</f>
        <v>0.20394999999999999</v>
      </c>
      <c r="O2525" s="7" t="str">
        <f>IF(ISNUMBER(N2525),_xll.BDP($C2525, "OPT_UNDL_TICKER"),"")</f>
        <v>SPX</v>
      </c>
      <c r="P2525" s="8">
        <f>IF(ISNUMBER(N2525),_xll.BDP($C2525, "OPT_UNDL_PX")," ")</f>
        <v>5569.06</v>
      </c>
      <c r="Q2525" s="7">
        <f>IF(ISNUMBER(N2525),+G2525*_xll.BDP($C2525, "PX_POS_MULT_FACTOR")*P2525/K2525," ")</f>
        <v>2.502928790792422</v>
      </c>
      <c r="R2525" s="8" t="str">
        <f>IF(OR($A2525="TUA",$A2525="TYA"),"",IF(ISNUMBER(_xll.BDP($C2525,"DUR_ADJ_OAS_MID")),_xll.BDP($C2525,"DUR_ADJ_OAS_MID"),IF(ISNUMBER(_xll.BDP($E2525&amp;" ISIN","DUR_ADJ_OAS_MID")),_xll.BDP($E2525&amp;" ISIN","DUR_ADJ_OAS_MID")," ")))</f>
        <v xml:space="preserve"> </v>
      </c>
      <c r="S2525" s="7">
        <f t="shared" si="38"/>
        <v>0.51047232688211441</v>
      </c>
      <c r="T2525" t="s">
        <v>174</v>
      </c>
      <c r="U2525" t="s">
        <v>54</v>
      </c>
      <c r="AG2525">
        <v>-3.3047E-2</v>
      </c>
    </row>
    <row r="2526" spans="1:33" x14ac:dyDescent="0.25">
      <c r="A2526" t="s">
        <v>7408</v>
      </c>
      <c r="B2526" t="s">
        <v>4602</v>
      </c>
      <c r="C2526" t="s">
        <v>4602</v>
      </c>
      <c r="F2526" t="s">
        <v>4602</v>
      </c>
      <c r="G2526" s="1">
        <v>11729</v>
      </c>
      <c r="H2526" s="1">
        <v>666.43110000000001</v>
      </c>
      <c r="I2526" s="2">
        <v>7816570.3700000001</v>
      </c>
      <c r="J2526" s="3">
        <v>8.0759490000000003E-2</v>
      </c>
      <c r="K2526" s="4">
        <v>96788254.980000004</v>
      </c>
      <c r="L2526" s="5">
        <v>4425001</v>
      </c>
      <c r="M2526" s="6">
        <v>21.873047029999999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4602</v>
      </c>
      <c r="U2526" t="s">
        <v>66</v>
      </c>
      <c r="AG2526">
        <v>-3.3047E-2</v>
      </c>
    </row>
    <row r="2527" spans="1:33" x14ac:dyDescent="0.25">
      <c r="A2527" t="s">
        <v>7408</v>
      </c>
      <c r="B2527" t="s">
        <v>4604</v>
      </c>
      <c r="C2527" t="s">
        <v>4604</v>
      </c>
      <c r="F2527" t="s">
        <v>4604</v>
      </c>
      <c r="G2527" s="1">
        <v>-7921059.3399999999</v>
      </c>
      <c r="H2527" s="1">
        <v>100</v>
      </c>
      <c r="I2527" s="2">
        <v>-7921059.3399999999</v>
      </c>
      <c r="J2527" s="3">
        <v>-8.1839060000000005E-2</v>
      </c>
      <c r="K2527" s="4">
        <v>96788254.980000004</v>
      </c>
      <c r="L2527" s="5">
        <v>4425001</v>
      </c>
      <c r="M2527" s="6">
        <v>21.873047029999999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4604</v>
      </c>
      <c r="U2527" t="s">
        <v>66</v>
      </c>
      <c r="AG2527">
        <v>-3.3047E-2</v>
      </c>
    </row>
    <row r="2528" spans="1:33" x14ac:dyDescent="0.25">
      <c r="A2528" t="s">
        <v>7408</v>
      </c>
      <c r="B2528" t="s">
        <v>7429</v>
      </c>
      <c r="C2528" t="s">
        <v>7429</v>
      </c>
      <c r="F2528" t="s">
        <v>7429</v>
      </c>
      <c r="G2528" s="1">
        <v>110679</v>
      </c>
      <c r="H2528" s="1">
        <v>225.26</v>
      </c>
      <c r="I2528" s="2">
        <v>24931551.539999999</v>
      </c>
      <c r="J2528" s="3">
        <v>0.2575886</v>
      </c>
      <c r="K2528" s="4">
        <v>96788254.980000004</v>
      </c>
      <c r="L2528" s="5">
        <v>4425001</v>
      </c>
      <c r="M2528" s="6">
        <v>21.873047029999999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7429</v>
      </c>
      <c r="U2528" t="s">
        <v>66</v>
      </c>
      <c r="AG2528">
        <v>-3.3047E-2</v>
      </c>
    </row>
    <row r="2529" spans="1:33" x14ac:dyDescent="0.25">
      <c r="A2529" t="s">
        <v>7408</v>
      </c>
      <c r="B2529" t="s">
        <v>7430</v>
      </c>
      <c r="C2529" t="s">
        <v>7431</v>
      </c>
      <c r="F2529" t="s">
        <v>7431</v>
      </c>
      <c r="G2529" s="1">
        <v>-24686950</v>
      </c>
      <c r="H2529" s="1">
        <v>100</v>
      </c>
      <c r="I2529" s="2">
        <v>-24686950</v>
      </c>
      <c r="J2529" s="3">
        <v>-0.25506141999999998</v>
      </c>
      <c r="K2529" s="4">
        <v>96788254.980000004</v>
      </c>
      <c r="L2529" s="5">
        <v>4425001</v>
      </c>
      <c r="M2529" s="6">
        <v>21.873047029999999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7431</v>
      </c>
      <c r="U2529" t="s">
        <v>66</v>
      </c>
      <c r="AG2529">
        <v>-3.3047E-2</v>
      </c>
    </row>
    <row r="2530" spans="1:33" x14ac:dyDescent="0.25">
      <c r="A2530" t="s">
        <v>7408</v>
      </c>
      <c r="B2530" t="s">
        <v>7432</v>
      </c>
      <c r="C2530" t="s">
        <v>7432</v>
      </c>
      <c r="F2530" t="s">
        <v>7432</v>
      </c>
      <c r="G2530" s="1">
        <v>149652</v>
      </c>
      <c r="H2530" s="1">
        <v>100.9263</v>
      </c>
      <c r="I2530" s="2">
        <v>15103822.65</v>
      </c>
      <c r="J2530" s="3">
        <v>0.15605015999999999</v>
      </c>
      <c r="K2530" s="4">
        <v>96788254.980000004</v>
      </c>
      <c r="L2530" s="5">
        <v>4425001</v>
      </c>
      <c r="M2530" s="6">
        <v>21.873047029999999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7432</v>
      </c>
      <c r="U2530" t="s">
        <v>66</v>
      </c>
      <c r="AG2530">
        <v>-3.3047E-2</v>
      </c>
    </row>
    <row r="2531" spans="1:33" x14ac:dyDescent="0.25">
      <c r="A2531" t="s">
        <v>7408</v>
      </c>
      <c r="B2531" t="s">
        <v>7433</v>
      </c>
      <c r="C2531" t="s">
        <v>7434</v>
      </c>
      <c r="F2531" t="s">
        <v>7434</v>
      </c>
      <c r="G2531" s="1">
        <v>-15124010</v>
      </c>
      <c r="H2531" s="1">
        <v>100</v>
      </c>
      <c r="I2531" s="2">
        <v>-15124010</v>
      </c>
      <c r="J2531" s="3">
        <v>-0.15625873000000001</v>
      </c>
      <c r="K2531" s="4">
        <v>96788254.980000004</v>
      </c>
      <c r="L2531" s="5">
        <v>4425001</v>
      </c>
      <c r="M2531" s="6">
        <v>21.873047029999999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7434</v>
      </c>
      <c r="U2531" t="s">
        <v>66</v>
      </c>
      <c r="AG2531">
        <v>-3.3047E-2</v>
      </c>
    </row>
    <row r="2532" spans="1:33" x14ac:dyDescent="0.25">
      <c r="A2532" t="s">
        <v>7408</v>
      </c>
      <c r="B2532" t="s">
        <v>7435</v>
      </c>
      <c r="C2532" t="s">
        <v>7435</v>
      </c>
      <c r="F2532" t="s">
        <v>7435</v>
      </c>
      <c r="G2532" s="1">
        <v>32407</v>
      </c>
      <c r="H2532" s="1">
        <v>302.8553</v>
      </c>
      <c r="I2532" s="2">
        <v>9814631.7100000009</v>
      </c>
      <c r="J2532" s="3">
        <v>0.10140312999999999</v>
      </c>
      <c r="K2532" s="4">
        <v>96788254.980000004</v>
      </c>
      <c r="L2532" s="5">
        <v>4425001</v>
      </c>
      <c r="M2532" s="6">
        <v>21.873047029999999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7435</v>
      </c>
      <c r="U2532" t="s">
        <v>66</v>
      </c>
      <c r="AG2532">
        <v>-3.3047E-2</v>
      </c>
    </row>
    <row r="2533" spans="1:33" x14ac:dyDescent="0.25">
      <c r="A2533" t="s">
        <v>7408</v>
      </c>
      <c r="B2533" t="s">
        <v>7436</v>
      </c>
      <c r="C2533" t="s">
        <v>7436</v>
      </c>
      <c r="F2533" t="s">
        <v>7436</v>
      </c>
      <c r="G2533" s="1">
        <v>-9769735.0500000007</v>
      </c>
      <c r="H2533" s="1">
        <v>100</v>
      </c>
      <c r="I2533" s="2">
        <v>-9769735.0500000007</v>
      </c>
      <c r="J2533" s="3">
        <v>-0.10093926</v>
      </c>
      <c r="K2533" s="4">
        <v>96788254.980000004</v>
      </c>
      <c r="L2533" s="5">
        <v>4425001</v>
      </c>
      <c r="M2533" s="6">
        <v>21.873047029999999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7436</v>
      </c>
      <c r="U2533" t="s">
        <v>66</v>
      </c>
      <c r="AG2533">
        <v>-3.3047E-2</v>
      </c>
    </row>
    <row r="2534" spans="1:33" x14ac:dyDescent="0.25">
      <c r="A2534" t="s">
        <v>7408</v>
      </c>
      <c r="B2534" t="s">
        <v>7437</v>
      </c>
      <c r="C2534" t="s">
        <v>7437</v>
      </c>
      <c r="F2534" t="s">
        <v>7437</v>
      </c>
      <c r="G2534" s="1">
        <v>83538</v>
      </c>
      <c r="H2534" s="1">
        <v>108.742</v>
      </c>
      <c r="I2534" s="2">
        <v>9084089.1999999993</v>
      </c>
      <c r="J2534" s="3">
        <v>9.3855279999999999E-2</v>
      </c>
      <c r="K2534" s="4">
        <v>96788254.980000004</v>
      </c>
      <c r="L2534" s="5">
        <v>4425001</v>
      </c>
      <c r="M2534" s="6">
        <v>21.873047029999999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7437</v>
      </c>
      <c r="U2534" t="s">
        <v>66</v>
      </c>
      <c r="AG2534">
        <v>-3.3047E-2</v>
      </c>
    </row>
    <row r="2535" spans="1:33" x14ac:dyDescent="0.25">
      <c r="A2535" t="s">
        <v>7408</v>
      </c>
      <c r="B2535" t="s">
        <v>7438</v>
      </c>
      <c r="C2535" t="s">
        <v>7438</v>
      </c>
      <c r="F2535" t="s">
        <v>7438</v>
      </c>
      <c r="G2535" s="1">
        <v>-9114789</v>
      </c>
      <c r="H2535" s="1">
        <v>100</v>
      </c>
      <c r="I2535" s="2">
        <v>-9114789</v>
      </c>
      <c r="J2535" s="3">
        <v>-9.4172469999999994E-2</v>
      </c>
      <c r="K2535" s="4">
        <v>96788254.980000004</v>
      </c>
      <c r="L2535" s="5">
        <v>4425001</v>
      </c>
      <c r="M2535" s="6">
        <v>21.873047029999999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7438</v>
      </c>
      <c r="U2535" t="s">
        <v>66</v>
      </c>
      <c r="AG2535">
        <v>-3.3047E-2</v>
      </c>
    </row>
    <row r="2536" spans="1:33" x14ac:dyDescent="0.25">
      <c r="A2536" t="s">
        <v>7408</v>
      </c>
      <c r="B2536" t="s">
        <v>7439</v>
      </c>
      <c r="C2536" t="s">
        <v>7439</v>
      </c>
      <c r="F2536" t="s">
        <v>7439</v>
      </c>
      <c r="G2536" s="1">
        <v>9922</v>
      </c>
      <c r="H2536" s="1">
        <v>2616.9699999999998</v>
      </c>
      <c r="I2536" s="2">
        <v>25965576.34</v>
      </c>
      <c r="J2536" s="3">
        <v>0.26827198000000002</v>
      </c>
      <c r="K2536" s="4">
        <v>96788254.980000004</v>
      </c>
      <c r="L2536" s="5">
        <v>4425001</v>
      </c>
      <c r="M2536" s="6">
        <v>21.873047029999999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7439</v>
      </c>
      <c r="U2536" t="s">
        <v>66</v>
      </c>
      <c r="AG2536">
        <v>-3.3047E-2</v>
      </c>
    </row>
    <row r="2537" spans="1:33" x14ac:dyDescent="0.25">
      <c r="A2537" t="s">
        <v>7408</v>
      </c>
      <c r="B2537" t="s">
        <v>7440</v>
      </c>
      <c r="C2537" t="s">
        <v>7441</v>
      </c>
      <c r="F2537" t="s">
        <v>7441</v>
      </c>
      <c r="G2537" s="1">
        <v>-24999430</v>
      </c>
      <c r="H2537" s="1">
        <v>100</v>
      </c>
      <c r="I2537" s="2">
        <v>-24999430</v>
      </c>
      <c r="J2537" s="3">
        <v>-0.25828991000000001</v>
      </c>
      <c r="K2537" s="4">
        <v>96788254.980000004</v>
      </c>
      <c r="L2537" s="5">
        <v>4425001</v>
      </c>
      <c r="M2537" s="6">
        <v>21.873047029999999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7441</v>
      </c>
      <c r="U2537" t="s">
        <v>66</v>
      </c>
      <c r="AG2537">
        <v>-3.3047E-2</v>
      </c>
    </row>
    <row r="2538" spans="1:33" x14ac:dyDescent="0.25">
      <c r="A2538" t="s">
        <v>7408</v>
      </c>
      <c r="B2538" t="s">
        <v>7442</v>
      </c>
      <c r="C2538" t="s">
        <v>7442</v>
      </c>
      <c r="F2538" t="s">
        <v>7442</v>
      </c>
      <c r="G2538" s="1">
        <v>24995466</v>
      </c>
      <c r="H2538" s="1">
        <v>100</v>
      </c>
      <c r="I2538" s="2">
        <v>24995466</v>
      </c>
      <c r="J2538" s="3">
        <v>0.25824896000000003</v>
      </c>
      <c r="K2538" s="4">
        <v>96788254.980000004</v>
      </c>
      <c r="L2538" s="5">
        <v>4425001</v>
      </c>
      <c r="M2538" s="6">
        <v>21.873047029999999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7442</v>
      </c>
      <c r="U2538" t="s">
        <v>66</v>
      </c>
      <c r="AG2538">
        <v>-3.3047E-2</v>
      </c>
    </row>
    <row r="2539" spans="1:33" x14ac:dyDescent="0.25">
      <c r="A2539" t="s">
        <v>7408</v>
      </c>
      <c r="B2539" t="s">
        <v>7443</v>
      </c>
      <c r="C2539" t="s">
        <v>7444</v>
      </c>
      <c r="F2539" t="s">
        <v>7444</v>
      </c>
      <c r="G2539" s="1">
        <v>-3723</v>
      </c>
      <c r="H2539" s="1">
        <v>6703.31</v>
      </c>
      <c r="I2539" s="2">
        <v>-24956423.129999999</v>
      </c>
      <c r="J2539" s="3">
        <v>-0.25784557000000002</v>
      </c>
      <c r="K2539" s="4">
        <v>96788254.980000004</v>
      </c>
      <c r="L2539" s="5">
        <v>4425001</v>
      </c>
      <c r="M2539" s="6">
        <v>21.873047029999999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7444</v>
      </c>
      <c r="U2539" t="s">
        <v>66</v>
      </c>
      <c r="AG2539">
        <v>-3.3047E-2</v>
      </c>
    </row>
    <row r="2540" spans="1:33" x14ac:dyDescent="0.25">
      <c r="A2540" t="s">
        <v>7408</v>
      </c>
      <c r="B2540" t="s">
        <v>7445</v>
      </c>
      <c r="C2540" t="s">
        <v>7445</v>
      </c>
      <c r="F2540" t="s">
        <v>7445</v>
      </c>
      <c r="G2540" s="1">
        <v>1705491</v>
      </c>
      <c r="H2540" s="1">
        <v>28.06</v>
      </c>
      <c r="I2540" s="2">
        <v>47856077.460000001</v>
      </c>
      <c r="J2540" s="3">
        <v>0.49444095999999998</v>
      </c>
      <c r="K2540" s="4">
        <v>96788254.980000004</v>
      </c>
      <c r="L2540" s="5">
        <v>4425001</v>
      </c>
      <c r="M2540" s="6">
        <v>21.873047029999999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7445</v>
      </c>
      <c r="U2540" t="s">
        <v>66</v>
      </c>
      <c r="AG2540">
        <v>-3.3047E-2</v>
      </c>
    </row>
    <row r="2541" spans="1:33" x14ac:dyDescent="0.25">
      <c r="A2541" t="s">
        <v>7408</v>
      </c>
      <c r="B2541" t="s">
        <v>7446</v>
      </c>
      <c r="C2541" t="s">
        <v>7447</v>
      </c>
      <c r="F2541" t="s">
        <v>7447</v>
      </c>
      <c r="G2541" s="1">
        <v>-47600253</v>
      </c>
      <c r="H2541" s="1">
        <v>100</v>
      </c>
      <c r="I2541" s="2">
        <v>-47600253</v>
      </c>
      <c r="J2541" s="3">
        <v>-0.49179782</v>
      </c>
      <c r="K2541" s="4">
        <v>96788254.980000004</v>
      </c>
      <c r="L2541" s="5">
        <v>4425001</v>
      </c>
      <c r="M2541" s="6">
        <v>21.873047029999999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7447</v>
      </c>
      <c r="U2541" t="s">
        <v>66</v>
      </c>
      <c r="AG2541">
        <v>-3.3047E-2</v>
      </c>
    </row>
    <row r="2542" spans="1:33" x14ac:dyDescent="0.25">
      <c r="A2542" t="s">
        <v>7408</v>
      </c>
      <c r="B2542" t="s">
        <v>7448</v>
      </c>
      <c r="C2542" t="s">
        <v>7448</v>
      </c>
      <c r="F2542" t="s">
        <v>7448</v>
      </c>
      <c r="G2542" s="1">
        <v>9191</v>
      </c>
      <c r="H2542" s="1">
        <v>1309.93</v>
      </c>
      <c r="I2542" s="2">
        <v>12039566.630000001</v>
      </c>
      <c r="J2542" s="3">
        <v>0.12439078000000001</v>
      </c>
      <c r="K2542" s="4">
        <v>96788254.980000004</v>
      </c>
      <c r="L2542" s="5">
        <v>4425001</v>
      </c>
      <c r="M2542" s="6">
        <v>21.873047029999999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7448</v>
      </c>
      <c r="U2542" t="s">
        <v>66</v>
      </c>
      <c r="AG2542">
        <v>-3.3047E-2</v>
      </c>
    </row>
    <row r="2543" spans="1:33" x14ac:dyDescent="0.25">
      <c r="A2543" t="s">
        <v>7408</v>
      </c>
      <c r="B2543" t="s">
        <v>7449</v>
      </c>
      <c r="C2543" t="s">
        <v>7450</v>
      </c>
      <c r="F2543" t="s">
        <v>7450</v>
      </c>
      <c r="G2543" s="1">
        <v>-11964476</v>
      </c>
      <c r="H2543" s="1">
        <v>100</v>
      </c>
      <c r="I2543" s="2">
        <v>-11964476</v>
      </c>
      <c r="J2543" s="3">
        <v>-0.12361496</v>
      </c>
      <c r="K2543" s="4">
        <v>96788254.980000004</v>
      </c>
      <c r="L2543" s="5">
        <v>4425001</v>
      </c>
      <c r="M2543" s="6">
        <v>21.873047029999999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7450</v>
      </c>
      <c r="U2543" t="s">
        <v>66</v>
      </c>
      <c r="AG2543">
        <v>-3.3047E-2</v>
      </c>
    </row>
    <row r="2544" spans="1:33" x14ac:dyDescent="0.25">
      <c r="A2544" t="s">
        <v>7408</v>
      </c>
      <c r="B2544" t="s">
        <v>7451</v>
      </c>
      <c r="C2544" t="s">
        <v>7451</v>
      </c>
      <c r="F2544" t="s">
        <v>7451</v>
      </c>
      <c r="G2544" s="1">
        <v>413077</v>
      </c>
      <c r="H2544" s="1">
        <v>117.85</v>
      </c>
      <c r="I2544" s="2">
        <v>48681124.450000003</v>
      </c>
      <c r="J2544" s="3">
        <v>0.5029652</v>
      </c>
      <c r="K2544" s="4">
        <v>96788254.980000004</v>
      </c>
      <c r="L2544" s="5">
        <v>4425001</v>
      </c>
      <c r="M2544" s="6">
        <v>21.873047029999999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7451</v>
      </c>
      <c r="U2544" t="s">
        <v>66</v>
      </c>
      <c r="AG2544">
        <v>-3.3047E-2</v>
      </c>
    </row>
    <row r="2545" spans="1:33" x14ac:dyDescent="0.25">
      <c r="A2545" t="s">
        <v>7408</v>
      </c>
      <c r="B2545" t="s">
        <v>7452</v>
      </c>
      <c r="C2545" t="s">
        <v>7453</v>
      </c>
      <c r="F2545" t="s">
        <v>7453</v>
      </c>
      <c r="G2545" s="1">
        <v>-49077678</v>
      </c>
      <c r="H2545" s="1">
        <v>100</v>
      </c>
      <c r="I2545" s="2">
        <v>-49077678</v>
      </c>
      <c r="J2545" s="3">
        <v>-0.50706233000000001</v>
      </c>
      <c r="K2545" s="4">
        <v>96788254.980000004</v>
      </c>
      <c r="L2545" s="5">
        <v>4425001</v>
      </c>
      <c r="M2545" s="6">
        <v>21.873047029999999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7453</v>
      </c>
      <c r="U2545" t="s">
        <v>66</v>
      </c>
      <c r="AG2545">
        <v>-3.3047E-2</v>
      </c>
    </row>
    <row r="2546" spans="1:33" x14ac:dyDescent="0.25">
      <c r="A2546" t="s">
        <v>7408</v>
      </c>
      <c r="B2546" t="s">
        <v>7454</v>
      </c>
      <c r="C2546" t="s">
        <v>7454</v>
      </c>
      <c r="F2546" t="s">
        <v>7454</v>
      </c>
      <c r="G2546" s="1">
        <v>151527</v>
      </c>
      <c r="H2546" s="1">
        <v>139.30000000000001</v>
      </c>
      <c r="I2546" s="2">
        <v>21107711.100000001</v>
      </c>
      <c r="J2546" s="3">
        <v>0.21808132999999999</v>
      </c>
      <c r="K2546" s="4">
        <v>96788254.980000004</v>
      </c>
      <c r="L2546" s="5">
        <v>4425001</v>
      </c>
      <c r="M2546" s="6">
        <v>21.873047029999999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7454</v>
      </c>
      <c r="U2546" t="s">
        <v>66</v>
      </c>
      <c r="AG2546">
        <v>-3.3047E-2</v>
      </c>
    </row>
    <row r="2547" spans="1:33" x14ac:dyDescent="0.25">
      <c r="A2547" t="s">
        <v>7408</v>
      </c>
      <c r="B2547" t="s">
        <v>7455</v>
      </c>
      <c r="C2547" t="s">
        <v>7456</v>
      </c>
      <c r="F2547" t="s">
        <v>7456</v>
      </c>
      <c r="G2547" s="1">
        <v>-20091252</v>
      </c>
      <c r="H2547" s="1">
        <v>100</v>
      </c>
      <c r="I2547" s="2">
        <v>-20091252</v>
      </c>
      <c r="J2547" s="3">
        <v>-0.20757944</v>
      </c>
      <c r="K2547" s="4">
        <v>96788254.980000004</v>
      </c>
      <c r="L2547" s="5">
        <v>4425001</v>
      </c>
      <c r="M2547" s="6">
        <v>21.873047029999999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7456</v>
      </c>
      <c r="U2547" t="s">
        <v>66</v>
      </c>
      <c r="AG2547">
        <v>-3.3047E-2</v>
      </c>
    </row>
    <row r="2548" spans="1:33" x14ac:dyDescent="0.25">
      <c r="A2548" t="s">
        <v>7408</v>
      </c>
      <c r="B2548" t="s">
        <v>7457</v>
      </c>
      <c r="C2548" t="s">
        <v>7457</v>
      </c>
      <c r="F2548" t="s">
        <v>7457</v>
      </c>
      <c r="G2548" s="1">
        <v>14200</v>
      </c>
      <c r="H2548" s="1">
        <v>246.1859</v>
      </c>
      <c r="I2548" s="2">
        <v>3495839.78</v>
      </c>
      <c r="J2548" s="3">
        <v>3.611843E-2</v>
      </c>
      <c r="K2548" s="4">
        <v>96788254.980000004</v>
      </c>
      <c r="L2548" s="5">
        <v>4425001</v>
      </c>
      <c r="M2548" s="6">
        <v>21.873047029999999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7457</v>
      </c>
      <c r="U2548" t="s">
        <v>66</v>
      </c>
      <c r="AG2548">
        <v>-3.3047E-2</v>
      </c>
    </row>
    <row r="2549" spans="1:33" x14ac:dyDescent="0.25">
      <c r="A2549" t="s">
        <v>7408</v>
      </c>
      <c r="B2549" t="s">
        <v>7458</v>
      </c>
      <c r="C2549" t="s">
        <v>7459</v>
      </c>
      <c r="F2549" t="s">
        <v>7459</v>
      </c>
      <c r="G2549" s="1">
        <v>-3471679</v>
      </c>
      <c r="H2549" s="1">
        <v>100</v>
      </c>
      <c r="I2549" s="2">
        <v>-3471679</v>
      </c>
      <c r="J2549" s="3">
        <v>-3.5868799999999999E-2</v>
      </c>
      <c r="K2549" s="4">
        <v>96788254.980000004</v>
      </c>
      <c r="L2549" s="5">
        <v>4425001</v>
      </c>
      <c r="M2549" s="6">
        <v>21.873047029999999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7459</v>
      </c>
      <c r="U2549" t="s">
        <v>66</v>
      </c>
      <c r="AG2549">
        <v>-3.3047E-2</v>
      </c>
    </row>
    <row r="2550" spans="1:33" x14ac:dyDescent="0.25">
      <c r="A2550" t="s">
        <v>7408</v>
      </c>
      <c r="B2550" t="s">
        <v>7460</v>
      </c>
      <c r="C2550" t="s">
        <v>7460</v>
      </c>
      <c r="F2550" t="s">
        <v>7460</v>
      </c>
      <c r="G2550" s="1">
        <v>50000</v>
      </c>
      <c r="H2550" s="1">
        <v>25.58</v>
      </c>
      <c r="I2550" s="2">
        <v>1279000</v>
      </c>
      <c r="J2550" s="3">
        <v>1.3214409999999999E-2</v>
      </c>
      <c r="K2550" s="4">
        <v>96788254.980000004</v>
      </c>
      <c r="L2550" s="5">
        <v>4425001</v>
      </c>
      <c r="M2550" s="6">
        <v>21.873047029999999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7460</v>
      </c>
      <c r="U2550" t="s">
        <v>66</v>
      </c>
      <c r="AG2550">
        <v>-3.3047E-2</v>
      </c>
    </row>
    <row r="2551" spans="1:33" x14ac:dyDescent="0.25">
      <c r="A2551" t="s">
        <v>7408</v>
      </c>
      <c r="B2551" t="s">
        <v>7461</v>
      </c>
      <c r="C2551" t="s">
        <v>7462</v>
      </c>
      <c r="F2551" t="s">
        <v>7462</v>
      </c>
      <c r="G2551" s="1">
        <v>-1201455</v>
      </c>
      <c r="H2551" s="1">
        <v>100</v>
      </c>
      <c r="I2551" s="2">
        <v>-1201455</v>
      </c>
      <c r="J2551" s="3">
        <v>-1.2413230000000001E-2</v>
      </c>
      <c r="K2551" s="4">
        <v>96788254.980000004</v>
      </c>
      <c r="L2551" s="5">
        <v>4425001</v>
      </c>
      <c r="M2551" s="6">
        <v>21.873047029999999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7462</v>
      </c>
      <c r="U2551" t="s">
        <v>66</v>
      </c>
      <c r="AG2551">
        <v>-3.3047E-2</v>
      </c>
    </row>
    <row r="2552" spans="1:33" x14ac:dyDescent="0.25">
      <c r="A2552" t="s">
        <v>7408</v>
      </c>
      <c r="B2552" t="s">
        <v>7463</v>
      </c>
      <c r="C2552" t="s">
        <v>7464</v>
      </c>
      <c r="F2552" t="s">
        <v>7464</v>
      </c>
      <c r="G2552" s="1">
        <v>-773372</v>
      </c>
      <c r="H2552" s="1">
        <v>100</v>
      </c>
      <c r="I2552" s="2">
        <v>-773372</v>
      </c>
      <c r="J2552" s="3">
        <v>-7.9903500000000002E-3</v>
      </c>
      <c r="K2552" s="4">
        <v>96788254.980000004</v>
      </c>
      <c r="L2552" s="5">
        <v>4425001</v>
      </c>
      <c r="M2552" s="6">
        <v>21.873047029999999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7464</v>
      </c>
      <c r="U2552" t="s">
        <v>66</v>
      </c>
      <c r="AG2552">
        <v>-3.3047E-2</v>
      </c>
    </row>
    <row r="2553" spans="1:33" x14ac:dyDescent="0.25">
      <c r="A2553" t="s">
        <v>7408</v>
      </c>
      <c r="B2553" t="s">
        <v>7465</v>
      </c>
      <c r="C2553" t="s">
        <v>7466</v>
      </c>
      <c r="F2553" t="s">
        <v>7465</v>
      </c>
      <c r="G2553" s="1">
        <v>28600</v>
      </c>
      <c r="H2553" s="1">
        <v>25.58</v>
      </c>
      <c r="I2553" s="2">
        <v>731588</v>
      </c>
      <c r="J2553" s="3">
        <v>7.5586400000000002E-3</v>
      </c>
      <c r="K2553" s="4">
        <v>96788254.980000004</v>
      </c>
      <c r="L2553" s="5">
        <v>4425001</v>
      </c>
      <c r="M2553" s="6">
        <v>21.873047029999999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7465</v>
      </c>
      <c r="U2553" t="s">
        <v>66</v>
      </c>
      <c r="AG2553">
        <v>-3.3047E-2</v>
      </c>
    </row>
    <row r="2554" spans="1:33" x14ac:dyDescent="0.25">
      <c r="A2554" t="s">
        <v>7408</v>
      </c>
      <c r="B2554" t="s">
        <v>7467</v>
      </c>
      <c r="C2554" t="s">
        <v>7467</v>
      </c>
      <c r="F2554" t="s">
        <v>7467</v>
      </c>
      <c r="G2554" s="1">
        <v>114164</v>
      </c>
      <c r="H2554" s="1">
        <v>108.86</v>
      </c>
      <c r="I2554" s="2">
        <v>12427893.039999999</v>
      </c>
      <c r="J2554" s="3">
        <v>0.12840289999999999</v>
      </c>
      <c r="K2554" s="4">
        <v>96788254.980000004</v>
      </c>
      <c r="L2554" s="5">
        <v>4425001</v>
      </c>
      <c r="M2554" s="6">
        <v>21.873047029999999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7467</v>
      </c>
      <c r="U2554" t="s">
        <v>66</v>
      </c>
      <c r="AG2554">
        <v>-3.3047E-2</v>
      </c>
    </row>
    <row r="2555" spans="1:33" x14ac:dyDescent="0.25">
      <c r="A2555" t="s">
        <v>7408</v>
      </c>
      <c r="B2555" t="s">
        <v>7468</v>
      </c>
      <c r="C2555" t="s">
        <v>7468</v>
      </c>
      <c r="F2555" t="s">
        <v>7468</v>
      </c>
      <c r="G2555" s="1">
        <v>-12297746.08</v>
      </c>
      <c r="H2555" s="1">
        <v>100</v>
      </c>
      <c r="I2555" s="2">
        <v>-12297746.08</v>
      </c>
      <c r="J2555" s="3">
        <v>-0.12705825000000001</v>
      </c>
      <c r="K2555" s="4">
        <v>96788254.980000004</v>
      </c>
      <c r="L2555" s="5">
        <v>4425001</v>
      </c>
      <c r="M2555" s="6">
        <v>21.873047029999999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7468</v>
      </c>
      <c r="U2555" t="s">
        <v>66</v>
      </c>
      <c r="AG2555">
        <v>-3.3047E-2</v>
      </c>
    </row>
    <row r="2556" spans="1:33" x14ac:dyDescent="0.25">
      <c r="A2556" t="s">
        <v>7408</v>
      </c>
      <c r="B2556" t="s">
        <v>7469</v>
      </c>
      <c r="C2556" t="s">
        <v>7469</v>
      </c>
      <c r="F2556" t="s">
        <v>7469</v>
      </c>
      <c r="G2556" s="1">
        <v>54702</v>
      </c>
      <c r="H2556" s="1">
        <v>170.87</v>
      </c>
      <c r="I2556" s="2">
        <v>9346930.7400000002</v>
      </c>
      <c r="J2556" s="3">
        <v>9.6570920000000005E-2</v>
      </c>
      <c r="K2556" s="4">
        <v>96788254.980000004</v>
      </c>
      <c r="L2556" s="5">
        <v>4425001</v>
      </c>
      <c r="M2556" s="6">
        <v>21.873047029999999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7469</v>
      </c>
      <c r="U2556" t="s">
        <v>66</v>
      </c>
      <c r="AG2556">
        <v>-3.3047E-2</v>
      </c>
    </row>
    <row r="2557" spans="1:33" x14ac:dyDescent="0.25">
      <c r="A2557" t="s">
        <v>7408</v>
      </c>
      <c r="B2557" t="s">
        <v>7470</v>
      </c>
      <c r="C2557" t="s">
        <v>7471</v>
      </c>
      <c r="F2557" t="s">
        <v>7471</v>
      </c>
      <c r="G2557" s="1">
        <v>-9395068</v>
      </c>
      <c r="H2557" s="1">
        <v>100</v>
      </c>
      <c r="I2557" s="2">
        <v>-9395068</v>
      </c>
      <c r="J2557" s="3">
        <v>-9.7068269999999998E-2</v>
      </c>
      <c r="K2557" s="4">
        <v>96788254.980000004</v>
      </c>
      <c r="L2557" s="5">
        <v>4425001</v>
      </c>
      <c r="M2557" s="6">
        <v>21.873047029999999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7471</v>
      </c>
      <c r="U2557" t="s">
        <v>66</v>
      </c>
      <c r="AG2557">
        <v>-3.3047E-2</v>
      </c>
    </row>
    <row r="2558" spans="1:33" x14ac:dyDescent="0.25">
      <c r="A2558" t="s">
        <v>7408</v>
      </c>
      <c r="B2558" t="s">
        <v>7472</v>
      </c>
      <c r="C2558" t="s">
        <v>7472</v>
      </c>
      <c r="F2558" t="s">
        <v>7472</v>
      </c>
      <c r="G2558" s="1">
        <v>80756</v>
      </c>
      <c r="H2558" s="1">
        <v>110.77</v>
      </c>
      <c r="I2558" s="2">
        <v>8945342.1199999992</v>
      </c>
      <c r="J2558" s="3">
        <v>9.242177E-2</v>
      </c>
      <c r="K2558" s="4">
        <v>96788254.980000004</v>
      </c>
      <c r="L2558" s="5">
        <v>4425001</v>
      </c>
      <c r="M2558" s="6">
        <v>21.873047029999999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7472</v>
      </c>
      <c r="U2558" t="s">
        <v>66</v>
      </c>
      <c r="AG2558">
        <v>-3.3047E-2</v>
      </c>
    </row>
    <row r="2559" spans="1:33" x14ac:dyDescent="0.25">
      <c r="A2559" t="s">
        <v>7408</v>
      </c>
      <c r="B2559" t="s">
        <v>7473</v>
      </c>
      <c r="C2559" t="s">
        <v>7474</v>
      </c>
      <c r="F2559" t="s">
        <v>7474</v>
      </c>
      <c r="G2559" s="1">
        <v>-8980067</v>
      </c>
      <c r="H2559" s="1">
        <v>100</v>
      </c>
      <c r="I2559" s="2">
        <v>-8980067</v>
      </c>
      <c r="J2559" s="3">
        <v>-9.2780539999999995E-2</v>
      </c>
      <c r="K2559" s="4">
        <v>96788254.980000004</v>
      </c>
      <c r="L2559" s="5">
        <v>4425001</v>
      </c>
      <c r="M2559" s="6">
        <v>21.873047029999999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7474</v>
      </c>
      <c r="U2559" t="s">
        <v>66</v>
      </c>
      <c r="AG2559">
        <v>-3.3047E-2</v>
      </c>
    </row>
    <row r="2560" spans="1:33" x14ac:dyDescent="0.25">
      <c r="A2560" t="s">
        <v>7408</v>
      </c>
      <c r="B2560" t="s">
        <v>7475</v>
      </c>
      <c r="C2560" t="s">
        <v>7475</v>
      </c>
      <c r="F2560" t="s">
        <v>7475</v>
      </c>
      <c r="G2560" s="1">
        <v>113038</v>
      </c>
      <c r="H2560" s="1">
        <v>178.21440000000001</v>
      </c>
      <c r="I2560" s="2">
        <v>20144999.350000001</v>
      </c>
      <c r="J2560" s="3">
        <v>0.20813475000000001</v>
      </c>
      <c r="K2560" s="4">
        <v>96788254.980000004</v>
      </c>
      <c r="L2560" s="5">
        <v>4425001</v>
      </c>
      <c r="M2560" s="6">
        <v>21.873047029999999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7475</v>
      </c>
      <c r="U2560" t="s">
        <v>66</v>
      </c>
      <c r="AG2560">
        <v>-3.3047E-2</v>
      </c>
    </row>
    <row r="2561" spans="1:33" x14ac:dyDescent="0.25">
      <c r="A2561" t="s">
        <v>7408</v>
      </c>
      <c r="B2561" t="s">
        <v>7476</v>
      </c>
      <c r="C2561" t="s">
        <v>7477</v>
      </c>
      <c r="F2561" t="s">
        <v>7477</v>
      </c>
      <c r="G2561" s="1">
        <v>-20005216</v>
      </c>
      <c r="H2561" s="1">
        <v>100</v>
      </c>
      <c r="I2561" s="2">
        <v>-20005216</v>
      </c>
      <c r="J2561" s="3">
        <v>-0.20669053000000001</v>
      </c>
      <c r="K2561" s="4">
        <v>96788254.980000004</v>
      </c>
      <c r="L2561" s="5">
        <v>4425001</v>
      </c>
      <c r="M2561" s="6">
        <v>21.873047029999999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7477</v>
      </c>
      <c r="U2561" t="s">
        <v>66</v>
      </c>
      <c r="AG2561">
        <v>-3.3047E-2</v>
      </c>
    </row>
    <row r="2562" spans="1:33" x14ac:dyDescent="0.25">
      <c r="A2562" t="s">
        <v>7408</v>
      </c>
      <c r="B2562" t="s">
        <v>7478</v>
      </c>
      <c r="C2562" t="s">
        <v>7478</v>
      </c>
      <c r="F2562" t="s">
        <v>7478</v>
      </c>
      <c r="G2562" s="1">
        <v>19222</v>
      </c>
      <c r="H2562" s="1">
        <v>515.07129999999995</v>
      </c>
      <c r="I2562" s="2">
        <v>9900700.5299999993</v>
      </c>
      <c r="J2562" s="3">
        <v>0.10229238</v>
      </c>
      <c r="K2562" s="4">
        <v>96788254.980000004</v>
      </c>
      <c r="L2562" s="5">
        <v>4425001</v>
      </c>
      <c r="M2562" s="6">
        <v>21.873047029999999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7478</v>
      </c>
      <c r="U2562" t="s">
        <v>66</v>
      </c>
      <c r="AG2562">
        <v>-3.3047E-2</v>
      </c>
    </row>
    <row r="2563" spans="1:33" x14ac:dyDescent="0.25">
      <c r="A2563" t="s">
        <v>7408</v>
      </c>
      <c r="B2563" t="s">
        <v>7479</v>
      </c>
      <c r="C2563" t="s">
        <v>7479</v>
      </c>
      <c r="F2563" t="s">
        <v>7479</v>
      </c>
      <c r="G2563" s="1">
        <v>-9898384.2799999993</v>
      </c>
      <c r="H2563" s="1">
        <v>100</v>
      </c>
      <c r="I2563" s="2">
        <v>-9898384.2799999993</v>
      </c>
      <c r="J2563" s="3">
        <v>-0.10226844</v>
      </c>
      <c r="K2563" s="4">
        <v>96788254.980000004</v>
      </c>
      <c r="L2563" s="5">
        <v>4425001</v>
      </c>
      <c r="M2563" s="6">
        <v>21.873047029999999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ref="S2563:S2626" si="39">IF(ISNUMBER(N2563),Q2563*N2563,IF(ISNUMBER(R2563),J2563*R2563," "))</f>
        <v xml:space="preserve"> </v>
      </c>
      <c r="T2563" t="s">
        <v>7479</v>
      </c>
      <c r="U2563" t="s">
        <v>66</v>
      </c>
      <c r="AG2563">
        <v>-3.3047E-2</v>
      </c>
    </row>
    <row r="2564" spans="1:33" x14ac:dyDescent="0.25">
      <c r="A2564" t="s">
        <v>7408</v>
      </c>
      <c r="B2564" t="s">
        <v>221</v>
      </c>
      <c r="C2564" t="s">
        <v>221</v>
      </c>
      <c r="F2564" t="s">
        <v>221</v>
      </c>
      <c r="G2564" s="1">
        <v>32875986</v>
      </c>
      <c r="H2564" s="1">
        <v>100</v>
      </c>
      <c r="I2564" s="2">
        <v>32875986</v>
      </c>
      <c r="J2564" s="3">
        <v>0.33966917000000002</v>
      </c>
      <c r="K2564" s="4">
        <v>96788254.980000004</v>
      </c>
      <c r="L2564" s="5">
        <v>4425001</v>
      </c>
      <c r="M2564" s="6">
        <v>21.873047029999999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221</v>
      </c>
      <c r="U2564" t="s">
        <v>66</v>
      </c>
      <c r="AC2564" s="8" t="s">
        <v>217</v>
      </c>
      <c r="AD2564" s="8" t="s">
        <v>218</v>
      </c>
      <c r="AE2564" s="8">
        <v>-25</v>
      </c>
      <c r="AG2564">
        <v>-3.3047E-2</v>
      </c>
    </row>
    <row r="2565" spans="1:33" x14ac:dyDescent="0.25">
      <c r="A2565" t="s">
        <v>7408</v>
      </c>
      <c r="B2565" t="s">
        <v>222</v>
      </c>
      <c r="C2565" t="s">
        <v>223</v>
      </c>
      <c r="F2565" t="s">
        <v>223</v>
      </c>
      <c r="G2565" s="1">
        <v>-43241</v>
      </c>
      <c r="H2565" s="1">
        <v>813.45</v>
      </c>
      <c r="I2565" s="2">
        <v>-35174391.450000003</v>
      </c>
      <c r="J2565" s="3">
        <v>-0.36341591000000001</v>
      </c>
      <c r="K2565" s="4">
        <v>96788254.980000004</v>
      </c>
      <c r="L2565" s="5">
        <v>4425001</v>
      </c>
      <c r="M2565" s="6">
        <v>21.873047029999999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223</v>
      </c>
      <c r="U2565" t="s">
        <v>66</v>
      </c>
      <c r="AC2565" s="8" t="s">
        <v>217</v>
      </c>
      <c r="AD2565" s="8" t="s">
        <v>218</v>
      </c>
      <c r="AE2565" s="8">
        <v>-25</v>
      </c>
      <c r="AF2565" s="8" t="s">
        <v>223</v>
      </c>
      <c r="AG2565">
        <v>-3.3047E-2</v>
      </c>
    </row>
    <row r="2566" spans="1:33" x14ac:dyDescent="0.25">
      <c r="A2566" t="s">
        <v>7408</v>
      </c>
      <c r="B2566" t="s">
        <v>224</v>
      </c>
      <c r="C2566" t="s">
        <v>225</v>
      </c>
      <c r="D2566" t="s">
        <v>226</v>
      </c>
      <c r="E2566" t="s">
        <v>227</v>
      </c>
      <c r="F2566" t="s">
        <v>228</v>
      </c>
      <c r="G2566" s="1">
        <v>-11239.90303960404</v>
      </c>
      <c r="H2566" s="1">
        <v>24.53</v>
      </c>
      <c r="I2566" s="2">
        <v>-275714.82156148722</v>
      </c>
      <c r="J2566" s="3">
        <v>-2.8486392446941001E-3</v>
      </c>
      <c r="K2566" s="4">
        <v>96788254.980000004</v>
      </c>
      <c r="L2566" s="5">
        <v>4425001</v>
      </c>
      <c r="M2566" s="6">
        <v>21.873047029999999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AB2566" s="8" t="s">
        <v>229</v>
      </c>
      <c r="AG2566">
        <v>-3.3047E-2</v>
      </c>
    </row>
    <row r="2567" spans="1:33" x14ac:dyDescent="0.25">
      <c r="A2567" t="s">
        <v>7408</v>
      </c>
      <c r="B2567" t="s">
        <v>230</v>
      </c>
      <c r="C2567" t="s">
        <v>231</v>
      </c>
      <c r="D2567" t="s">
        <v>232</v>
      </c>
      <c r="E2567" t="s">
        <v>233</v>
      </c>
      <c r="F2567" t="s">
        <v>234</v>
      </c>
      <c r="G2567" s="1">
        <v>-33185.819011790947</v>
      </c>
      <c r="H2567" s="1">
        <v>9.9499999999999993</v>
      </c>
      <c r="I2567" s="2">
        <v>-330198.89916731999</v>
      </c>
      <c r="J2567" s="3">
        <v>-3.4115595868068E-3</v>
      </c>
      <c r="K2567" s="4">
        <v>96788254.980000004</v>
      </c>
      <c r="L2567" s="5">
        <v>4425001</v>
      </c>
      <c r="M2567" s="6">
        <v>21.873047029999999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AB2567" s="8" t="s">
        <v>229</v>
      </c>
      <c r="AG2567">
        <v>-3.3047E-2</v>
      </c>
    </row>
    <row r="2568" spans="1:33" x14ac:dyDescent="0.25">
      <c r="A2568" t="s">
        <v>7408</v>
      </c>
      <c r="B2568" t="s">
        <v>235</v>
      </c>
      <c r="C2568" t="s">
        <v>236</v>
      </c>
      <c r="D2568" t="s">
        <v>237</v>
      </c>
      <c r="E2568" t="s">
        <v>238</v>
      </c>
      <c r="F2568" t="s">
        <v>239</v>
      </c>
      <c r="G2568" s="1">
        <v>-10034.5917620004</v>
      </c>
      <c r="H2568" s="1">
        <v>32.72</v>
      </c>
      <c r="I2568" s="2">
        <v>-328331.8424526531</v>
      </c>
      <c r="J2568" s="3">
        <v>-3.392269470304E-3</v>
      </c>
      <c r="K2568" s="4">
        <v>96788254.980000004</v>
      </c>
      <c r="L2568" s="5">
        <v>4425001</v>
      </c>
      <c r="M2568" s="6">
        <v>21.873047029999999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AB2568" s="8" t="s">
        <v>229</v>
      </c>
      <c r="AG2568">
        <v>-3.3047E-2</v>
      </c>
    </row>
    <row r="2569" spans="1:33" x14ac:dyDescent="0.25">
      <c r="A2569" t="s">
        <v>7408</v>
      </c>
      <c r="B2569" t="s">
        <v>240</v>
      </c>
      <c r="C2569" t="s">
        <v>241</v>
      </c>
      <c r="D2569" t="s">
        <v>242</v>
      </c>
      <c r="E2569" t="s">
        <v>243</v>
      </c>
      <c r="F2569" t="s">
        <v>244</v>
      </c>
      <c r="G2569" s="1">
        <v>-13217.98024745449</v>
      </c>
      <c r="H2569" s="1">
        <v>23.4</v>
      </c>
      <c r="I2569" s="2">
        <v>-309300.73779043509</v>
      </c>
      <c r="J2569" s="3">
        <v>-3.1956432921985E-3</v>
      </c>
      <c r="K2569" s="4">
        <v>96788254.980000004</v>
      </c>
      <c r="L2569" s="5">
        <v>4425001</v>
      </c>
      <c r="M2569" s="6">
        <v>21.873047029999999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AB2569" s="8" t="s">
        <v>229</v>
      </c>
      <c r="AG2569">
        <v>-3.3047E-2</v>
      </c>
    </row>
    <row r="2570" spans="1:33" x14ac:dyDescent="0.25">
      <c r="A2570" t="s">
        <v>7408</v>
      </c>
      <c r="B2570" t="s">
        <v>245</v>
      </c>
      <c r="C2570" t="s">
        <v>246</v>
      </c>
      <c r="D2570" t="s">
        <v>247</v>
      </c>
      <c r="E2570" t="s">
        <v>248</v>
      </c>
      <c r="F2570" t="s">
        <v>249</v>
      </c>
      <c r="G2570" s="1">
        <v>-40758.172948703213</v>
      </c>
      <c r="H2570" s="1">
        <v>8.02</v>
      </c>
      <c r="I2570" s="2">
        <v>-326880.54704859969</v>
      </c>
      <c r="J2570" s="3">
        <v>-3.3772749298573998E-3</v>
      </c>
      <c r="K2570" s="4">
        <v>96788254.980000004</v>
      </c>
      <c r="L2570" s="5">
        <v>4425001</v>
      </c>
      <c r="M2570" s="6">
        <v>21.873047029999999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AB2570" s="8" t="s">
        <v>229</v>
      </c>
      <c r="AG2570">
        <v>-3.3047E-2</v>
      </c>
    </row>
    <row r="2571" spans="1:33" x14ac:dyDescent="0.25">
      <c r="A2571" t="s">
        <v>7408</v>
      </c>
      <c r="B2571" t="s">
        <v>250</v>
      </c>
      <c r="C2571" t="s">
        <v>251</v>
      </c>
      <c r="D2571" t="s">
        <v>252</v>
      </c>
      <c r="E2571" t="s">
        <v>253</v>
      </c>
      <c r="F2571" t="s">
        <v>254</v>
      </c>
      <c r="G2571" s="1">
        <v>-7693.1118801128096</v>
      </c>
      <c r="H2571" s="1">
        <v>46.76</v>
      </c>
      <c r="I2571" s="2">
        <v>-359729.91151407489</v>
      </c>
      <c r="J2571" s="3">
        <v>-3.7166690482063999E-3</v>
      </c>
      <c r="K2571" s="4">
        <v>96788254.980000004</v>
      </c>
      <c r="L2571" s="5">
        <v>4425001</v>
      </c>
      <c r="M2571" s="6">
        <v>21.873047029999999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AB2571" s="8" t="s">
        <v>229</v>
      </c>
      <c r="AG2571">
        <v>-3.3047E-2</v>
      </c>
    </row>
    <row r="2572" spans="1:33" x14ac:dyDescent="0.25">
      <c r="A2572" t="s">
        <v>7408</v>
      </c>
      <c r="B2572" t="s">
        <v>255</v>
      </c>
      <c r="C2572" t="s">
        <v>256</v>
      </c>
      <c r="D2572" t="s">
        <v>257</v>
      </c>
      <c r="E2572" t="s">
        <v>258</v>
      </c>
      <c r="F2572" t="s">
        <v>259</v>
      </c>
      <c r="G2572" s="1">
        <v>-5336.0423400606842</v>
      </c>
      <c r="H2572" s="1">
        <v>58.55</v>
      </c>
      <c r="I2572" s="2">
        <v>-312425.27901055297</v>
      </c>
      <c r="J2572" s="3">
        <v>-3.2279255274838001E-3</v>
      </c>
      <c r="K2572" s="4">
        <v>96788254.980000004</v>
      </c>
      <c r="L2572" s="5">
        <v>4425001</v>
      </c>
      <c r="M2572" s="6">
        <v>21.873047029999999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AB2572" s="8" t="s">
        <v>229</v>
      </c>
      <c r="AG2572">
        <v>-3.3047E-2</v>
      </c>
    </row>
    <row r="2573" spans="1:33" x14ac:dyDescent="0.25">
      <c r="A2573" t="s">
        <v>7408</v>
      </c>
      <c r="B2573" t="s">
        <v>260</v>
      </c>
      <c r="C2573" t="s">
        <v>261</v>
      </c>
      <c r="D2573" t="s">
        <v>262</v>
      </c>
      <c r="E2573" t="s">
        <v>263</v>
      </c>
      <c r="F2573" t="s">
        <v>264</v>
      </c>
      <c r="G2573" s="1">
        <v>-6956.5046904775163</v>
      </c>
      <c r="H2573" s="1">
        <v>44.27</v>
      </c>
      <c r="I2573" s="2">
        <v>-307964.46264743968</v>
      </c>
      <c r="J2573" s="3">
        <v>-3.1818371217776E-3</v>
      </c>
      <c r="K2573" s="4">
        <v>96788254.980000004</v>
      </c>
      <c r="L2573" s="5">
        <v>4425001</v>
      </c>
      <c r="M2573" s="6">
        <v>21.873047029999999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AB2573" s="8" t="s">
        <v>229</v>
      </c>
      <c r="AG2573">
        <v>-3.3047E-2</v>
      </c>
    </row>
    <row r="2574" spans="1:33" x14ac:dyDescent="0.25">
      <c r="A2574" t="s">
        <v>7408</v>
      </c>
      <c r="B2574" t="s">
        <v>265</v>
      </c>
      <c r="C2574" t="s">
        <v>266</v>
      </c>
      <c r="D2574" t="s">
        <v>267</v>
      </c>
      <c r="E2574" t="s">
        <v>268</v>
      </c>
      <c r="F2574" t="s">
        <v>269</v>
      </c>
      <c r="G2574" s="1">
        <v>-12895.839095539781</v>
      </c>
      <c r="H2574" s="1">
        <v>17.45</v>
      </c>
      <c r="I2574" s="2">
        <v>-225032.39221716911</v>
      </c>
      <c r="J2574" s="3">
        <v>-2.3249968941342E-3</v>
      </c>
      <c r="K2574" s="4">
        <v>96788254.980000004</v>
      </c>
      <c r="L2574" s="5">
        <v>4425001</v>
      </c>
      <c r="M2574" s="6">
        <v>21.873047029999999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AB2574" s="8" t="s">
        <v>229</v>
      </c>
      <c r="AG2574">
        <v>-3.3047E-2</v>
      </c>
    </row>
    <row r="2575" spans="1:33" x14ac:dyDescent="0.25">
      <c r="A2575" t="s">
        <v>7408</v>
      </c>
      <c r="B2575" t="s">
        <v>270</v>
      </c>
      <c r="C2575" t="s">
        <v>271</v>
      </c>
      <c r="D2575" t="s">
        <v>272</v>
      </c>
      <c r="E2575" t="s">
        <v>273</v>
      </c>
      <c r="F2575" t="s">
        <v>274</v>
      </c>
      <c r="G2575" s="1">
        <v>-17424.332965695568</v>
      </c>
      <c r="H2575" s="1">
        <v>21.82</v>
      </c>
      <c r="I2575" s="2">
        <v>-380198.94531147729</v>
      </c>
      <c r="J2575" s="3">
        <v>-3.9281516687127002E-3</v>
      </c>
      <c r="K2575" s="4">
        <v>96788254.980000004</v>
      </c>
      <c r="L2575" s="5">
        <v>4425001</v>
      </c>
      <c r="M2575" s="6">
        <v>21.873047029999999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AB2575" s="8" t="s">
        <v>229</v>
      </c>
      <c r="AG2575">
        <v>-3.3047E-2</v>
      </c>
    </row>
    <row r="2576" spans="1:33" x14ac:dyDescent="0.25">
      <c r="A2576" t="s">
        <v>7408</v>
      </c>
      <c r="B2576" t="s">
        <v>275</v>
      </c>
      <c r="C2576" t="s">
        <v>276</v>
      </c>
      <c r="D2576" t="s">
        <v>277</v>
      </c>
      <c r="E2576" t="s">
        <v>278</v>
      </c>
      <c r="F2576" t="s">
        <v>279</v>
      </c>
      <c r="G2576" s="1">
        <v>-19396.61729443942</v>
      </c>
      <c r="H2576" s="1">
        <v>15.54</v>
      </c>
      <c r="I2576" s="2">
        <v>-301423.4327555885</v>
      </c>
      <c r="J2576" s="3">
        <v>-3.1142562991539999E-3</v>
      </c>
      <c r="K2576" s="4">
        <v>96788254.980000004</v>
      </c>
      <c r="L2576" s="5">
        <v>4425001</v>
      </c>
      <c r="M2576" s="6">
        <v>21.873047029999999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AB2576" s="8" t="s">
        <v>229</v>
      </c>
      <c r="AG2576">
        <v>-3.3047E-2</v>
      </c>
    </row>
    <row r="2577" spans="1:33" x14ac:dyDescent="0.25">
      <c r="A2577" t="s">
        <v>7408</v>
      </c>
      <c r="B2577" t="s">
        <v>280</v>
      </c>
      <c r="C2577" t="s">
        <v>281</v>
      </c>
      <c r="D2577" t="s">
        <v>282</v>
      </c>
      <c r="E2577" t="s">
        <v>283</v>
      </c>
      <c r="F2577" t="s">
        <v>284</v>
      </c>
      <c r="G2577" s="1">
        <v>-6307.7138621064832</v>
      </c>
      <c r="H2577" s="1">
        <v>46.99</v>
      </c>
      <c r="I2577" s="2">
        <v>-296399.47438038368</v>
      </c>
      <c r="J2577" s="3">
        <v>-3.0623496047287001E-3</v>
      </c>
      <c r="K2577" s="4">
        <v>96788254.980000004</v>
      </c>
      <c r="L2577" s="5">
        <v>4425001</v>
      </c>
      <c r="M2577" s="6">
        <v>21.873047029999999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AB2577" s="8" t="s">
        <v>229</v>
      </c>
      <c r="AG2577">
        <v>-3.3047E-2</v>
      </c>
    </row>
    <row r="2578" spans="1:33" x14ac:dyDescent="0.25">
      <c r="A2578" t="s">
        <v>7408</v>
      </c>
      <c r="B2578" t="s">
        <v>285</v>
      </c>
      <c r="C2578" t="s">
        <v>286</v>
      </c>
      <c r="D2578" t="s">
        <v>287</v>
      </c>
      <c r="E2578" t="s">
        <v>288</v>
      </c>
      <c r="F2578" t="s">
        <v>289</v>
      </c>
      <c r="G2578" s="1">
        <v>-2989.8458690622028</v>
      </c>
      <c r="H2578" s="1">
        <v>31.17</v>
      </c>
      <c r="I2578" s="2">
        <v>-93193.495738668877</v>
      </c>
      <c r="J2578" s="3">
        <v>-9.6285955106769987E-4</v>
      </c>
      <c r="K2578" s="4">
        <v>96788254.980000004</v>
      </c>
      <c r="L2578" s="5">
        <v>4425001</v>
      </c>
      <c r="M2578" s="6">
        <v>21.873047029999999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AB2578" s="8" t="s">
        <v>229</v>
      </c>
      <c r="AG2578">
        <v>-3.3047E-2</v>
      </c>
    </row>
    <row r="2579" spans="1:33" x14ac:dyDescent="0.25">
      <c r="A2579" t="s">
        <v>7408</v>
      </c>
      <c r="B2579" t="s">
        <v>290</v>
      </c>
      <c r="C2579" t="s">
        <v>291</v>
      </c>
      <c r="D2579" t="s">
        <v>292</v>
      </c>
      <c r="E2579" t="s">
        <v>293</v>
      </c>
      <c r="F2579" t="s">
        <v>294</v>
      </c>
      <c r="G2579" s="1">
        <v>-7744.1475390323094</v>
      </c>
      <c r="H2579" s="1">
        <v>45.57</v>
      </c>
      <c r="I2579" s="2">
        <v>-352900.80335370242</v>
      </c>
      <c r="J2579" s="3">
        <v>-3.6461118492798999E-3</v>
      </c>
      <c r="K2579" s="4">
        <v>96788254.980000004</v>
      </c>
      <c r="L2579" s="5">
        <v>4425001</v>
      </c>
      <c r="M2579" s="6">
        <v>21.873047029999999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AB2579" s="8" t="s">
        <v>229</v>
      </c>
      <c r="AG2579">
        <v>-3.3047E-2</v>
      </c>
    </row>
    <row r="2580" spans="1:33" x14ac:dyDescent="0.25">
      <c r="A2580" t="s">
        <v>7408</v>
      </c>
      <c r="B2580" t="s">
        <v>295</v>
      </c>
      <c r="C2580" t="s">
        <v>296</v>
      </c>
      <c r="D2580" t="s">
        <v>297</v>
      </c>
      <c r="E2580" t="s">
        <v>298</v>
      </c>
      <c r="F2580" t="s">
        <v>299</v>
      </c>
      <c r="G2580" s="1">
        <v>-1262.6233989381019</v>
      </c>
      <c r="H2580" s="1">
        <v>267.27</v>
      </c>
      <c r="I2580" s="2">
        <v>-337461.3558341866</v>
      </c>
      <c r="J2580" s="3">
        <v>-3.4865940697445001E-3</v>
      </c>
      <c r="K2580" s="4">
        <v>96788254.980000004</v>
      </c>
      <c r="L2580" s="5">
        <v>4425001</v>
      </c>
      <c r="M2580" s="6">
        <v>21.873047029999999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AB2580" s="8" t="s">
        <v>229</v>
      </c>
      <c r="AG2580">
        <v>-3.3047E-2</v>
      </c>
    </row>
    <row r="2581" spans="1:33" x14ac:dyDescent="0.25">
      <c r="A2581" t="s">
        <v>7408</v>
      </c>
      <c r="B2581" t="s">
        <v>300</v>
      </c>
      <c r="C2581" t="s">
        <v>301</v>
      </c>
      <c r="D2581" t="s">
        <v>302</v>
      </c>
      <c r="E2581" t="s">
        <v>303</v>
      </c>
      <c r="F2581" t="s">
        <v>304</v>
      </c>
      <c r="G2581" s="1">
        <v>-4689.8214374106756</v>
      </c>
      <c r="H2581" s="1">
        <v>92.63</v>
      </c>
      <c r="I2581" s="2">
        <v>-434418.15974735079</v>
      </c>
      <c r="J2581" s="3">
        <v>-4.4883354890231002E-3</v>
      </c>
      <c r="K2581" s="4">
        <v>96788254.980000004</v>
      </c>
      <c r="L2581" s="5">
        <v>4425001</v>
      </c>
      <c r="M2581" s="6">
        <v>21.873047029999999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AB2581" s="8" t="s">
        <v>229</v>
      </c>
      <c r="AG2581">
        <v>-3.3047E-2</v>
      </c>
    </row>
    <row r="2582" spans="1:33" x14ac:dyDescent="0.25">
      <c r="A2582" t="s">
        <v>7408</v>
      </c>
      <c r="B2582" t="s">
        <v>305</v>
      </c>
      <c r="C2582" t="s">
        <v>306</v>
      </c>
      <c r="D2582" t="s">
        <v>307</v>
      </c>
      <c r="E2582" t="s">
        <v>308</v>
      </c>
      <c r="F2582" t="s">
        <v>309</v>
      </c>
      <c r="G2582" s="1">
        <v>-26497.11365899484</v>
      </c>
      <c r="H2582" s="1">
        <v>12.38</v>
      </c>
      <c r="I2582" s="2">
        <v>-328034.26709835621</v>
      </c>
      <c r="J2582" s="3">
        <v>-3.3891949717054001E-3</v>
      </c>
      <c r="K2582" s="4">
        <v>96788254.980000004</v>
      </c>
      <c r="L2582" s="5">
        <v>4425001</v>
      </c>
      <c r="M2582" s="6">
        <v>21.873047029999999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AB2582" s="8" t="s">
        <v>229</v>
      </c>
      <c r="AG2582">
        <v>-3.3047E-2</v>
      </c>
    </row>
    <row r="2583" spans="1:33" x14ac:dyDescent="0.25">
      <c r="A2583" t="s">
        <v>7408</v>
      </c>
      <c r="B2583" t="s">
        <v>310</v>
      </c>
      <c r="C2583" t="s">
        <v>311</v>
      </c>
      <c r="D2583" t="s">
        <v>312</v>
      </c>
      <c r="E2583" t="s">
        <v>313</v>
      </c>
      <c r="F2583" t="s">
        <v>314</v>
      </c>
      <c r="G2583" s="1">
        <v>-16798.74481975317</v>
      </c>
      <c r="H2583" s="1">
        <v>18.34</v>
      </c>
      <c r="I2583" s="2">
        <v>-308088.97999427322</v>
      </c>
      <c r="J2583" s="3">
        <v>-3.1831236140989999E-3</v>
      </c>
      <c r="K2583" s="4">
        <v>96788254.980000004</v>
      </c>
      <c r="L2583" s="5">
        <v>4425001</v>
      </c>
      <c r="M2583" s="6">
        <v>21.873047029999999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AB2583" s="8" t="s">
        <v>229</v>
      </c>
      <c r="AG2583">
        <v>-3.3047E-2</v>
      </c>
    </row>
    <row r="2584" spans="1:33" x14ac:dyDescent="0.25">
      <c r="A2584" t="s">
        <v>7408</v>
      </c>
      <c r="B2584" t="s">
        <v>315</v>
      </c>
      <c r="C2584" t="s">
        <v>316</v>
      </c>
      <c r="D2584" t="s">
        <v>317</v>
      </c>
      <c r="E2584" t="s">
        <v>318</v>
      </c>
      <c r="F2584" t="s">
        <v>319</v>
      </c>
      <c r="G2584" s="1">
        <v>-6746.5763615603992</v>
      </c>
      <c r="H2584" s="1">
        <v>44.51</v>
      </c>
      <c r="I2584" s="2">
        <v>-300290.11385305342</v>
      </c>
      <c r="J2584" s="3">
        <v>-3.1025470385338001E-3</v>
      </c>
      <c r="K2584" s="4">
        <v>96788254.980000004</v>
      </c>
      <c r="L2584" s="5">
        <v>4425001</v>
      </c>
      <c r="M2584" s="6">
        <v>21.873047029999999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AB2584" s="8" t="s">
        <v>229</v>
      </c>
      <c r="AG2584">
        <v>-3.3047E-2</v>
      </c>
    </row>
    <row r="2585" spans="1:33" x14ac:dyDescent="0.25">
      <c r="A2585" t="s">
        <v>7408</v>
      </c>
      <c r="B2585" t="s">
        <v>320</v>
      </c>
      <c r="C2585" t="s">
        <v>321</v>
      </c>
      <c r="D2585" t="s">
        <v>322</v>
      </c>
      <c r="E2585" t="s">
        <v>323</v>
      </c>
      <c r="F2585" t="s">
        <v>324</v>
      </c>
      <c r="G2585" s="1">
        <v>-6219.0126933003748</v>
      </c>
      <c r="H2585" s="1">
        <v>23.81</v>
      </c>
      <c r="I2585" s="2">
        <v>-148074.69222748189</v>
      </c>
      <c r="J2585" s="3">
        <v>-1.5298828588043E-3</v>
      </c>
      <c r="K2585" s="4">
        <v>96788254.980000004</v>
      </c>
      <c r="L2585" s="5">
        <v>4425001</v>
      </c>
      <c r="M2585" s="6">
        <v>21.873047029999999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AB2585" s="8" t="s">
        <v>229</v>
      </c>
      <c r="AG2585">
        <v>-3.3047E-2</v>
      </c>
    </row>
    <row r="2586" spans="1:33" x14ac:dyDescent="0.25">
      <c r="A2586" t="s">
        <v>7408</v>
      </c>
      <c r="B2586" t="s">
        <v>325</v>
      </c>
      <c r="C2586" t="s">
        <v>326</v>
      </c>
      <c r="D2586" t="s">
        <v>327</v>
      </c>
      <c r="E2586" t="s">
        <v>328</v>
      </c>
      <c r="F2586" t="s">
        <v>329</v>
      </c>
      <c r="G2586" s="1">
        <v>-1020.148021341002</v>
      </c>
      <c r="H2586" s="1">
        <v>391.86</v>
      </c>
      <c r="I2586" s="2">
        <v>-399755.20364268508</v>
      </c>
      <c r="J2586" s="3">
        <v>-4.1302036463545001E-3</v>
      </c>
      <c r="K2586" s="4">
        <v>96788254.980000004</v>
      </c>
      <c r="L2586" s="5">
        <v>4425001</v>
      </c>
      <c r="M2586" s="6">
        <v>21.873047029999999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AB2586" s="8" t="s">
        <v>229</v>
      </c>
      <c r="AG2586">
        <v>-3.3047E-2</v>
      </c>
    </row>
    <row r="2587" spans="1:33" x14ac:dyDescent="0.25">
      <c r="A2587" t="s">
        <v>7408</v>
      </c>
      <c r="B2587" t="s">
        <v>330</v>
      </c>
      <c r="C2587" t="s">
        <v>331</v>
      </c>
      <c r="D2587" t="s">
        <v>332</v>
      </c>
      <c r="E2587" t="s">
        <v>333</v>
      </c>
      <c r="F2587" t="s">
        <v>334</v>
      </c>
      <c r="G2587" s="1">
        <v>-11629.49293833199</v>
      </c>
      <c r="H2587" s="1">
        <v>27.25</v>
      </c>
      <c r="I2587" s="2">
        <v>-316903.68256954692</v>
      </c>
      <c r="J2587" s="3">
        <v>-3.2741956411450001E-3</v>
      </c>
      <c r="K2587" s="4">
        <v>96788254.980000004</v>
      </c>
      <c r="L2587" s="5">
        <v>4425001</v>
      </c>
      <c r="M2587" s="6">
        <v>21.873047029999999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AB2587" s="8" t="s">
        <v>229</v>
      </c>
      <c r="AG2587">
        <v>-3.3047E-2</v>
      </c>
    </row>
    <row r="2588" spans="1:33" x14ac:dyDescent="0.25">
      <c r="A2588" t="s">
        <v>7408</v>
      </c>
      <c r="B2588" t="s">
        <v>335</v>
      </c>
      <c r="C2588" t="s">
        <v>336</v>
      </c>
      <c r="D2588" t="s">
        <v>337</v>
      </c>
      <c r="E2588" t="s">
        <v>338</v>
      </c>
      <c r="G2588" s="1">
        <v>-87026.831550162387</v>
      </c>
      <c r="H2588" s="1">
        <v>4.3099999999999996</v>
      </c>
      <c r="I2588" s="2">
        <v>-375085.64398119983</v>
      </c>
      <c r="J2588" s="3">
        <v>-3.8753218978759998E-3</v>
      </c>
      <c r="K2588" s="4">
        <v>96788254.980000004</v>
      </c>
      <c r="L2588" s="5">
        <v>4425001</v>
      </c>
      <c r="M2588" s="6">
        <v>21.873047029999999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AB2588" s="8" t="s">
        <v>229</v>
      </c>
      <c r="AG2588">
        <v>-3.3047E-2</v>
      </c>
    </row>
    <row r="2589" spans="1:33" x14ac:dyDescent="0.25">
      <c r="A2589" t="s">
        <v>7408</v>
      </c>
      <c r="B2589" t="s">
        <v>339</v>
      </c>
      <c r="C2589" t="s">
        <v>340</v>
      </c>
      <c r="D2589" t="s">
        <v>341</v>
      </c>
      <c r="E2589" t="s">
        <v>342</v>
      </c>
      <c r="F2589" t="s">
        <v>343</v>
      </c>
      <c r="G2589" s="1">
        <v>-6817.1084986005826</v>
      </c>
      <c r="H2589" s="1">
        <v>51.06</v>
      </c>
      <c r="I2589" s="2">
        <v>-348081.55993854569</v>
      </c>
      <c r="J2589" s="3">
        <v>-3.5963202354508E-3</v>
      </c>
      <c r="K2589" s="4">
        <v>96788254.980000004</v>
      </c>
      <c r="L2589" s="5">
        <v>4425001</v>
      </c>
      <c r="M2589" s="6">
        <v>21.873047029999999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AB2589" s="8" t="s">
        <v>229</v>
      </c>
      <c r="AG2589">
        <v>-3.3047E-2</v>
      </c>
    </row>
    <row r="2590" spans="1:33" x14ac:dyDescent="0.25">
      <c r="A2590" t="s">
        <v>7408</v>
      </c>
      <c r="B2590" t="s">
        <v>344</v>
      </c>
      <c r="C2590" t="s">
        <v>345</v>
      </c>
      <c r="D2590" t="s">
        <v>346</v>
      </c>
      <c r="E2590" t="s">
        <v>347</v>
      </c>
      <c r="F2590" t="s">
        <v>348</v>
      </c>
      <c r="G2590" s="1">
        <v>-5781.4023711568807</v>
      </c>
      <c r="H2590" s="1">
        <v>64.319999999999993</v>
      </c>
      <c r="I2590" s="2">
        <v>-371859.80051281053</v>
      </c>
      <c r="J2590" s="3">
        <v>-3.8419930247698998E-3</v>
      </c>
      <c r="K2590" s="4">
        <v>96788254.980000004</v>
      </c>
      <c r="L2590" s="5">
        <v>4425001</v>
      </c>
      <c r="M2590" s="6">
        <v>21.873047029999999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AB2590" s="8" t="s">
        <v>229</v>
      </c>
      <c r="AG2590">
        <v>-3.3047E-2</v>
      </c>
    </row>
    <row r="2591" spans="1:33" x14ac:dyDescent="0.25">
      <c r="A2591" t="s">
        <v>7408</v>
      </c>
      <c r="B2591" t="s">
        <v>349</v>
      </c>
      <c r="C2591" t="s">
        <v>350</v>
      </c>
      <c r="D2591" t="s">
        <v>351</v>
      </c>
      <c r="E2591" t="s">
        <v>352</v>
      </c>
      <c r="F2591" t="s">
        <v>353</v>
      </c>
      <c r="G2591" s="1">
        <v>-68816.921347486408</v>
      </c>
      <c r="H2591" s="1">
        <v>5.05</v>
      </c>
      <c r="I2591" s="2">
        <v>-347525.45280480641</v>
      </c>
      <c r="J2591" s="3">
        <v>-3.5905746299137002E-3</v>
      </c>
      <c r="K2591" s="4">
        <v>96788254.980000004</v>
      </c>
      <c r="L2591" s="5">
        <v>4425001</v>
      </c>
      <c r="M2591" s="6">
        <v>21.873047029999999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AB2591" s="8" t="s">
        <v>229</v>
      </c>
      <c r="AG2591">
        <v>-3.3047E-2</v>
      </c>
    </row>
    <row r="2592" spans="1:33" x14ac:dyDescent="0.25">
      <c r="A2592" t="s">
        <v>7408</v>
      </c>
      <c r="B2592" t="s">
        <v>354</v>
      </c>
      <c r="C2592" t="s">
        <v>355</v>
      </c>
      <c r="D2592" t="s">
        <v>356</v>
      </c>
      <c r="E2592" t="s">
        <v>357</v>
      </c>
      <c r="G2592" s="1">
        <v>-18977.239197388491</v>
      </c>
      <c r="H2592" s="1">
        <v>15.04</v>
      </c>
      <c r="I2592" s="2">
        <v>-285417.67752872291</v>
      </c>
      <c r="J2592" s="3">
        <v>-2.9488875234675999E-3</v>
      </c>
      <c r="K2592" s="4">
        <v>96788254.980000004</v>
      </c>
      <c r="L2592" s="5">
        <v>4425001</v>
      </c>
      <c r="M2592" s="6">
        <v>21.873047029999999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AB2592" s="8" t="s">
        <v>229</v>
      </c>
      <c r="AG2592">
        <v>-3.3047E-2</v>
      </c>
    </row>
    <row r="2593" spans="1:33" x14ac:dyDescent="0.25">
      <c r="A2593" t="s">
        <v>7408</v>
      </c>
      <c r="B2593" t="s">
        <v>358</v>
      </c>
      <c r="C2593" t="s">
        <v>359</v>
      </c>
      <c r="D2593" t="s">
        <v>360</v>
      </c>
      <c r="E2593" t="s">
        <v>361</v>
      </c>
      <c r="F2593" t="s">
        <v>362</v>
      </c>
      <c r="G2593" s="1">
        <v>-5657.4721599274171</v>
      </c>
      <c r="H2593" s="1">
        <v>66.709999999999994</v>
      </c>
      <c r="I2593" s="2">
        <v>-377409.96778875799</v>
      </c>
      <c r="J2593" s="3">
        <v>-3.899336421208799E-3</v>
      </c>
      <c r="K2593" s="4">
        <v>96788254.980000004</v>
      </c>
      <c r="L2593" s="5">
        <v>4425001</v>
      </c>
      <c r="M2593" s="6">
        <v>21.873047029999999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AB2593" s="8" t="s">
        <v>229</v>
      </c>
      <c r="AG2593">
        <v>-3.3047E-2</v>
      </c>
    </row>
    <row r="2594" spans="1:33" x14ac:dyDescent="0.25">
      <c r="A2594" t="s">
        <v>7408</v>
      </c>
      <c r="B2594" t="s">
        <v>363</v>
      </c>
      <c r="C2594" t="s">
        <v>364</v>
      </c>
      <c r="D2594" t="s">
        <v>365</v>
      </c>
      <c r="E2594" t="s">
        <v>366</v>
      </c>
      <c r="F2594" t="s">
        <v>367</v>
      </c>
      <c r="G2594" s="1">
        <v>-13193.113631640639</v>
      </c>
      <c r="H2594" s="1">
        <v>27.06</v>
      </c>
      <c r="I2594" s="2">
        <v>-357005.65487219568</v>
      </c>
      <c r="J2594" s="3">
        <v>-3.6885224859768998E-3</v>
      </c>
      <c r="K2594" s="4">
        <v>96788254.980000004</v>
      </c>
      <c r="L2594" s="5">
        <v>4425001</v>
      </c>
      <c r="M2594" s="6">
        <v>21.873047029999999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AB2594" s="8" t="s">
        <v>229</v>
      </c>
      <c r="AG2594">
        <v>-3.3047E-2</v>
      </c>
    </row>
    <row r="2595" spans="1:33" x14ac:dyDescent="0.25">
      <c r="A2595" t="s">
        <v>7408</v>
      </c>
      <c r="B2595" t="s">
        <v>368</v>
      </c>
      <c r="C2595" t="s">
        <v>369</v>
      </c>
      <c r="D2595" t="s">
        <v>370</v>
      </c>
      <c r="E2595" t="s">
        <v>371</v>
      </c>
      <c r="F2595" t="s">
        <v>372</v>
      </c>
      <c r="G2595" s="1">
        <v>-7722.0759574331687</v>
      </c>
      <c r="H2595" s="1">
        <v>41.63</v>
      </c>
      <c r="I2595" s="2">
        <v>-321470.02210794279</v>
      </c>
      <c r="J2595" s="3">
        <v>-3.3213742945811999E-3</v>
      </c>
      <c r="K2595" s="4">
        <v>96788254.980000004</v>
      </c>
      <c r="L2595" s="5">
        <v>4425001</v>
      </c>
      <c r="M2595" s="6">
        <v>21.873047029999999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AB2595" s="8" t="s">
        <v>229</v>
      </c>
      <c r="AG2595">
        <v>-3.3047E-2</v>
      </c>
    </row>
    <row r="2596" spans="1:33" x14ac:dyDescent="0.25">
      <c r="A2596" t="s">
        <v>7408</v>
      </c>
      <c r="B2596" t="s">
        <v>373</v>
      </c>
      <c r="C2596" t="s">
        <v>374</v>
      </c>
      <c r="D2596" t="s">
        <v>375</v>
      </c>
      <c r="E2596" t="s">
        <v>376</v>
      </c>
      <c r="F2596" t="s">
        <v>377</v>
      </c>
      <c r="G2596" s="1">
        <v>-10469.883352602341</v>
      </c>
      <c r="H2596" s="1">
        <v>32.19</v>
      </c>
      <c r="I2596" s="2">
        <v>-337025.54512026941</v>
      </c>
      <c r="J2596" s="3">
        <v>-3.4820913466195999E-3</v>
      </c>
      <c r="K2596" s="4">
        <v>96788254.980000004</v>
      </c>
      <c r="L2596" s="5">
        <v>4425001</v>
      </c>
      <c r="M2596" s="6">
        <v>21.873047029999999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AB2596" s="8" t="s">
        <v>229</v>
      </c>
      <c r="AG2596">
        <v>-3.3047E-2</v>
      </c>
    </row>
    <row r="2597" spans="1:33" x14ac:dyDescent="0.25">
      <c r="A2597" t="s">
        <v>7408</v>
      </c>
      <c r="B2597" t="s">
        <v>378</v>
      </c>
      <c r="C2597" t="s">
        <v>379</v>
      </c>
      <c r="D2597" t="s">
        <v>380</v>
      </c>
      <c r="E2597" t="s">
        <v>381</v>
      </c>
      <c r="F2597" t="s">
        <v>382</v>
      </c>
      <c r="G2597" s="1">
        <v>-4038.6419359550109</v>
      </c>
      <c r="H2597" s="1">
        <v>91.76</v>
      </c>
      <c r="I2597" s="2">
        <v>-370585.78404323192</v>
      </c>
      <c r="J2597" s="3">
        <v>-3.8288301005097E-3</v>
      </c>
      <c r="K2597" s="4">
        <v>96788254.980000004</v>
      </c>
      <c r="L2597" s="5">
        <v>4425001</v>
      </c>
      <c r="M2597" s="6">
        <v>21.873047029999999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AB2597" s="8" t="s">
        <v>229</v>
      </c>
      <c r="AG2597">
        <v>-3.3047E-2</v>
      </c>
    </row>
    <row r="2598" spans="1:33" x14ac:dyDescent="0.25">
      <c r="A2598" t="s">
        <v>7408</v>
      </c>
      <c r="B2598" t="s">
        <v>383</v>
      </c>
      <c r="C2598" t="s">
        <v>384</v>
      </c>
      <c r="D2598" t="s">
        <v>385</v>
      </c>
      <c r="E2598" t="s">
        <v>386</v>
      </c>
      <c r="F2598" t="s">
        <v>387</v>
      </c>
      <c r="G2598" s="1">
        <v>-3855.7575813744102</v>
      </c>
      <c r="H2598" s="1">
        <v>93.69</v>
      </c>
      <c r="I2598" s="2">
        <v>-361245.92779896839</v>
      </c>
      <c r="J2598" s="3">
        <v>-3.7323322739274E-3</v>
      </c>
      <c r="K2598" s="4">
        <v>96788254.980000004</v>
      </c>
      <c r="L2598" s="5">
        <v>4425001</v>
      </c>
      <c r="M2598" s="6">
        <v>21.873047029999999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AB2598" s="8" t="s">
        <v>229</v>
      </c>
      <c r="AG2598">
        <v>-3.3047E-2</v>
      </c>
    </row>
    <row r="2599" spans="1:33" x14ac:dyDescent="0.25">
      <c r="A2599" t="s">
        <v>7408</v>
      </c>
      <c r="B2599" t="s">
        <v>388</v>
      </c>
      <c r="C2599" t="s">
        <v>389</v>
      </c>
      <c r="D2599" t="s">
        <v>390</v>
      </c>
      <c r="E2599" t="s">
        <v>391</v>
      </c>
      <c r="F2599" t="s">
        <v>392</v>
      </c>
      <c r="G2599" s="1">
        <v>-4698.66553997761</v>
      </c>
      <c r="H2599" s="1">
        <v>81.77</v>
      </c>
      <c r="I2599" s="2">
        <v>-384209.88120396918</v>
      </c>
      <c r="J2599" s="3">
        <v>-3.9695919849300002E-3</v>
      </c>
      <c r="K2599" s="4">
        <v>96788254.980000004</v>
      </c>
      <c r="L2599" s="5">
        <v>4425001</v>
      </c>
      <c r="M2599" s="6">
        <v>21.873047029999999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AB2599" s="8" t="s">
        <v>229</v>
      </c>
      <c r="AG2599">
        <v>-3.3047E-2</v>
      </c>
    </row>
    <row r="2600" spans="1:33" x14ac:dyDescent="0.25">
      <c r="A2600" t="s">
        <v>7408</v>
      </c>
      <c r="B2600" t="s">
        <v>393</v>
      </c>
      <c r="C2600" t="s">
        <v>394</v>
      </c>
      <c r="D2600" t="s">
        <v>395</v>
      </c>
      <c r="E2600" t="s">
        <v>396</v>
      </c>
      <c r="F2600" t="s">
        <v>397</v>
      </c>
      <c r="G2600" s="1">
        <v>-10983.56316036249</v>
      </c>
      <c r="H2600" s="1">
        <v>30.59</v>
      </c>
      <c r="I2600" s="2">
        <v>-335987.19707548863</v>
      </c>
      <c r="J2600" s="3">
        <v>-3.4713633089564011E-3</v>
      </c>
      <c r="K2600" s="4">
        <v>96788254.980000004</v>
      </c>
      <c r="L2600" s="5">
        <v>4425001</v>
      </c>
      <c r="M2600" s="6">
        <v>21.873047029999999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AB2600" s="8" t="s">
        <v>229</v>
      </c>
      <c r="AG2600">
        <v>-3.3047E-2</v>
      </c>
    </row>
    <row r="2601" spans="1:33" x14ac:dyDescent="0.25">
      <c r="A2601" t="s">
        <v>7408</v>
      </c>
      <c r="B2601" t="s">
        <v>398</v>
      </c>
      <c r="C2601" t="s">
        <v>399</v>
      </c>
      <c r="D2601" t="s">
        <v>400</v>
      </c>
      <c r="E2601" t="s">
        <v>401</v>
      </c>
      <c r="F2601" t="s">
        <v>402</v>
      </c>
      <c r="G2601" s="1">
        <v>-19786.958053789331</v>
      </c>
      <c r="H2601" s="1">
        <v>16.52</v>
      </c>
      <c r="I2601" s="2">
        <v>-326880.54704859969</v>
      </c>
      <c r="J2601" s="3">
        <v>-3.3772749298573998E-3</v>
      </c>
      <c r="K2601" s="4">
        <v>96788254.980000004</v>
      </c>
      <c r="L2601" s="5">
        <v>4425001</v>
      </c>
      <c r="M2601" s="6">
        <v>21.873047029999999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AB2601" s="8" t="s">
        <v>229</v>
      </c>
      <c r="AG2601">
        <v>-3.3047E-2</v>
      </c>
    </row>
    <row r="2602" spans="1:33" x14ac:dyDescent="0.25">
      <c r="A2602" t="s">
        <v>7408</v>
      </c>
      <c r="B2602" t="s">
        <v>403</v>
      </c>
      <c r="C2602" t="s">
        <v>404</v>
      </c>
      <c r="D2602" t="s">
        <v>405</v>
      </c>
      <c r="E2602" t="s">
        <v>406</v>
      </c>
      <c r="F2602" t="s">
        <v>407</v>
      </c>
      <c r="G2602" s="1">
        <v>-2268.2649468383088</v>
      </c>
      <c r="H2602" s="1">
        <v>141.55000000000001</v>
      </c>
      <c r="I2602" s="2">
        <v>-321072.90322496259</v>
      </c>
      <c r="J2602" s="3">
        <v>-3.3172713289572999E-3</v>
      </c>
      <c r="K2602" s="4">
        <v>96788254.980000004</v>
      </c>
      <c r="L2602" s="5">
        <v>4425001</v>
      </c>
      <c r="M2602" s="6">
        <v>21.873047029999999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AB2602" s="8" t="s">
        <v>229</v>
      </c>
      <c r="AG2602">
        <v>-3.3047E-2</v>
      </c>
    </row>
    <row r="2603" spans="1:33" x14ac:dyDescent="0.25">
      <c r="A2603" t="s">
        <v>7408</v>
      </c>
      <c r="B2603" t="s">
        <v>408</v>
      </c>
      <c r="C2603" t="s">
        <v>409</v>
      </c>
      <c r="D2603" t="s">
        <v>410</v>
      </c>
      <c r="E2603" t="s">
        <v>411</v>
      </c>
      <c r="F2603" t="s">
        <v>412</v>
      </c>
      <c r="G2603" s="1">
        <v>-21205.172171116101</v>
      </c>
      <c r="H2603" s="1">
        <v>15.52</v>
      </c>
      <c r="I2603" s="2">
        <v>-329104.2720957218</v>
      </c>
      <c r="J2603" s="3">
        <v>-3.4002500836875999E-3</v>
      </c>
      <c r="K2603" s="4">
        <v>96788254.980000004</v>
      </c>
      <c r="L2603" s="5">
        <v>4425001</v>
      </c>
      <c r="M2603" s="6">
        <v>21.873047029999999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AB2603" s="8" t="s">
        <v>229</v>
      </c>
      <c r="AG2603">
        <v>-3.3047E-2</v>
      </c>
    </row>
    <row r="2604" spans="1:33" x14ac:dyDescent="0.25">
      <c r="A2604" t="s">
        <v>7408</v>
      </c>
      <c r="B2604" t="s">
        <v>413</v>
      </c>
      <c r="C2604" t="s">
        <v>414</v>
      </c>
      <c r="D2604" t="s">
        <v>415</v>
      </c>
      <c r="E2604" t="s">
        <v>416</v>
      </c>
      <c r="F2604" t="s">
        <v>417</v>
      </c>
      <c r="G2604" s="1">
        <v>-37656.96916416828</v>
      </c>
      <c r="H2604" s="1">
        <v>9.48</v>
      </c>
      <c r="I2604" s="2">
        <v>-356988.06767631532</v>
      </c>
      <c r="J2604" s="3">
        <v>-3.6883407780219E-3</v>
      </c>
      <c r="K2604" s="4">
        <v>96788254.980000004</v>
      </c>
      <c r="L2604" s="5">
        <v>4425001</v>
      </c>
      <c r="M2604" s="6">
        <v>21.873047029999999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AB2604" s="8" t="s">
        <v>229</v>
      </c>
      <c r="AG2604">
        <v>-3.3047E-2</v>
      </c>
    </row>
    <row r="2605" spans="1:33" x14ac:dyDescent="0.25">
      <c r="A2605" t="s">
        <v>7408</v>
      </c>
      <c r="B2605" t="s">
        <v>418</v>
      </c>
      <c r="C2605" t="s">
        <v>419</v>
      </c>
      <c r="D2605" t="s">
        <v>420</v>
      </c>
      <c r="E2605" t="s">
        <v>421</v>
      </c>
      <c r="F2605" t="s">
        <v>422</v>
      </c>
      <c r="G2605" s="1">
        <v>-4533.7087993133073</v>
      </c>
      <c r="H2605" s="1">
        <v>79.12</v>
      </c>
      <c r="I2605" s="2">
        <v>-358707.04020166892</v>
      </c>
      <c r="J2605" s="3">
        <v>-3.7061009135436001E-3</v>
      </c>
      <c r="K2605" s="4">
        <v>96788254.980000004</v>
      </c>
      <c r="L2605" s="5">
        <v>4425001</v>
      </c>
      <c r="M2605" s="6">
        <v>21.873047029999999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AB2605" s="8" t="s">
        <v>229</v>
      </c>
      <c r="AG2605">
        <v>-3.3047E-2</v>
      </c>
    </row>
    <row r="2606" spans="1:33" x14ac:dyDescent="0.25">
      <c r="A2606" t="s">
        <v>7408</v>
      </c>
      <c r="B2606" t="s">
        <v>423</v>
      </c>
      <c r="C2606" t="s">
        <v>424</v>
      </c>
      <c r="D2606" t="s">
        <v>425</v>
      </c>
      <c r="E2606" t="s">
        <v>426</v>
      </c>
      <c r="F2606" t="s">
        <v>427</v>
      </c>
      <c r="G2606" s="1">
        <v>-35458.106085621243</v>
      </c>
      <c r="H2606" s="1">
        <v>10.01</v>
      </c>
      <c r="I2606" s="2">
        <v>-354935.64191706863</v>
      </c>
      <c r="J2606" s="3">
        <v>-3.6671354596733998E-3</v>
      </c>
      <c r="K2606" s="4">
        <v>96788254.980000004</v>
      </c>
      <c r="L2606" s="5">
        <v>4425001</v>
      </c>
      <c r="M2606" s="6">
        <v>21.873047029999999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AB2606" s="8" t="s">
        <v>229</v>
      </c>
      <c r="AG2606">
        <v>-3.3047E-2</v>
      </c>
    </row>
    <row r="2607" spans="1:33" x14ac:dyDescent="0.25">
      <c r="A2607" t="s">
        <v>7408</v>
      </c>
      <c r="B2607" t="s">
        <v>428</v>
      </c>
      <c r="C2607" t="s">
        <v>429</v>
      </c>
      <c r="D2607" t="s">
        <v>430</v>
      </c>
      <c r="E2607" t="s">
        <v>431</v>
      </c>
      <c r="F2607" t="s">
        <v>432</v>
      </c>
      <c r="G2607" s="1">
        <v>-12720.32768200839</v>
      </c>
      <c r="H2607" s="1">
        <v>25.14</v>
      </c>
      <c r="I2607" s="2">
        <v>-319789.03792569088</v>
      </c>
      <c r="J2607" s="3">
        <v>-3.3040066482423001E-3</v>
      </c>
      <c r="K2607" s="4">
        <v>96788254.980000004</v>
      </c>
      <c r="L2607" s="5">
        <v>4425001</v>
      </c>
      <c r="M2607" s="6">
        <v>21.873047029999999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AB2607" s="8" t="s">
        <v>229</v>
      </c>
      <c r="AG2607">
        <v>-3.3047E-2</v>
      </c>
    </row>
    <row r="2608" spans="1:33" x14ac:dyDescent="0.25">
      <c r="A2608" t="s">
        <v>7408</v>
      </c>
      <c r="B2608" t="s">
        <v>433</v>
      </c>
      <c r="C2608" t="s">
        <v>434</v>
      </c>
      <c r="D2608" t="s">
        <v>435</v>
      </c>
      <c r="E2608" t="s">
        <v>436</v>
      </c>
      <c r="F2608" t="s">
        <v>437</v>
      </c>
      <c r="G2608" s="1">
        <v>-8737.7820876424448</v>
      </c>
      <c r="H2608" s="1">
        <v>41.92</v>
      </c>
      <c r="I2608" s="2">
        <v>-366287.82511397131</v>
      </c>
      <c r="J2608" s="3">
        <v>-3.7844243104668E-3</v>
      </c>
      <c r="K2608" s="4">
        <v>96788254.980000004</v>
      </c>
      <c r="L2608" s="5">
        <v>4425001</v>
      </c>
      <c r="M2608" s="6">
        <v>21.873047029999999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AB2608" s="8" t="s">
        <v>229</v>
      </c>
      <c r="AG2608">
        <v>-3.3047E-2</v>
      </c>
    </row>
    <row r="2609" spans="1:33" x14ac:dyDescent="0.25">
      <c r="A2609" t="s">
        <v>7408</v>
      </c>
      <c r="B2609" t="s">
        <v>438</v>
      </c>
      <c r="C2609" t="s">
        <v>439</v>
      </c>
      <c r="D2609" t="s">
        <v>440</v>
      </c>
      <c r="E2609" t="s">
        <v>441</v>
      </c>
      <c r="F2609" t="s">
        <v>442</v>
      </c>
      <c r="G2609" s="1">
        <v>-41465.074835674888</v>
      </c>
      <c r="H2609" s="1">
        <v>6.23</v>
      </c>
      <c r="I2609" s="2">
        <v>-258327.4162262546</v>
      </c>
      <c r="J2609" s="3">
        <v>-2.6689954920628999E-3</v>
      </c>
      <c r="K2609" s="4">
        <v>96788254.980000004</v>
      </c>
      <c r="L2609" s="5">
        <v>4425001</v>
      </c>
      <c r="M2609" s="6">
        <v>21.873047029999999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AB2609" s="8" t="s">
        <v>229</v>
      </c>
      <c r="AG2609">
        <v>-3.3047E-2</v>
      </c>
    </row>
    <row r="2610" spans="1:33" x14ac:dyDescent="0.25">
      <c r="A2610" t="s">
        <v>7408</v>
      </c>
      <c r="B2610" t="s">
        <v>443</v>
      </c>
      <c r="C2610" t="s">
        <v>444</v>
      </c>
      <c r="D2610" t="s">
        <v>445</v>
      </c>
      <c r="E2610" t="s">
        <v>446</v>
      </c>
      <c r="F2610" t="s">
        <v>447</v>
      </c>
      <c r="G2610" s="1">
        <v>-23516.584370291679</v>
      </c>
      <c r="H2610" s="1">
        <v>16.79</v>
      </c>
      <c r="I2610" s="2">
        <v>-394843.45157719741</v>
      </c>
      <c r="J2610" s="3">
        <v>-4.0794562486820996E-3</v>
      </c>
      <c r="K2610" s="4">
        <v>96788254.980000004</v>
      </c>
      <c r="L2610" s="5">
        <v>4425001</v>
      </c>
      <c r="M2610" s="6">
        <v>21.873047029999999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AB2610" s="8" t="s">
        <v>229</v>
      </c>
      <c r="AG2610">
        <v>-3.3047E-2</v>
      </c>
    </row>
    <row r="2611" spans="1:33" x14ac:dyDescent="0.25">
      <c r="A2611" t="s">
        <v>7408</v>
      </c>
      <c r="B2611" t="s">
        <v>448</v>
      </c>
      <c r="C2611" t="s">
        <v>449</v>
      </c>
      <c r="D2611" t="s">
        <v>450</v>
      </c>
      <c r="E2611" t="s">
        <v>451</v>
      </c>
      <c r="F2611" t="s">
        <v>452</v>
      </c>
      <c r="G2611" s="1">
        <v>-9462.7558020189426</v>
      </c>
      <c r="H2611" s="1">
        <v>36.24</v>
      </c>
      <c r="I2611" s="2">
        <v>-342930.27026516647</v>
      </c>
      <c r="J2611" s="3">
        <v>-3.5430979754312998E-3</v>
      </c>
      <c r="K2611" s="4">
        <v>96788254.980000004</v>
      </c>
      <c r="L2611" s="5">
        <v>4425001</v>
      </c>
      <c r="M2611" s="6">
        <v>21.873047029999999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AB2611" s="8" t="s">
        <v>229</v>
      </c>
      <c r="AG2611">
        <v>-3.3047E-2</v>
      </c>
    </row>
    <row r="2612" spans="1:33" x14ac:dyDescent="0.25">
      <c r="A2612" t="s">
        <v>7408</v>
      </c>
      <c r="B2612" t="s">
        <v>453</v>
      </c>
      <c r="C2612" t="s">
        <v>454</v>
      </c>
      <c r="D2612" t="s">
        <v>455</v>
      </c>
      <c r="E2612" t="s">
        <v>456</v>
      </c>
      <c r="F2612" t="s">
        <v>457</v>
      </c>
      <c r="G2612" s="1">
        <v>-63445.023653883647</v>
      </c>
      <c r="H2612" s="1">
        <v>4.59</v>
      </c>
      <c r="I2612" s="2">
        <v>-291212.65857132588</v>
      </c>
      <c r="J2612" s="3">
        <v>-3.0087602946401002E-3</v>
      </c>
      <c r="K2612" s="4">
        <v>96788254.980000004</v>
      </c>
      <c r="L2612" s="5">
        <v>4425001</v>
      </c>
      <c r="M2612" s="6">
        <v>21.873047029999999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AB2612" s="8" t="s">
        <v>229</v>
      </c>
      <c r="AG2612">
        <v>-3.3047E-2</v>
      </c>
    </row>
    <row r="2613" spans="1:33" x14ac:dyDescent="0.25">
      <c r="A2613" t="s">
        <v>7408</v>
      </c>
      <c r="B2613" t="s">
        <v>458</v>
      </c>
      <c r="C2613" t="s">
        <v>459</v>
      </c>
      <c r="D2613" t="s">
        <v>460</v>
      </c>
      <c r="E2613" t="s">
        <v>461</v>
      </c>
      <c r="F2613" t="s">
        <v>462</v>
      </c>
      <c r="G2613" s="1">
        <v>-22667.40162116689</v>
      </c>
      <c r="H2613" s="1">
        <v>16.22</v>
      </c>
      <c r="I2613" s="2">
        <v>-367665.25429532689</v>
      </c>
      <c r="J2613" s="3">
        <v>-3.7986556775023998E-3</v>
      </c>
      <c r="K2613" s="4">
        <v>96788254.980000004</v>
      </c>
      <c r="L2613" s="5">
        <v>4425001</v>
      </c>
      <c r="M2613" s="6">
        <v>21.873047029999999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AB2613" s="8" t="s">
        <v>229</v>
      </c>
      <c r="AG2613">
        <v>-3.3047E-2</v>
      </c>
    </row>
    <row r="2614" spans="1:33" x14ac:dyDescent="0.25">
      <c r="A2614" t="s">
        <v>7408</v>
      </c>
      <c r="B2614" t="s">
        <v>463</v>
      </c>
      <c r="C2614" t="s">
        <v>464</v>
      </c>
      <c r="D2614" t="s">
        <v>465</v>
      </c>
      <c r="E2614" t="s">
        <v>466</v>
      </c>
      <c r="F2614" t="s">
        <v>467</v>
      </c>
      <c r="G2614" s="1">
        <v>-14435.16044636703</v>
      </c>
      <c r="H2614" s="1">
        <v>25.57</v>
      </c>
      <c r="I2614" s="2">
        <v>-369107.05261360499</v>
      </c>
      <c r="J2614" s="3">
        <v>-3.8135520956533E-3</v>
      </c>
      <c r="K2614" s="4">
        <v>96788254.980000004</v>
      </c>
      <c r="L2614" s="5">
        <v>4425001</v>
      </c>
      <c r="M2614" s="6">
        <v>21.873047029999999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AB2614" s="8" t="s">
        <v>229</v>
      </c>
      <c r="AG2614">
        <v>-3.3047E-2</v>
      </c>
    </row>
    <row r="2615" spans="1:33" x14ac:dyDescent="0.25">
      <c r="A2615" t="s">
        <v>7408</v>
      </c>
      <c r="B2615" t="s">
        <v>468</v>
      </c>
      <c r="C2615" t="s">
        <v>469</v>
      </c>
      <c r="D2615" t="s">
        <v>470</v>
      </c>
      <c r="E2615" t="s">
        <v>471</v>
      </c>
      <c r="F2615" t="s">
        <v>472</v>
      </c>
      <c r="G2615" s="1">
        <v>-15483.29940582485</v>
      </c>
      <c r="H2615" s="1">
        <v>16.39</v>
      </c>
      <c r="I2615" s="2">
        <v>-253771.27726146919</v>
      </c>
      <c r="J2615" s="3">
        <v>-2.6219222292406001E-3</v>
      </c>
      <c r="K2615" s="4">
        <v>96788254.980000004</v>
      </c>
      <c r="L2615" s="5">
        <v>4425001</v>
      </c>
      <c r="M2615" s="6">
        <v>21.873047029999999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AB2615" s="8" t="s">
        <v>229</v>
      </c>
      <c r="AG2615">
        <v>-3.3047E-2</v>
      </c>
    </row>
    <row r="2616" spans="1:33" x14ac:dyDescent="0.25">
      <c r="A2616" t="s">
        <v>7408</v>
      </c>
      <c r="B2616" t="s">
        <v>473</v>
      </c>
      <c r="C2616" t="s">
        <v>474</v>
      </c>
      <c r="D2616" t="s">
        <v>475</v>
      </c>
      <c r="E2616" t="s">
        <v>476</v>
      </c>
      <c r="F2616" t="s">
        <v>477</v>
      </c>
      <c r="G2616" s="1">
        <v>-18694.471733308601</v>
      </c>
      <c r="H2616" s="1">
        <v>20.100000000000001</v>
      </c>
      <c r="I2616" s="2">
        <v>-375758.88183950278</v>
      </c>
      <c r="J2616" s="3">
        <v>-3.8822776783934E-3</v>
      </c>
      <c r="K2616" s="4">
        <v>96788254.980000004</v>
      </c>
      <c r="L2616" s="5">
        <v>4425001</v>
      </c>
      <c r="M2616" s="6">
        <v>21.873047029999999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AB2616" s="8" t="s">
        <v>229</v>
      </c>
      <c r="AG2616">
        <v>-3.3047E-2</v>
      </c>
    </row>
    <row r="2617" spans="1:33" x14ac:dyDescent="0.25">
      <c r="A2617" t="s">
        <v>7408</v>
      </c>
      <c r="B2617" t="s">
        <v>478</v>
      </c>
      <c r="C2617" t="s">
        <v>479</v>
      </c>
      <c r="D2617" t="s">
        <v>480</v>
      </c>
      <c r="E2617" t="s">
        <v>481</v>
      </c>
      <c r="F2617" t="s">
        <v>482</v>
      </c>
      <c r="G2617" s="1">
        <v>-47789.81644624105</v>
      </c>
      <c r="H2617" s="1">
        <v>4.3600000000000003</v>
      </c>
      <c r="I2617" s="2">
        <v>-208363.59970561101</v>
      </c>
      <c r="J2617" s="3">
        <v>-2.1527777285442998E-3</v>
      </c>
      <c r="K2617" s="4">
        <v>96788254.980000004</v>
      </c>
      <c r="L2617" s="5">
        <v>4425001</v>
      </c>
      <c r="M2617" s="6">
        <v>21.873047029999999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AB2617" s="8" t="s">
        <v>229</v>
      </c>
      <c r="AG2617">
        <v>-3.3047E-2</v>
      </c>
    </row>
    <row r="2618" spans="1:33" x14ac:dyDescent="0.25">
      <c r="A2618" t="s">
        <v>7408</v>
      </c>
      <c r="B2618" t="s">
        <v>483</v>
      </c>
      <c r="C2618" t="s">
        <v>484</v>
      </c>
      <c r="D2618" t="s">
        <v>485</v>
      </c>
      <c r="E2618" t="s">
        <v>486</v>
      </c>
      <c r="F2618" t="s">
        <v>487</v>
      </c>
      <c r="G2618" s="1">
        <v>-10791.692175213129</v>
      </c>
      <c r="H2618" s="1">
        <v>32.42</v>
      </c>
      <c r="I2618" s="2">
        <v>-349866.66032040981</v>
      </c>
      <c r="J2618" s="3">
        <v>-3.6147635928833002E-3</v>
      </c>
      <c r="K2618" s="4">
        <v>96788254.980000004</v>
      </c>
      <c r="L2618" s="5">
        <v>4425001</v>
      </c>
      <c r="M2618" s="6">
        <v>21.873047029999999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AB2618" s="8" t="s">
        <v>229</v>
      </c>
      <c r="AG2618">
        <v>-3.3047E-2</v>
      </c>
    </row>
    <row r="2619" spans="1:33" x14ac:dyDescent="0.25">
      <c r="A2619" t="s">
        <v>7408</v>
      </c>
      <c r="B2619" t="s">
        <v>488</v>
      </c>
      <c r="C2619" t="s">
        <v>489</v>
      </c>
      <c r="D2619" t="s">
        <v>490</v>
      </c>
      <c r="E2619" t="s">
        <v>491</v>
      </c>
      <c r="F2619" t="s">
        <v>492</v>
      </c>
      <c r="G2619" s="1">
        <v>-77472.511473878607</v>
      </c>
      <c r="H2619" s="1">
        <v>1.54</v>
      </c>
      <c r="I2619" s="2">
        <v>-119307.6676697731</v>
      </c>
      <c r="J2619" s="3">
        <v>-1.2326667909698999E-3</v>
      </c>
      <c r="K2619" s="4">
        <v>96788254.980000004</v>
      </c>
      <c r="L2619" s="5">
        <v>4425001</v>
      </c>
      <c r="M2619" s="6">
        <v>21.873047029999999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AB2619" s="8" t="s">
        <v>229</v>
      </c>
      <c r="AG2619">
        <v>-3.3047E-2</v>
      </c>
    </row>
    <row r="2620" spans="1:33" x14ac:dyDescent="0.25">
      <c r="A2620" t="s">
        <v>7408</v>
      </c>
      <c r="B2620" t="s">
        <v>493</v>
      </c>
      <c r="C2620" t="s">
        <v>494</v>
      </c>
      <c r="D2620" t="s">
        <v>495</v>
      </c>
      <c r="E2620" t="s">
        <v>496</v>
      </c>
      <c r="F2620" t="s">
        <v>497</v>
      </c>
      <c r="G2620" s="1">
        <v>-1123.7639056488499</v>
      </c>
      <c r="H2620" s="1">
        <v>292.76</v>
      </c>
      <c r="I2620" s="2">
        <v>-328993.12101775751</v>
      </c>
      <c r="J2620" s="3">
        <v>-3.399101689412E-3</v>
      </c>
      <c r="K2620" s="4">
        <v>96788254.980000004</v>
      </c>
      <c r="L2620" s="5">
        <v>4425001</v>
      </c>
      <c r="M2620" s="6">
        <v>21.873047029999999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AB2620" s="8" t="s">
        <v>229</v>
      </c>
      <c r="AG2620">
        <v>-3.3047E-2</v>
      </c>
    </row>
    <row r="2621" spans="1:33" x14ac:dyDescent="0.25">
      <c r="A2621" t="s">
        <v>7408</v>
      </c>
      <c r="B2621" t="s">
        <v>498</v>
      </c>
      <c r="C2621" t="s">
        <v>499</v>
      </c>
      <c r="D2621" t="s">
        <v>500</v>
      </c>
      <c r="E2621" t="s">
        <v>501</v>
      </c>
      <c r="G2621" s="1">
        <v>-17724.64905152547</v>
      </c>
      <c r="H2621" s="1">
        <v>10.95</v>
      </c>
      <c r="I2621" s="2">
        <v>-194084.9071142039</v>
      </c>
      <c r="J2621" s="3">
        <v>-2.0052526740389001E-3</v>
      </c>
      <c r="K2621" s="4">
        <v>96788254.980000004</v>
      </c>
      <c r="L2621" s="5">
        <v>4425001</v>
      </c>
      <c r="M2621" s="6">
        <v>21.873047029999999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AB2621" s="8" t="s">
        <v>229</v>
      </c>
      <c r="AG2621">
        <v>-3.3047E-2</v>
      </c>
    </row>
    <row r="2622" spans="1:33" x14ac:dyDescent="0.25">
      <c r="A2622" t="s">
        <v>7408</v>
      </c>
      <c r="B2622" t="s">
        <v>498</v>
      </c>
      <c r="C2622" t="s">
        <v>502</v>
      </c>
      <c r="D2622" t="s">
        <v>503</v>
      </c>
      <c r="E2622" t="s">
        <v>504</v>
      </c>
      <c r="G2622" s="1">
        <v>-12494.167282932071</v>
      </c>
      <c r="H2622" s="1">
        <v>11.34</v>
      </c>
      <c r="I2622" s="2">
        <v>-141683.8569884497</v>
      </c>
      <c r="J2622" s="3">
        <v>-1.4638538221163999E-3</v>
      </c>
      <c r="K2622" s="4">
        <v>96788254.980000004</v>
      </c>
      <c r="L2622" s="5">
        <v>4425001</v>
      </c>
      <c r="M2622" s="6">
        <v>21.873047029999999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AB2622" s="8" t="s">
        <v>229</v>
      </c>
      <c r="AG2622">
        <v>-3.3047E-2</v>
      </c>
    </row>
    <row r="2623" spans="1:33" x14ac:dyDescent="0.25">
      <c r="A2623" t="s">
        <v>7408</v>
      </c>
      <c r="B2623" t="s">
        <v>505</v>
      </c>
      <c r="C2623" t="s">
        <v>506</v>
      </c>
      <c r="D2623" t="s">
        <v>507</v>
      </c>
      <c r="E2623" t="s">
        <v>508</v>
      </c>
      <c r="F2623" t="s">
        <v>509</v>
      </c>
      <c r="G2623" s="1">
        <v>-47519.871992597677</v>
      </c>
      <c r="H2623" s="1">
        <v>9.6199999999999992</v>
      </c>
      <c r="I2623" s="2">
        <v>-457141.16856878973</v>
      </c>
      <c r="J2623" s="3">
        <v>-4.7231058010421996E-3</v>
      </c>
      <c r="K2623" s="4">
        <v>96788254.980000004</v>
      </c>
      <c r="L2623" s="5">
        <v>4425001</v>
      </c>
      <c r="M2623" s="6">
        <v>21.873047029999999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AB2623" s="8" t="s">
        <v>229</v>
      </c>
      <c r="AG2623">
        <v>-3.3047E-2</v>
      </c>
    </row>
    <row r="2624" spans="1:33" x14ac:dyDescent="0.25">
      <c r="A2624" t="s">
        <v>7408</v>
      </c>
      <c r="B2624" t="s">
        <v>510</v>
      </c>
      <c r="C2624" t="s">
        <v>511</v>
      </c>
      <c r="D2624" t="s">
        <v>512</v>
      </c>
      <c r="E2624" t="s">
        <v>513</v>
      </c>
      <c r="F2624" t="s">
        <v>514</v>
      </c>
      <c r="G2624" s="1">
        <v>-6203.8416427679513</v>
      </c>
      <c r="H2624" s="1">
        <v>59.04</v>
      </c>
      <c r="I2624" s="2">
        <v>-366274.81058901979</v>
      </c>
      <c r="J2624" s="3">
        <v>-3.7842898465801E-3</v>
      </c>
      <c r="K2624" s="4">
        <v>96788254.980000004</v>
      </c>
      <c r="L2624" s="5">
        <v>4425001</v>
      </c>
      <c r="M2624" s="6">
        <v>21.873047029999999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AB2624" s="8" t="s">
        <v>229</v>
      </c>
      <c r="AG2624">
        <v>-3.3047E-2</v>
      </c>
    </row>
    <row r="2625" spans="1:33" x14ac:dyDescent="0.25">
      <c r="A2625" t="s">
        <v>7408</v>
      </c>
      <c r="B2625" t="s">
        <v>515</v>
      </c>
      <c r="C2625" t="s">
        <v>516</v>
      </c>
      <c r="D2625" t="s">
        <v>517</v>
      </c>
      <c r="E2625" t="s">
        <v>518</v>
      </c>
      <c r="F2625" t="s">
        <v>519</v>
      </c>
      <c r="G2625" s="1">
        <v>-12475.662327528211</v>
      </c>
      <c r="H2625" s="1">
        <v>27.96</v>
      </c>
      <c r="I2625" s="2">
        <v>-348819.51867768873</v>
      </c>
      <c r="J2625" s="3">
        <v>-3.6039447012426E-3</v>
      </c>
      <c r="K2625" s="4">
        <v>96788254.980000004</v>
      </c>
      <c r="L2625" s="5">
        <v>4425001</v>
      </c>
      <c r="M2625" s="6">
        <v>21.873047029999999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AB2625" s="8" t="s">
        <v>229</v>
      </c>
      <c r="AG2625">
        <v>-3.3047E-2</v>
      </c>
    </row>
    <row r="2626" spans="1:33" x14ac:dyDescent="0.25">
      <c r="A2626" t="s">
        <v>7408</v>
      </c>
      <c r="B2626" t="s">
        <v>520</v>
      </c>
      <c r="C2626" t="s">
        <v>521</v>
      </c>
      <c r="D2626" t="s">
        <v>522</v>
      </c>
      <c r="E2626" t="s">
        <v>523</v>
      </c>
      <c r="F2626" t="s">
        <v>524</v>
      </c>
      <c r="G2626" s="1">
        <v>-29167.578950020979</v>
      </c>
      <c r="H2626" s="1">
        <v>11.42</v>
      </c>
      <c r="I2626" s="2">
        <v>-333093.75160923961</v>
      </c>
      <c r="J2626" s="3">
        <v>-3.4414687161998E-3</v>
      </c>
      <c r="K2626" s="4">
        <v>96788254.980000004</v>
      </c>
      <c r="L2626" s="5">
        <v>4425001</v>
      </c>
      <c r="M2626" s="6">
        <v>21.873047029999999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AB2626" s="8" t="s">
        <v>229</v>
      </c>
      <c r="AG2626">
        <v>-3.3047E-2</v>
      </c>
    </row>
    <row r="2627" spans="1:33" x14ac:dyDescent="0.25">
      <c r="A2627" t="s">
        <v>7408</v>
      </c>
      <c r="B2627" t="s">
        <v>525</v>
      </c>
      <c r="C2627" t="s">
        <v>526</v>
      </c>
      <c r="D2627" t="s">
        <v>527</v>
      </c>
      <c r="E2627" t="s">
        <v>528</v>
      </c>
      <c r="F2627" t="s">
        <v>529</v>
      </c>
      <c r="G2627" s="1">
        <v>-6863.105492409245</v>
      </c>
      <c r="H2627" s="1">
        <v>46.08</v>
      </c>
      <c r="I2627" s="2">
        <v>-316251.90109021799</v>
      </c>
      <c r="J2627" s="3">
        <v>-3.267461544332701E-3</v>
      </c>
      <c r="K2627" s="4">
        <v>96788254.980000004</v>
      </c>
      <c r="L2627" s="5">
        <v>4425001</v>
      </c>
      <c r="M2627" s="6">
        <v>21.873047029999999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ref="S2627:S2690" si="40">IF(ISNUMBER(N2627),Q2627*N2627,IF(ISNUMBER(R2627),J2627*R2627," "))</f>
        <v xml:space="preserve"> </v>
      </c>
      <c r="AB2627" s="8" t="s">
        <v>229</v>
      </c>
      <c r="AG2627">
        <v>-3.3047E-2</v>
      </c>
    </row>
    <row r="2628" spans="1:33" x14ac:dyDescent="0.25">
      <c r="A2628" t="s">
        <v>7408</v>
      </c>
      <c r="B2628" t="s">
        <v>530</v>
      </c>
      <c r="C2628" t="s">
        <v>531</v>
      </c>
      <c r="D2628" t="s">
        <v>532</v>
      </c>
      <c r="E2628" t="s">
        <v>533</v>
      </c>
      <c r="F2628" t="s">
        <v>534</v>
      </c>
      <c r="G2628" s="1">
        <v>-19854.961013836961</v>
      </c>
      <c r="H2628" s="1">
        <v>12.88</v>
      </c>
      <c r="I2628" s="2">
        <v>-255731.89785822001</v>
      </c>
      <c r="J2628" s="3">
        <v>-2.642179032064E-3</v>
      </c>
      <c r="K2628" s="4">
        <v>96788254.980000004</v>
      </c>
      <c r="L2628" s="5">
        <v>4425001</v>
      </c>
      <c r="M2628" s="6">
        <v>21.873047029999999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AB2628" s="8" t="s">
        <v>229</v>
      </c>
      <c r="AG2628">
        <v>-3.3047E-2</v>
      </c>
    </row>
    <row r="2629" spans="1:33" x14ac:dyDescent="0.25">
      <c r="A2629" t="s">
        <v>7408</v>
      </c>
      <c r="B2629" t="s">
        <v>535</v>
      </c>
      <c r="C2629" t="s">
        <v>536</v>
      </c>
      <c r="D2629" t="s">
        <v>537</v>
      </c>
      <c r="E2629" t="s">
        <v>538</v>
      </c>
      <c r="F2629" t="s">
        <v>539</v>
      </c>
      <c r="G2629" s="1">
        <v>-11161.328691393021</v>
      </c>
      <c r="H2629" s="1">
        <v>31.46</v>
      </c>
      <c r="I2629" s="2">
        <v>-351135.40063122427</v>
      </c>
      <c r="J2629" s="3">
        <v>-3.6278720047569998E-3</v>
      </c>
      <c r="K2629" s="4">
        <v>96788254.980000004</v>
      </c>
      <c r="L2629" s="5">
        <v>4425001</v>
      </c>
      <c r="M2629" s="6">
        <v>21.873047029999999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AB2629" s="8" t="s">
        <v>229</v>
      </c>
      <c r="AG2629">
        <v>-3.3047E-2</v>
      </c>
    </row>
    <row r="2630" spans="1:33" x14ac:dyDescent="0.25">
      <c r="A2630" t="s">
        <v>7408</v>
      </c>
      <c r="B2630" t="s">
        <v>540</v>
      </c>
      <c r="C2630" t="s">
        <v>541</v>
      </c>
      <c r="D2630" t="s">
        <v>542</v>
      </c>
      <c r="E2630" t="s">
        <v>543</v>
      </c>
      <c r="F2630" t="s">
        <v>544</v>
      </c>
      <c r="G2630" s="1">
        <v>-4865.7407114200878</v>
      </c>
      <c r="H2630" s="1">
        <v>70.14</v>
      </c>
      <c r="I2630" s="2">
        <v>-341283.05349900498</v>
      </c>
      <c r="J2630" s="3">
        <v>-3.5260792083659999E-3</v>
      </c>
      <c r="K2630" s="4">
        <v>96788254.980000004</v>
      </c>
      <c r="L2630" s="5">
        <v>4425001</v>
      </c>
      <c r="M2630" s="6">
        <v>21.873047029999999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AB2630" s="8" t="s">
        <v>229</v>
      </c>
      <c r="AG2630">
        <v>-3.3047E-2</v>
      </c>
    </row>
    <row r="2631" spans="1:33" x14ac:dyDescent="0.25">
      <c r="A2631" t="s">
        <v>7408</v>
      </c>
      <c r="B2631" t="s">
        <v>545</v>
      </c>
      <c r="C2631" t="s">
        <v>546</v>
      </c>
      <c r="D2631" t="s">
        <v>547</v>
      </c>
      <c r="E2631" t="s">
        <v>548</v>
      </c>
      <c r="F2631" t="s">
        <v>549</v>
      </c>
      <c r="G2631" s="1">
        <v>-12609.973164177019</v>
      </c>
      <c r="H2631" s="1">
        <v>30.4</v>
      </c>
      <c r="I2631" s="2">
        <v>-383343.18419098138</v>
      </c>
      <c r="J2631" s="3">
        <v>-3.9606374169076008E-3</v>
      </c>
      <c r="K2631" s="4">
        <v>96788254.980000004</v>
      </c>
      <c r="L2631" s="5">
        <v>4425001</v>
      </c>
      <c r="M2631" s="6">
        <v>21.873047029999999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AB2631" s="8" t="s">
        <v>229</v>
      </c>
      <c r="AG2631">
        <v>-3.3047E-2</v>
      </c>
    </row>
    <row r="2632" spans="1:33" x14ac:dyDescent="0.25">
      <c r="A2632" t="s">
        <v>7408</v>
      </c>
      <c r="B2632" t="s">
        <v>550</v>
      </c>
      <c r="C2632" t="s">
        <v>551</v>
      </c>
      <c r="D2632" t="s">
        <v>552</v>
      </c>
      <c r="E2632" t="s">
        <v>553</v>
      </c>
      <c r="F2632" t="s">
        <v>554</v>
      </c>
      <c r="G2632" s="1">
        <v>-81297.770675895401</v>
      </c>
      <c r="H2632" s="1">
        <v>2.02</v>
      </c>
      <c r="I2632" s="2">
        <v>-164221.49676530869</v>
      </c>
      <c r="J2632" s="3">
        <v>-1.6967089322897999E-3</v>
      </c>
      <c r="K2632" s="4">
        <v>96788254.980000004</v>
      </c>
      <c r="L2632" s="5">
        <v>4425001</v>
      </c>
      <c r="M2632" s="6">
        <v>21.873047029999999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AB2632" s="8" t="s">
        <v>229</v>
      </c>
      <c r="AG2632">
        <v>-3.3047E-2</v>
      </c>
    </row>
    <row r="2633" spans="1:33" x14ac:dyDescent="0.25">
      <c r="A2633" t="s">
        <v>7408</v>
      </c>
      <c r="B2633" t="s">
        <v>555</v>
      </c>
      <c r="C2633" t="s">
        <v>556</v>
      </c>
      <c r="D2633" t="s">
        <v>557</v>
      </c>
      <c r="E2633" t="s">
        <v>558</v>
      </c>
      <c r="G2633" s="1">
        <v>-19940.83007198415</v>
      </c>
      <c r="H2633" s="1">
        <v>16.03</v>
      </c>
      <c r="I2633" s="2">
        <v>-319651.50605390588</v>
      </c>
      <c r="J2633" s="3">
        <v>-3.3025856920342002E-3</v>
      </c>
      <c r="K2633" s="4">
        <v>96788254.980000004</v>
      </c>
      <c r="L2633" s="5">
        <v>4425001</v>
      </c>
      <c r="M2633" s="6">
        <v>21.873047029999999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AB2633" s="8" t="s">
        <v>229</v>
      </c>
      <c r="AG2633">
        <v>-3.3047E-2</v>
      </c>
    </row>
    <row r="2634" spans="1:33" x14ac:dyDescent="0.25">
      <c r="A2634" t="s">
        <v>7408</v>
      </c>
      <c r="B2634" t="s">
        <v>559</v>
      </c>
      <c r="C2634" t="s">
        <v>560</v>
      </c>
      <c r="D2634" t="s">
        <v>561</v>
      </c>
      <c r="E2634" t="s">
        <v>562</v>
      </c>
      <c r="F2634" t="s">
        <v>563</v>
      </c>
      <c r="G2634" s="1">
        <v>-20723.579145778502</v>
      </c>
      <c r="H2634" s="1">
        <v>16.079999999999998</v>
      </c>
      <c r="I2634" s="2">
        <v>-333235.15266411821</v>
      </c>
      <c r="J2634" s="3">
        <v>-3.4429296481579999E-3</v>
      </c>
      <c r="K2634" s="4">
        <v>96788254.980000004</v>
      </c>
      <c r="L2634" s="5">
        <v>4425001</v>
      </c>
      <c r="M2634" s="6">
        <v>21.873047029999999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AB2634" s="8" t="s">
        <v>229</v>
      </c>
      <c r="AG2634">
        <v>-3.3047E-2</v>
      </c>
    </row>
    <row r="2635" spans="1:33" x14ac:dyDescent="0.25">
      <c r="A2635" t="s">
        <v>7408</v>
      </c>
      <c r="B2635" t="s">
        <v>564</v>
      </c>
      <c r="C2635" t="s">
        <v>565</v>
      </c>
      <c r="D2635" t="s">
        <v>566</v>
      </c>
      <c r="E2635" t="s">
        <v>567</v>
      </c>
      <c r="F2635" t="s">
        <v>568</v>
      </c>
      <c r="G2635" s="1">
        <v>-57253.975596552627</v>
      </c>
      <c r="H2635" s="1">
        <v>4.78</v>
      </c>
      <c r="I2635" s="2">
        <v>-273674.00335152162</v>
      </c>
      <c r="J2635" s="3">
        <v>-2.8275538535959001E-3</v>
      </c>
      <c r="K2635" s="4">
        <v>96788254.980000004</v>
      </c>
      <c r="L2635" s="5">
        <v>4425001</v>
      </c>
      <c r="M2635" s="6">
        <v>21.873047029999999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AB2635" s="8" t="s">
        <v>229</v>
      </c>
      <c r="AG2635">
        <v>-3.3047E-2</v>
      </c>
    </row>
    <row r="2636" spans="1:33" x14ac:dyDescent="0.25">
      <c r="A2636" t="s">
        <v>7408</v>
      </c>
      <c r="B2636" t="s">
        <v>569</v>
      </c>
      <c r="C2636" t="s">
        <v>570</v>
      </c>
      <c r="D2636" t="s">
        <v>571</v>
      </c>
      <c r="E2636" t="s">
        <v>572</v>
      </c>
      <c r="F2636" t="s">
        <v>573</v>
      </c>
      <c r="G2636" s="1">
        <v>-2144.885805647426</v>
      </c>
      <c r="H2636" s="1">
        <v>149.66</v>
      </c>
      <c r="I2636" s="2">
        <v>-321003.60967319371</v>
      </c>
      <c r="J2636" s="3">
        <v>-3.3165553996146002E-3</v>
      </c>
      <c r="K2636" s="4">
        <v>96788254.980000004</v>
      </c>
      <c r="L2636" s="5">
        <v>4425001</v>
      </c>
      <c r="M2636" s="6">
        <v>21.873047029999999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AB2636" s="8" t="s">
        <v>229</v>
      </c>
      <c r="AG2636">
        <v>-3.3047E-2</v>
      </c>
    </row>
    <row r="2637" spans="1:33" x14ac:dyDescent="0.25">
      <c r="A2637" t="s">
        <v>7408</v>
      </c>
      <c r="B2637" t="s">
        <v>574</v>
      </c>
      <c r="C2637" t="s">
        <v>575</v>
      </c>
      <c r="D2637" t="s">
        <v>576</v>
      </c>
      <c r="E2637" t="s">
        <v>577</v>
      </c>
      <c r="F2637" t="s">
        <v>578</v>
      </c>
      <c r="G2637" s="1">
        <v>-24835.351287059169</v>
      </c>
      <c r="H2637" s="1">
        <v>12.93</v>
      </c>
      <c r="I2637" s="2">
        <v>-321121.09214167501</v>
      </c>
      <c r="J2637" s="3">
        <v>-3.3177692087540001E-3</v>
      </c>
      <c r="K2637" s="4">
        <v>96788254.980000004</v>
      </c>
      <c r="L2637" s="5">
        <v>4425001</v>
      </c>
      <c r="M2637" s="6">
        <v>21.873047029999999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AB2637" s="8" t="s">
        <v>229</v>
      </c>
      <c r="AG2637">
        <v>-3.3047E-2</v>
      </c>
    </row>
    <row r="2638" spans="1:33" x14ac:dyDescent="0.25">
      <c r="A2638" t="s">
        <v>7408</v>
      </c>
      <c r="B2638" t="s">
        <v>579</v>
      </c>
      <c r="C2638" t="s">
        <v>580</v>
      </c>
      <c r="D2638" t="s">
        <v>581</v>
      </c>
      <c r="E2638" t="s">
        <v>582</v>
      </c>
      <c r="F2638" t="s">
        <v>583</v>
      </c>
      <c r="G2638" s="1">
        <v>-17059.88562669856</v>
      </c>
      <c r="H2638" s="1">
        <v>12.66</v>
      </c>
      <c r="I2638" s="2">
        <v>-215978.15203400381</v>
      </c>
      <c r="J2638" s="3">
        <v>-2.2314500047411001E-3</v>
      </c>
      <c r="K2638" s="4">
        <v>96788254.980000004</v>
      </c>
      <c r="L2638" s="5">
        <v>4425001</v>
      </c>
      <c r="M2638" s="6">
        <v>21.873047029999999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AB2638" s="8" t="s">
        <v>229</v>
      </c>
      <c r="AG2638">
        <v>-3.3047E-2</v>
      </c>
    </row>
    <row r="2639" spans="1:33" x14ac:dyDescent="0.25">
      <c r="A2639" t="s">
        <v>7408</v>
      </c>
      <c r="B2639" t="s">
        <v>584</v>
      </c>
      <c r="C2639" t="s">
        <v>585</v>
      </c>
      <c r="D2639" t="s">
        <v>586</v>
      </c>
      <c r="E2639" t="s">
        <v>587</v>
      </c>
      <c r="F2639" t="s">
        <v>588</v>
      </c>
      <c r="G2639" s="1">
        <v>-15387.511114645051</v>
      </c>
      <c r="H2639" s="1">
        <v>21.62</v>
      </c>
      <c r="I2639" s="2">
        <v>-332677.99029862601</v>
      </c>
      <c r="J2639" s="3">
        <v>-3.4371731401435998E-3</v>
      </c>
      <c r="K2639" s="4">
        <v>96788254.980000004</v>
      </c>
      <c r="L2639" s="5">
        <v>4425001</v>
      </c>
      <c r="M2639" s="6">
        <v>21.873047029999999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AB2639" s="8" t="s">
        <v>229</v>
      </c>
      <c r="AG2639">
        <v>-3.3047E-2</v>
      </c>
    </row>
    <row r="2640" spans="1:33" x14ac:dyDescent="0.25">
      <c r="A2640" t="s">
        <v>7408</v>
      </c>
      <c r="B2640" t="s">
        <v>589</v>
      </c>
      <c r="C2640" t="s">
        <v>590</v>
      </c>
      <c r="D2640" t="s">
        <v>591</v>
      </c>
      <c r="E2640" t="s">
        <v>592</v>
      </c>
      <c r="F2640" t="s">
        <v>593</v>
      </c>
      <c r="G2640" s="1">
        <v>-8637.9889118806241</v>
      </c>
      <c r="H2640" s="1">
        <v>39.700000000000003</v>
      </c>
      <c r="I2640" s="2">
        <v>-342928.1598016608</v>
      </c>
      <c r="J2640" s="3">
        <v>-3.5430761704767001E-3</v>
      </c>
      <c r="K2640" s="4">
        <v>96788254.980000004</v>
      </c>
      <c r="L2640" s="5">
        <v>4425001</v>
      </c>
      <c r="M2640" s="6">
        <v>21.873047029999999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AB2640" s="8" t="s">
        <v>229</v>
      </c>
      <c r="AG2640">
        <v>-3.3047E-2</v>
      </c>
    </row>
    <row r="2641" spans="1:33" x14ac:dyDescent="0.25">
      <c r="A2641" t="s">
        <v>7408</v>
      </c>
      <c r="B2641" t="s">
        <v>594</v>
      </c>
      <c r="C2641" t="s">
        <v>595</v>
      </c>
      <c r="D2641" t="s">
        <v>596</v>
      </c>
      <c r="E2641" t="s">
        <v>597</v>
      </c>
      <c r="F2641" t="s">
        <v>598</v>
      </c>
      <c r="G2641" s="1">
        <v>-8537.4063429507405</v>
      </c>
      <c r="H2641" s="1">
        <v>17.18</v>
      </c>
      <c r="I2641" s="2">
        <v>-146672.64097189371</v>
      </c>
      <c r="J2641" s="3">
        <v>-1.5153971006316999E-3</v>
      </c>
      <c r="K2641" s="4">
        <v>96788254.980000004</v>
      </c>
      <c r="L2641" s="5">
        <v>4425001</v>
      </c>
      <c r="M2641" s="6">
        <v>21.873047029999999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AB2641" s="8" t="s">
        <v>229</v>
      </c>
      <c r="AG2641">
        <v>-3.3047E-2</v>
      </c>
    </row>
    <row r="2642" spans="1:33" x14ac:dyDescent="0.25">
      <c r="A2642" t="s">
        <v>7408</v>
      </c>
      <c r="B2642" t="s">
        <v>599</v>
      </c>
      <c r="C2642" t="s">
        <v>600</v>
      </c>
      <c r="D2642" t="s">
        <v>601</v>
      </c>
      <c r="E2642" t="s">
        <v>602</v>
      </c>
      <c r="F2642" t="s">
        <v>603</v>
      </c>
      <c r="G2642" s="1">
        <v>-22082.376838536398</v>
      </c>
      <c r="H2642" s="1">
        <v>15.22</v>
      </c>
      <c r="I2642" s="2">
        <v>-336093.77548252401</v>
      </c>
      <c r="J2642" s="3">
        <v>-3.4724644591636999E-3</v>
      </c>
      <c r="K2642" s="4">
        <v>96788254.980000004</v>
      </c>
      <c r="L2642" s="5">
        <v>4425001</v>
      </c>
      <c r="M2642" s="6">
        <v>21.873047029999999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AB2642" s="8" t="s">
        <v>229</v>
      </c>
      <c r="AG2642">
        <v>-3.3047E-2</v>
      </c>
    </row>
    <row r="2643" spans="1:33" x14ac:dyDescent="0.25">
      <c r="A2643" t="s">
        <v>7408</v>
      </c>
      <c r="B2643" t="s">
        <v>604</v>
      </c>
      <c r="C2643" t="s">
        <v>605</v>
      </c>
      <c r="D2643" t="s">
        <v>606</v>
      </c>
      <c r="E2643" t="s">
        <v>607</v>
      </c>
      <c r="F2643" t="s">
        <v>608</v>
      </c>
      <c r="G2643" s="1">
        <v>-9225.6235747099981</v>
      </c>
      <c r="H2643" s="1">
        <v>33.96</v>
      </c>
      <c r="I2643" s="2">
        <v>-313302.17659715161</v>
      </c>
      <c r="J2643" s="3">
        <v>-3.2369854861200999E-3</v>
      </c>
      <c r="K2643" s="4">
        <v>96788254.980000004</v>
      </c>
      <c r="L2643" s="5">
        <v>4425001</v>
      </c>
      <c r="M2643" s="6">
        <v>21.873047029999999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AB2643" s="8" t="s">
        <v>229</v>
      </c>
      <c r="AG2643">
        <v>-3.3047E-2</v>
      </c>
    </row>
    <row r="2644" spans="1:33" x14ac:dyDescent="0.25">
      <c r="A2644" t="s">
        <v>7408</v>
      </c>
      <c r="B2644" t="s">
        <v>609</v>
      </c>
      <c r="C2644" t="s">
        <v>610</v>
      </c>
      <c r="D2644" t="s">
        <v>611</v>
      </c>
      <c r="E2644" t="s">
        <v>612</v>
      </c>
      <c r="G2644" s="1">
        <v>-13043.9144413714</v>
      </c>
      <c r="H2644" s="1">
        <v>25.72</v>
      </c>
      <c r="I2644" s="2">
        <v>-335489.47943207232</v>
      </c>
      <c r="J2644" s="3">
        <v>-3.4662209738298999E-3</v>
      </c>
      <c r="K2644" s="4">
        <v>96788254.980000004</v>
      </c>
      <c r="L2644" s="5">
        <v>4425001</v>
      </c>
      <c r="M2644" s="6">
        <v>21.873047029999999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AB2644" s="8" t="s">
        <v>229</v>
      </c>
      <c r="AG2644">
        <v>-3.3047E-2</v>
      </c>
    </row>
    <row r="2645" spans="1:33" x14ac:dyDescent="0.25">
      <c r="A2645" t="s">
        <v>7408</v>
      </c>
      <c r="B2645" t="s">
        <v>613</v>
      </c>
      <c r="C2645" t="s">
        <v>614</v>
      </c>
      <c r="D2645" t="s">
        <v>615</v>
      </c>
      <c r="E2645" t="s">
        <v>616</v>
      </c>
      <c r="F2645" t="s">
        <v>617</v>
      </c>
      <c r="G2645" s="1">
        <v>-10541.53358375531</v>
      </c>
      <c r="H2645" s="1">
        <v>27.79</v>
      </c>
      <c r="I2645" s="2">
        <v>-292949.21829256008</v>
      </c>
      <c r="J2645" s="3">
        <v>-3.026702138116801E-3</v>
      </c>
      <c r="K2645" s="4">
        <v>96788254.980000004</v>
      </c>
      <c r="L2645" s="5">
        <v>4425001</v>
      </c>
      <c r="M2645" s="6">
        <v>21.873047029999999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AB2645" s="8" t="s">
        <v>229</v>
      </c>
      <c r="AG2645">
        <v>-3.3047E-2</v>
      </c>
    </row>
    <row r="2646" spans="1:33" x14ac:dyDescent="0.25">
      <c r="A2646" t="s">
        <v>7408</v>
      </c>
      <c r="B2646" t="s">
        <v>618</v>
      </c>
      <c r="C2646" t="s">
        <v>619</v>
      </c>
      <c r="D2646" t="s">
        <v>620</v>
      </c>
      <c r="E2646" t="s">
        <v>621</v>
      </c>
      <c r="F2646" t="s">
        <v>622</v>
      </c>
      <c r="G2646" s="1">
        <v>-4010.5824799132779</v>
      </c>
      <c r="H2646" s="1">
        <v>71.67</v>
      </c>
      <c r="I2646" s="2">
        <v>-287438.44633538468</v>
      </c>
      <c r="J2646" s="3">
        <v>-2.9697657674970998E-3</v>
      </c>
      <c r="K2646" s="4">
        <v>96788254.980000004</v>
      </c>
      <c r="L2646" s="5">
        <v>4425001</v>
      </c>
      <c r="M2646" s="6">
        <v>21.873047029999999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AB2646" s="8" t="s">
        <v>229</v>
      </c>
      <c r="AG2646">
        <v>-3.3047E-2</v>
      </c>
    </row>
    <row r="2647" spans="1:33" x14ac:dyDescent="0.25">
      <c r="A2647" t="s">
        <v>7408</v>
      </c>
      <c r="B2647" t="s">
        <v>623</v>
      </c>
      <c r="C2647" t="s">
        <v>624</v>
      </c>
      <c r="D2647" t="s">
        <v>625</v>
      </c>
      <c r="E2647" t="s">
        <v>626</v>
      </c>
      <c r="F2647" t="s">
        <v>627</v>
      </c>
      <c r="G2647" s="1">
        <v>-2323.574279006818</v>
      </c>
      <c r="H2647" s="1">
        <v>137.66999999999999</v>
      </c>
      <c r="I2647" s="2">
        <v>-319886.47099086852</v>
      </c>
      <c r="J2647" s="3">
        <v>-3.305013310313E-3</v>
      </c>
      <c r="K2647" s="4">
        <v>96788254.980000004</v>
      </c>
      <c r="L2647" s="5">
        <v>4425001</v>
      </c>
      <c r="M2647" s="6">
        <v>21.873047029999999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AB2647" s="8" t="s">
        <v>229</v>
      </c>
      <c r="AG2647">
        <v>-3.3047E-2</v>
      </c>
    </row>
    <row r="2648" spans="1:33" x14ac:dyDescent="0.25">
      <c r="A2648" t="s">
        <v>7408</v>
      </c>
      <c r="B2648" t="s">
        <v>628</v>
      </c>
      <c r="C2648" t="s">
        <v>628</v>
      </c>
      <c r="D2648" t="s">
        <v>629</v>
      </c>
      <c r="E2648" t="s">
        <v>630</v>
      </c>
      <c r="F2648" t="s">
        <v>631</v>
      </c>
      <c r="G2648" s="1">
        <v>-1629.235853334962</v>
      </c>
      <c r="H2648" s="1">
        <v>184.03</v>
      </c>
      <c r="I2648" s="2">
        <v>-299828.27408923308</v>
      </c>
      <c r="J2648" s="3">
        <v>-3.0977753876355002E-3</v>
      </c>
      <c r="K2648" s="4">
        <v>96788254.980000004</v>
      </c>
      <c r="L2648" s="5">
        <v>4425001</v>
      </c>
      <c r="M2648" s="6">
        <v>21.873047029999999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AB2648" s="8" t="s">
        <v>229</v>
      </c>
      <c r="AG2648">
        <v>-3.3047E-2</v>
      </c>
    </row>
    <row r="2649" spans="1:33" x14ac:dyDescent="0.25">
      <c r="A2649" t="s">
        <v>7408</v>
      </c>
      <c r="B2649" t="s">
        <v>632</v>
      </c>
      <c r="C2649" t="s">
        <v>633</v>
      </c>
      <c r="D2649" t="s">
        <v>634</v>
      </c>
      <c r="E2649" t="s">
        <v>635</v>
      </c>
      <c r="F2649" t="s">
        <v>636</v>
      </c>
      <c r="G2649" s="1">
        <v>-14122.32517768109</v>
      </c>
      <c r="H2649" s="1">
        <v>25.5</v>
      </c>
      <c r="I2649" s="2">
        <v>-360119.29203086777</v>
      </c>
      <c r="J2649" s="3">
        <v>-3.7206920623301001E-3</v>
      </c>
      <c r="K2649" s="4">
        <v>96788254.980000004</v>
      </c>
      <c r="L2649" s="5">
        <v>4425001</v>
      </c>
      <c r="M2649" s="6">
        <v>21.873047029999999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AB2649" s="8" t="s">
        <v>229</v>
      </c>
      <c r="AG2649">
        <v>-3.3047E-2</v>
      </c>
    </row>
    <row r="2650" spans="1:33" x14ac:dyDescent="0.25">
      <c r="A2650" t="s">
        <v>7408</v>
      </c>
      <c r="B2650" t="s">
        <v>637</v>
      </c>
      <c r="C2650" t="s">
        <v>638</v>
      </c>
      <c r="D2650" t="s">
        <v>639</v>
      </c>
      <c r="E2650" t="s">
        <v>640</v>
      </c>
      <c r="F2650" t="s">
        <v>641</v>
      </c>
      <c r="G2650" s="1">
        <v>-21153.133855030421</v>
      </c>
      <c r="H2650" s="1">
        <v>6.89</v>
      </c>
      <c r="I2650" s="2">
        <v>-145745.09226115959</v>
      </c>
      <c r="J2650" s="3">
        <v>-1.5058138230850001E-3</v>
      </c>
      <c r="K2650" s="4">
        <v>96788254.980000004</v>
      </c>
      <c r="L2650" s="5">
        <v>4425001</v>
      </c>
      <c r="M2650" s="6">
        <v>21.873047029999999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AB2650" s="8" t="s">
        <v>229</v>
      </c>
      <c r="AG2650">
        <v>-3.3047E-2</v>
      </c>
    </row>
    <row r="2651" spans="1:33" x14ac:dyDescent="0.25">
      <c r="A2651" t="s">
        <v>7408</v>
      </c>
      <c r="B2651" t="s">
        <v>642</v>
      </c>
      <c r="C2651" t="s">
        <v>643</v>
      </c>
      <c r="D2651" t="s">
        <v>644</v>
      </c>
      <c r="E2651" t="s">
        <v>645</v>
      </c>
      <c r="F2651" t="s">
        <v>646</v>
      </c>
      <c r="G2651" s="1">
        <v>-88050.852732226311</v>
      </c>
      <c r="H2651" s="1">
        <v>2.37</v>
      </c>
      <c r="I2651" s="2">
        <v>-208680.52097537639</v>
      </c>
      <c r="J2651" s="3">
        <v>-2.1560521058933998E-3</v>
      </c>
      <c r="K2651" s="4">
        <v>96788254.980000004</v>
      </c>
      <c r="L2651" s="5">
        <v>4425001</v>
      </c>
      <c r="M2651" s="6">
        <v>21.873047029999999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AB2651" s="8" t="s">
        <v>229</v>
      </c>
      <c r="AG2651">
        <v>-3.3047E-2</v>
      </c>
    </row>
    <row r="2652" spans="1:33" x14ac:dyDescent="0.25">
      <c r="A2652" t="s">
        <v>7408</v>
      </c>
      <c r="B2652" t="s">
        <v>647</v>
      </c>
      <c r="C2652" t="s">
        <v>648</v>
      </c>
      <c r="D2652" t="s">
        <v>649</v>
      </c>
      <c r="E2652" t="s">
        <v>650</v>
      </c>
      <c r="F2652" t="s">
        <v>651</v>
      </c>
      <c r="G2652" s="1">
        <v>-12001.55096760692</v>
      </c>
      <c r="H2652" s="1">
        <v>27.56</v>
      </c>
      <c r="I2652" s="2">
        <v>-330762.74466724682</v>
      </c>
      <c r="J2652" s="3">
        <v>-3.4173851438441E-3</v>
      </c>
      <c r="K2652" s="4">
        <v>96788254.980000004</v>
      </c>
      <c r="L2652" s="5">
        <v>4425001</v>
      </c>
      <c r="M2652" s="6">
        <v>21.873047029999999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AB2652" s="8" t="s">
        <v>229</v>
      </c>
      <c r="AG2652">
        <v>-3.3047E-2</v>
      </c>
    </row>
    <row r="2653" spans="1:33" x14ac:dyDescent="0.25">
      <c r="A2653" t="s">
        <v>7408</v>
      </c>
      <c r="B2653" t="s">
        <v>652</v>
      </c>
      <c r="C2653" t="s">
        <v>653</v>
      </c>
      <c r="D2653" t="s">
        <v>654</v>
      </c>
      <c r="E2653" t="s">
        <v>655</v>
      </c>
      <c r="F2653" t="s">
        <v>656</v>
      </c>
      <c r="G2653" s="1">
        <v>-31131.477758302099</v>
      </c>
      <c r="H2653" s="1">
        <v>11.5</v>
      </c>
      <c r="I2653" s="2">
        <v>-358011.99422047421</v>
      </c>
      <c r="J2653" s="3">
        <v>-3.6989198151620001E-3</v>
      </c>
      <c r="K2653" s="4">
        <v>96788254.980000004</v>
      </c>
      <c r="L2653" s="5">
        <v>4425001</v>
      </c>
      <c r="M2653" s="6">
        <v>21.873047029999999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AB2653" s="8" t="s">
        <v>229</v>
      </c>
      <c r="AG2653">
        <v>-3.3047E-2</v>
      </c>
    </row>
    <row r="2654" spans="1:33" x14ac:dyDescent="0.25">
      <c r="A2654" t="s">
        <v>7408</v>
      </c>
      <c r="B2654" t="s">
        <v>657</v>
      </c>
      <c r="C2654" t="s">
        <v>658</v>
      </c>
      <c r="D2654" t="s">
        <v>659</v>
      </c>
      <c r="E2654" t="s">
        <v>660</v>
      </c>
      <c r="F2654" t="s">
        <v>661</v>
      </c>
      <c r="G2654" s="1">
        <v>-16007.862406114429</v>
      </c>
      <c r="H2654" s="1">
        <v>21.42</v>
      </c>
      <c r="I2654" s="2">
        <v>-342888.412738971</v>
      </c>
      <c r="J2654" s="3">
        <v>-3.5426655104984E-3</v>
      </c>
      <c r="K2654" s="4">
        <v>96788254.980000004</v>
      </c>
      <c r="L2654" s="5">
        <v>4425001</v>
      </c>
      <c r="M2654" s="6">
        <v>21.873047029999999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AB2654" s="8" t="s">
        <v>229</v>
      </c>
      <c r="AG2654">
        <v>-3.3047E-2</v>
      </c>
    </row>
    <row r="2655" spans="1:33" x14ac:dyDescent="0.25">
      <c r="A2655" t="s">
        <v>7408</v>
      </c>
      <c r="B2655" t="s">
        <v>662</v>
      </c>
      <c r="C2655" t="s">
        <v>663</v>
      </c>
      <c r="D2655" t="s">
        <v>664</v>
      </c>
      <c r="E2655" t="s">
        <v>665</v>
      </c>
      <c r="F2655" t="s">
        <v>666</v>
      </c>
      <c r="G2655" s="1">
        <v>-2497.8013463735051</v>
      </c>
      <c r="H2655" s="1">
        <v>31.86</v>
      </c>
      <c r="I2655" s="2">
        <v>-79579.950895459857</v>
      </c>
      <c r="J2655" s="3">
        <v>-8.2220669142040001E-4</v>
      </c>
      <c r="K2655" s="4">
        <v>96788254.980000004</v>
      </c>
      <c r="L2655" s="5">
        <v>4425001</v>
      </c>
      <c r="M2655" s="6">
        <v>21.873047029999999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AB2655" s="8" t="s">
        <v>229</v>
      </c>
      <c r="AG2655">
        <v>-3.3047E-2</v>
      </c>
    </row>
    <row r="2656" spans="1:33" x14ac:dyDescent="0.25">
      <c r="A2656" t="s">
        <v>7408</v>
      </c>
      <c r="B2656" t="s">
        <v>667</v>
      </c>
      <c r="C2656" t="s">
        <v>668</v>
      </c>
      <c r="D2656" t="s">
        <v>669</v>
      </c>
      <c r="E2656" t="s">
        <v>670</v>
      </c>
      <c r="G2656" s="1">
        <v>-13700.62283043834</v>
      </c>
      <c r="H2656" s="1">
        <v>21.4</v>
      </c>
      <c r="I2656" s="2">
        <v>-293193.32857138052</v>
      </c>
      <c r="J2656" s="3">
        <v>-3.0292242445322001E-3</v>
      </c>
      <c r="K2656" s="4">
        <v>96788254.980000004</v>
      </c>
      <c r="L2656" s="5">
        <v>4425001</v>
      </c>
      <c r="M2656" s="6">
        <v>21.873047029999999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AB2656" s="8" t="s">
        <v>229</v>
      </c>
      <c r="AG2656">
        <v>-3.3047E-2</v>
      </c>
    </row>
    <row r="2657" spans="1:33" x14ac:dyDescent="0.25">
      <c r="A2657" t="s">
        <v>7408</v>
      </c>
      <c r="B2657" t="s">
        <v>671</v>
      </c>
      <c r="C2657" t="s">
        <v>672</v>
      </c>
      <c r="D2657" t="s">
        <v>673</v>
      </c>
      <c r="E2657" t="s">
        <v>674</v>
      </c>
      <c r="F2657" t="s">
        <v>675</v>
      </c>
      <c r="G2657" s="1">
        <v>-31856.257831004081</v>
      </c>
      <c r="H2657" s="1">
        <v>7.19</v>
      </c>
      <c r="I2657" s="2">
        <v>-229046.49380491939</v>
      </c>
      <c r="J2657" s="3">
        <v>-2.3664699177834E-3</v>
      </c>
      <c r="K2657" s="4">
        <v>96788254.980000004</v>
      </c>
      <c r="L2657" s="5">
        <v>4425001</v>
      </c>
      <c r="M2657" s="6">
        <v>21.873047029999999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AB2657" s="8" t="s">
        <v>229</v>
      </c>
      <c r="AG2657">
        <v>-3.3047E-2</v>
      </c>
    </row>
    <row r="2658" spans="1:33" x14ac:dyDescent="0.25">
      <c r="A2658" t="s">
        <v>7408</v>
      </c>
      <c r="B2658" t="s">
        <v>676</v>
      </c>
      <c r="C2658" t="s">
        <v>677</v>
      </c>
      <c r="D2658" t="s">
        <v>678</v>
      </c>
      <c r="E2658" t="s">
        <v>679</v>
      </c>
      <c r="F2658" t="s">
        <v>680</v>
      </c>
      <c r="G2658" s="1">
        <v>-2703.5020283147519</v>
      </c>
      <c r="H2658" s="1">
        <v>142.94999999999999</v>
      </c>
      <c r="I2658" s="2">
        <v>-386465.61494759377</v>
      </c>
      <c r="J2658" s="3">
        <v>-3.9928978472383008E-3</v>
      </c>
      <c r="K2658" s="4">
        <v>96788254.980000004</v>
      </c>
      <c r="L2658" s="5">
        <v>4425001</v>
      </c>
      <c r="M2658" s="6">
        <v>21.873047029999999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AB2658" s="8" t="s">
        <v>229</v>
      </c>
      <c r="AG2658">
        <v>-3.3047E-2</v>
      </c>
    </row>
    <row r="2659" spans="1:33" x14ac:dyDescent="0.25">
      <c r="A2659" t="s">
        <v>7408</v>
      </c>
      <c r="B2659" t="s">
        <v>681</v>
      </c>
      <c r="C2659" t="s">
        <v>682</v>
      </c>
      <c r="D2659" t="s">
        <v>683</v>
      </c>
      <c r="E2659" t="s">
        <v>684</v>
      </c>
      <c r="F2659" t="s">
        <v>685</v>
      </c>
      <c r="G2659" s="1">
        <v>-7820.1088155465304</v>
      </c>
      <c r="H2659" s="1">
        <v>43.93</v>
      </c>
      <c r="I2659" s="2">
        <v>-343537.38026695902</v>
      </c>
      <c r="J2659" s="3">
        <v>-3.5493705340378999E-3</v>
      </c>
      <c r="K2659" s="4">
        <v>96788254.980000004</v>
      </c>
      <c r="L2659" s="5">
        <v>4425001</v>
      </c>
      <c r="M2659" s="6">
        <v>21.873047029999999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AB2659" s="8" t="s">
        <v>229</v>
      </c>
      <c r="AG2659">
        <v>-3.3047E-2</v>
      </c>
    </row>
    <row r="2660" spans="1:33" x14ac:dyDescent="0.25">
      <c r="A2660" t="s">
        <v>7408</v>
      </c>
      <c r="B2660" t="s">
        <v>686</v>
      </c>
      <c r="C2660" t="s">
        <v>687</v>
      </c>
      <c r="D2660" t="s">
        <v>688</v>
      </c>
      <c r="E2660" t="s">
        <v>689</v>
      </c>
      <c r="F2660" t="s">
        <v>690</v>
      </c>
      <c r="G2660" s="1">
        <v>-23851.712674259841</v>
      </c>
      <c r="H2660" s="1">
        <v>12.45</v>
      </c>
      <c r="I2660" s="2">
        <v>-296953.82279453502</v>
      </c>
      <c r="J2660" s="3">
        <v>-3.0680770394703001E-3</v>
      </c>
      <c r="K2660" s="4">
        <v>96788254.980000004</v>
      </c>
      <c r="L2660" s="5">
        <v>4425001</v>
      </c>
      <c r="M2660" s="6">
        <v>21.873047029999999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AB2660" s="8" t="s">
        <v>229</v>
      </c>
      <c r="AG2660">
        <v>-3.3047E-2</v>
      </c>
    </row>
    <row r="2661" spans="1:33" x14ac:dyDescent="0.25">
      <c r="A2661" t="s">
        <v>7408</v>
      </c>
      <c r="B2661" t="s">
        <v>691</v>
      </c>
      <c r="C2661" t="s">
        <v>692</v>
      </c>
      <c r="D2661" t="s">
        <v>693</v>
      </c>
      <c r="E2661" t="s">
        <v>694</v>
      </c>
      <c r="F2661" t="s">
        <v>695</v>
      </c>
      <c r="G2661" s="1">
        <v>-17368.787447872692</v>
      </c>
      <c r="H2661" s="1">
        <v>21.07</v>
      </c>
      <c r="I2661" s="2">
        <v>-365960.35152667761</v>
      </c>
      <c r="J2661" s="3">
        <v>-3.7810409083447001E-3</v>
      </c>
      <c r="K2661" s="4">
        <v>96788254.980000004</v>
      </c>
      <c r="L2661" s="5">
        <v>4425001</v>
      </c>
      <c r="M2661" s="6">
        <v>21.873047029999999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AB2661" s="8" t="s">
        <v>229</v>
      </c>
      <c r="AG2661">
        <v>-3.3047E-2</v>
      </c>
    </row>
    <row r="2662" spans="1:33" x14ac:dyDescent="0.25">
      <c r="A2662" t="s">
        <v>7408</v>
      </c>
      <c r="B2662" t="s">
        <v>696</v>
      </c>
      <c r="C2662" t="s">
        <v>697</v>
      </c>
      <c r="D2662" t="s">
        <v>698</v>
      </c>
      <c r="E2662" t="s">
        <v>699</v>
      </c>
      <c r="F2662" t="s">
        <v>700</v>
      </c>
      <c r="G2662" s="1">
        <v>-5110.4118373047932</v>
      </c>
      <c r="H2662" s="1">
        <v>68.819999999999993</v>
      </c>
      <c r="I2662" s="2">
        <v>-351698.5426433158</v>
      </c>
      <c r="J2662" s="3">
        <v>-3.6336902934760999E-3</v>
      </c>
      <c r="K2662" s="4">
        <v>96788254.980000004</v>
      </c>
      <c r="L2662" s="5">
        <v>4425001</v>
      </c>
      <c r="M2662" s="6">
        <v>21.873047029999999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AB2662" s="8" t="s">
        <v>229</v>
      </c>
      <c r="AG2662">
        <v>-3.3047E-2</v>
      </c>
    </row>
    <row r="2663" spans="1:33" x14ac:dyDescent="0.25">
      <c r="A2663" t="s">
        <v>7408</v>
      </c>
      <c r="B2663" t="s">
        <v>701</v>
      </c>
      <c r="C2663" t="s">
        <v>702</v>
      </c>
      <c r="D2663" t="s">
        <v>703</v>
      </c>
      <c r="E2663" t="s">
        <v>704</v>
      </c>
      <c r="F2663" t="s">
        <v>705</v>
      </c>
      <c r="G2663" s="1">
        <v>-5695.7871400580034</v>
      </c>
      <c r="H2663" s="1">
        <v>54.81</v>
      </c>
      <c r="I2663" s="2">
        <v>-312186.09314657922</v>
      </c>
      <c r="J2663" s="3">
        <v>-3.2254542992957999E-3</v>
      </c>
      <c r="K2663" s="4">
        <v>96788254.980000004</v>
      </c>
      <c r="L2663" s="5">
        <v>4425001</v>
      </c>
      <c r="M2663" s="6">
        <v>21.873047029999999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AB2663" s="8" t="s">
        <v>229</v>
      </c>
      <c r="AG2663">
        <v>-3.3047E-2</v>
      </c>
    </row>
    <row r="2664" spans="1:33" x14ac:dyDescent="0.25">
      <c r="A2664" t="s">
        <v>7408</v>
      </c>
      <c r="B2664" t="s">
        <v>706</v>
      </c>
      <c r="C2664" t="s">
        <v>707</v>
      </c>
      <c r="D2664" t="s">
        <v>708</v>
      </c>
      <c r="E2664" t="s">
        <v>709</v>
      </c>
      <c r="F2664" t="s">
        <v>710</v>
      </c>
      <c r="G2664" s="1">
        <v>-17706.575634289431</v>
      </c>
      <c r="H2664" s="1">
        <v>11.88</v>
      </c>
      <c r="I2664" s="2">
        <v>-210354.11853535849</v>
      </c>
      <c r="J2664" s="3">
        <v>-2.1733434348912002E-3</v>
      </c>
      <c r="K2664" s="4">
        <v>96788254.980000004</v>
      </c>
      <c r="L2664" s="5">
        <v>4425001</v>
      </c>
      <c r="M2664" s="6">
        <v>21.873047029999999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AB2664" s="8" t="s">
        <v>229</v>
      </c>
      <c r="AG2664">
        <v>-3.3047E-2</v>
      </c>
    </row>
    <row r="2665" spans="1:33" x14ac:dyDescent="0.25">
      <c r="A2665" t="s">
        <v>7408</v>
      </c>
      <c r="B2665" t="s">
        <v>711</v>
      </c>
      <c r="C2665" t="s">
        <v>712</v>
      </c>
      <c r="D2665" t="s">
        <v>713</v>
      </c>
      <c r="E2665" t="s">
        <v>714</v>
      </c>
      <c r="F2665" t="s">
        <v>715</v>
      </c>
      <c r="G2665" s="1">
        <v>-10206.018157461731</v>
      </c>
      <c r="H2665" s="1">
        <v>18.8</v>
      </c>
      <c r="I2665" s="2">
        <v>-191873.14136028051</v>
      </c>
      <c r="J2665" s="3">
        <v>-1.9824010816180998E-3</v>
      </c>
      <c r="K2665" s="4">
        <v>96788254.980000004</v>
      </c>
      <c r="L2665" s="5">
        <v>4425001</v>
      </c>
      <c r="M2665" s="6">
        <v>21.873047029999999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AB2665" s="8" t="s">
        <v>229</v>
      </c>
      <c r="AG2665">
        <v>-3.3047E-2</v>
      </c>
    </row>
    <row r="2666" spans="1:33" x14ac:dyDescent="0.25">
      <c r="A2666" t="s">
        <v>7408</v>
      </c>
      <c r="B2666" t="s">
        <v>716</v>
      </c>
      <c r="C2666" t="s">
        <v>717</v>
      </c>
      <c r="D2666" t="s">
        <v>718</v>
      </c>
      <c r="E2666" t="s">
        <v>719</v>
      </c>
      <c r="F2666" t="s">
        <v>720</v>
      </c>
      <c r="G2666" s="1">
        <v>-22914.55024901115</v>
      </c>
      <c r="H2666" s="1">
        <v>8.76</v>
      </c>
      <c r="I2666" s="2">
        <v>-200731.46018133761</v>
      </c>
      <c r="J2666" s="3">
        <v>-2.0739237443925E-3</v>
      </c>
      <c r="K2666" s="4">
        <v>96788254.980000004</v>
      </c>
      <c r="L2666" s="5">
        <v>4425001</v>
      </c>
      <c r="M2666" s="6">
        <v>21.873047029999999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AB2666" s="8" t="s">
        <v>229</v>
      </c>
      <c r="AG2666">
        <v>-3.3047E-2</v>
      </c>
    </row>
    <row r="2667" spans="1:33" x14ac:dyDescent="0.25">
      <c r="A2667" t="s">
        <v>7408</v>
      </c>
      <c r="B2667" t="s">
        <v>721</v>
      </c>
      <c r="C2667" t="s">
        <v>722</v>
      </c>
      <c r="D2667" t="s">
        <v>723</v>
      </c>
      <c r="E2667" t="s">
        <v>724</v>
      </c>
      <c r="F2667" t="s">
        <v>725</v>
      </c>
      <c r="G2667" s="1">
        <v>-42596.647945344783</v>
      </c>
      <c r="H2667" s="1">
        <v>8.42</v>
      </c>
      <c r="I2667" s="2">
        <v>-358663.77569980308</v>
      </c>
      <c r="J2667" s="3">
        <v>-3.7056539119743001E-3</v>
      </c>
      <c r="K2667" s="4">
        <v>96788254.980000004</v>
      </c>
      <c r="L2667" s="5">
        <v>4425001</v>
      </c>
      <c r="M2667" s="6">
        <v>21.873047029999999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AB2667" s="8" t="s">
        <v>229</v>
      </c>
      <c r="AG2667">
        <v>-3.3047E-2</v>
      </c>
    </row>
    <row r="2668" spans="1:33" x14ac:dyDescent="0.25">
      <c r="A2668" t="s">
        <v>7408</v>
      </c>
      <c r="B2668" t="s">
        <v>726</v>
      </c>
      <c r="C2668" t="s">
        <v>727</v>
      </c>
      <c r="D2668" t="s">
        <v>728</v>
      </c>
      <c r="E2668" t="s">
        <v>729</v>
      </c>
      <c r="F2668" t="s">
        <v>730</v>
      </c>
      <c r="G2668" s="1">
        <v>-29870.11810950833</v>
      </c>
      <c r="H2668" s="1">
        <v>8.57</v>
      </c>
      <c r="I2668" s="2">
        <v>-255986.91219848639</v>
      </c>
      <c r="J2668" s="3">
        <v>-2.6448137974114999E-3</v>
      </c>
      <c r="K2668" s="4">
        <v>96788254.980000004</v>
      </c>
      <c r="L2668" s="5">
        <v>4425001</v>
      </c>
      <c r="M2668" s="6">
        <v>21.873047029999999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AB2668" s="8" t="s">
        <v>229</v>
      </c>
      <c r="AG2668">
        <v>-3.3047E-2</v>
      </c>
    </row>
    <row r="2669" spans="1:33" x14ac:dyDescent="0.25">
      <c r="A2669" t="s">
        <v>7408</v>
      </c>
      <c r="B2669" t="s">
        <v>731</v>
      </c>
      <c r="C2669" t="s">
        <v>732</v>
      </c>
      <c r="D2669" t="s">
        <v>733</v>
      </c>
      <c r="E2669" t="s">
        <v>734</v>
      </c>
      <c r="F2669" t="s">
        <v>735</v>
      </c>
      <c r="G2669" s="1">
        <v>-6731.0560445602232</v>
      </c>
      <c r="H2669" s="1">
        <v>30.16</v>
      </c>
      <c r="I2669" s="2">
        <v>-203008.6503039363</v>
      </c>
      <c r="J2669" s="3">
        <v>-2.0974512904059E-3</v>
      </c>
      <c r="K2669" s="4">
        <v>96788254.980000004</v>
      </c>
      <c r="L2669" s="5">
        <v>4425001</v>
      </c>
      <c r="M2669" s="6">
        <v>21.873047029999999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AB2669" s="8" t="s">
        <v>229</v>
      </c>
      <c r="AG2669">
        <v>-3.3047E-2</v>
      </c>
    </row>
    <row r="2670" spans="1:33" x14ac:dyDescent="0.25">
      <c r="A2670" t="s">
        <v>7408</v>
      </c>
      <c r="B2670" t="s">
        <v>736</v>
      </c>
      <c r="C2670" t="s">
        <v>737</v>
      </c>
      <c r="D2670" t="s">
        <v>738</v>
      </c>
      <c r="E2670" t="s">
        <v>739</v>
      </c>
      <c r="F2670" t="s">
        <v>740</v>
      </c>
      <c r="G2670" s="1">
        <v>-37375.448596165639</v>
      </c>
      <c r="H2670" s="1">
        <v>8.67</v>
      </c>
      <c r="I2670" s="2">
        <v>-324045.13932875608</v>
      </c>
      <c r="J2670" s="3">
        <v>-3.3479799733522999E-3</v>
      </c>
      <c r="K2670" s="4">
        <v>96788254.980000004</v>
      </c>
      <c r="L2670" s="5">
        <v>4425001</v>
      </c>
      <c r="M2670" s="6">
        <v>21.873047029999999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AB2670" s="8" t="s">
        <v>229</v>
      </c>
      <c r="AG2670">
        <v>-3.3047E-2</v>
      </c>
    </row>
    <row r="2671" spans="1:33" x14ac:dyDescent="0.25">
      <c r="A2671" t="s">
        <v>7408</v>
      </c>
      <c r="B2671" t="s">
        <v>741</v>
      </c>
      <c r="C2671" t="s">
        <v>742</v>
      </c>
      <c r="D2671" t="s">
        <v>743</v>
      </c>
      <c r="E2671" t="s">
        <v>744</v>
      </c>
      <c r="F2671" t="s">
        <v>745</v>
      </c>
      <c r="G2671" s="1">
        <v>-2178.1875922923441</v>
      </c>
      <c r="H2671" s="1">
        <v>162.96</v>
      </c>
      <c r="I2671" s="2">
        <v>-354957.45003996033</v>
      </c>
      <c r="J2671" s="3">
        <v>-3.6673607775376E-3</v>
      </c>
      <c r="K2671" s="4">
        <v>96788254.980000004</v>
      </c>
      <c r="L2671" s="5">
        <v>4425001</v>
      </c>
      <c r="M2671" s="6">
        <v>21.873047029999999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AB2671" s="8" t="s">
        <v>229</v>
      </c>
      <c r="AG2671">
        <v>-3.3047E-2</v>
      </c>
    </row>
    <row r="2672" spans="1:33" x14ac:dyDescent="0.25">
      <c r="A2672" t="s">
        <v>7408</v>
      </c>
      <c r="B2672" t="s">
        <v>746</v>
      </c>
      <c r="C2672" t="s">
        <v>747</v>
      </c>
      <c r="D2672" t="s">
        <v>748</v>
      </c>
      <c r="E2672" t="s">
        <v>749</v>
      </c>
      <c r="F2672" t="s">
        <v>750</v>
      </c>
      <c r="G2672" s="1">
        <v>-9337.2211321693594</v>
      </c>
      <c r="H2672" s="1">
        <v>43.86</v>
      </c>
      <c r="I2672" s="2">
        <v>-409530.51885694813</v>
      </c>
      <c r="J2672" s="3">
        <v>-4.2312005619026E-3</v>
      </c>
      <c r="K2672" s="4">
        <v>96788254.980000004</v>
      </c>
      <c r="L2672" s="5">
        <v>4425001</v>
      </c>
      <c r="M2672" s="6">
        <v>21.873047029999999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AB2672" s="8" t="s">
        <v>229</v>
      </c>
      <c r="AG2672">
        <v>-3.3047E-2</v>
      </c>
    </row>
    <row r="2673" spans="1:33" x14ac:dyDescent="0.25">
      <c r="A2673" t="s">
        <v>7408</v>
      </c>
      <c r="B2673" t="s">
        <v>751</v>
      </c>
      <c r="C2673" t="s">
        <v>752</v>
      </c>
      <c r="D2673" t="s">
        <v>753</v>
      </c>
      <c r="E2673" t="s">
        <v>754</v>
      </c>
      <c r="F2673" t="s">
        <v>755</v>
      </c>
      <c r="G2673" s="1">
        <v>-23776.20045954275</v>
      </c>
      <c r="H2673" s="1">
        <v>12.5</v>
      </c>
      <c r="I2673" s="2">
        <v>-297202.50574428431</v>
      </c>
      <c r="J2673" s="3">
        <v>-3.0706463899539999E-3</v>
      </c>
      <c r="K2673" s="4">
        <v>96788254.980000004</v>
      </c>
      <c r="L2673" s="5">
        <v>4425001</v>
      </c>
      <c r="M2673" s="6">
        <v>21.873047029999999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AB2673" s="8" t="s">
        <v>229</v>
      </c>
      <c r="AG2673">
        <v>-3.3047E-2</v>
      </c>
    </row>
    <row r="2674" spans="1:33" x14ac:dyDescent="0.25">
      <c r="A2674" t="s">
        <v>7408</v>
      </c>
      <c r="B2674" t="s">
        <v>756</v>
      </c>
      <c r="C2674" t="s">
        <v>757</v>
      </c>
      <c r="D2674" t="s">
        <v>758</v>
      </c>
      <c r="E2674" t="s">
        <v>759</v>
      </c>
      <c r="G2674" s="1">
        <v>-6212.3158549929494</v>
      </c>
      <c r="H2674" s="1">
        <v>41.4</v>
      </c>
      <c r="I2674" s="2">
        <v>-257189.8763967081</v>
      </c>
      <c r="J2674" s="3">
        <v>-2.6572426215335002E-3</v>
      </c>
      <c r="K2674" s="4">
        <v>96788254.980000004</v>
      </c>
      <c r="L2674" s="5">
        <v>4425001</v>
      </c>
      <c r="M2674" s="6">
        <v>21.873047029999999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AB2674" s="8" t="s">
        <v>229</v>
      </c>
      <c r="AG2674">
        <v>-3.3047E-2</v>
      </c>
    </row>
    <row r="2675" spans="1:33" x14ac:dyDescent="0.25">
      <c r="A2675" t="s">
        <v>7408</v>
      </c>
      <c r="B2675" t="s">
        <v>760</v>
      </c>
      <c r="C2675" t="s">
        <v>761</v>
      </c>
      <c r="D2675" t="s">
        <v>762</v>
      </c>
      <c r="E2675" t="s">
        <v>763</v>
      </c>
      <c r="F2675" t="s">
        <v>764</v>
      </c>
      <c r="G2675" s="1">
        <v>-4115.325445269159</v>
      </c>
      <c r="H2675" s="1">
        <v>76.28</v>
      </c>
      <c r="I2675" s="2">
        <v>-313917.02496513148</v>
      </c>
      <c r="J2675" s="3">
        <v>-3.2433379962268998E-3</v>
      </c>
      <c r="K2675" s="4">
        <v>96788254.980000004</v>
      </c>
      <c r="L2675" s="5">
        <v>4425001</v>
      </c>
      <c r="M2675" s="6">
        <v>21.873047029999999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AB2675" s="8" t="s">
        <v>229</v>
      </c>
      <c r="AG2675">
        <v>-3.3047E-2</v>
      </c>
    </row>
    <row r="2676" spans="1:33" x14ac:dyDescent="0.25">
      <c r="A2676" t="s">
        <v>7408</v>
      </c>
      <c r="B2676" t="s">
        <v>765</v>
      </c>
      <c r="C2676" t="s">
        <v>766</v>
      </c>
      <c r="D2676" t="s">
        <v>767</v>
      </c>
      <c r="E2676" t="s">
        <v>768</v>
      </c>
      <c r="F2676" t="s">
        <v>769</v>
      </c>
      <c r="G2676" s="1">
        <v>-106823.6738959479</v>
      </c>
      <c r="H2676" s="1">
        <v>2.95</v>
      </c>
      <c r="I2676" s="2">
        <v>-315129.83799304621</v>
      </c>
      <c r="J2676" s="3">
        <v>-3.2558685768037002E-3</v>
      </c>
      <c r="K2676" s="4">
        <v>96788254.980000004</v>
      </c>
      <c r="L2676" s="5">
        <v>4425001</v>
      </c>
      <c r="M2676" s="6">
        <v>21.873047029999999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AB2676" s="8" t="s">
        <v>229</v>
      </c>
      <c r="AG2676">
        <v>-3.3047E-2</v>
      </c>
    </row>
    <row r="2677" spans="1:33" x14ac:dyDescent="0.25">
      <c r="A2677" t="s">
        <v>7408</v>
      </c>
      <c r="B2677" t="s">
        <v>770</v>
      </c>
      <c r="C2677" t="s">
        <v>771</v>
      </c>
      <c r="D2677" t="s">
        <v>772</v>
      </c>
      <c r="E2677" t="s">
        <v>773</v>
      </c>
      <c r="F2677" t="s">
        <v>774</v>
      </c>
      <c r="G2677" s="1">
        <v>-3172.803717926311</v>
      </c>
      <c r="H2677" s="1">
        <v>80.31</v>
      </c>
      <c r="I2677" s="2">
        <v>-254807.86658666201</v>
      </c>
      <c r="J2677" s="3">
        <v>-2.6326320961082999E-3</v>
      </c>
      <c r="K2677" s="4">
        <v>96788254.980000004</v>
      </c>
      <c r="L2677" s="5">
        <v>4425001</v>
      </c>
      <c r="M2677" s="6">
        <v>21.873047029999999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AB2677" s="8" t="s">
        <v>229</v>
      </c>
      <c r="AG2677">
        <v>-3.3047E-2</v>
      </c>
    </row>
    <row r="2678" spans="1:33" x14ac:dyDescent="0.25">
      <c r="A2678" t="s">
        <v>7408</v>
      </c>
      <c r="B2678" t="s">
        <v>775</v>
      </c>
      <c r="C2678" t="s">
        <v>776</v>
      </c>
      <c r="D2678" t="s">
        <v>777</v>
      </c>
      <c r="E2678" t="s">
        <v>778</v>
      </c>
      <c r="F2678" t="s">
        <v>779</v>
      </c>
      <c r="G2678" s="1">
        <v>-24136.76884757938</v>
      </c>
      <c r="H2678" s="1">
        <v>13.9</v>
      </c>
      <c r="I2678" s="2">
        <v>-335501.08698135329</v>
      </c>
      <c r="J2678" s="3">
        <v>-3.4663409010802001E-3</v>
      </c>
      <c r="K2678" s="4">
        <v>96788254.980000004</v>
      </c>
      <c r="L2678" s="5">
        <v>4425001</v>
      </c>
      <c r="M2678" s="6">
        <v>21.873047029999999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AB2678" s="8" t="s">
        <v>229</v>
      </c>
      <c r="AG2678">
        <v>-3.3047E-2</v>
      </c>
    </row>
    <row r="2679" spans="1:33" x14ac:dyDescent="0.25">
      <c r="A2679" t="s">
        <v>7408</v>
      </c>
      <c r="B2679" t="s">
        <v>780</v>
      </c>
      <c r="C2679" t="s">
        <v>781</v>
      </c>
      <c r="D2679" t="s">
        <v>782</v>
      </c>
      <c r="E2679" t="s">
        <v>783</v>
      </c>
      <c r="F2679" t="s">
        <v>784</v>
      </c>
      <c r="G2679" s="1">
        <v>-35294.872270965549</v>
      </c>
      <c r="H2679" s="1">
        <v>8.56</v>
      </c>
      <c r="I2679" s="2">
        <v>-302124.10663946508</v>
      </c>
      <c r="J2679" s="3">
        <v>-3.1214955440812E-3</v>
      </c>
      <c r="K2679" s="4">
        <v>96788254.980000004</v>
      </c>
      <c r="L2679" s="5">
        <v>4425001</v>
      </c>
      <c r="M2679" s="6">
        <v>21.873047029999999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AB2679" s="8" t="s">
        <v>229</v>
      </c>
      <c r="AG2679">
        <v>-3.3047E-2</v>
      </c>
    </row>
    <row r="2680" spans="1:33" x14ac:dyDescent="0.25">
      <c r="A2680" t="s">
        <v>7408</v>
      </c>
      <c r="B2680" t="s">
        <v>785</v>
      </c>
      <c r="C2680" t="s">
        <v>785</v>
      </c>
      <c r="F2680" t="s">
        <v>785</v>
      </c>
      <c r="G2680" s="1">
        <v>43005</v>
      </c>
      <c r="H2680" s="1">
        <v>1145.5899999999999</v>
      </c>
      <c r="I2680" s="2">
        <v>49266097.950000003</v>
      </c>
      <c r="J2680" s="3">
        <v>0.50900904999999996</v>
      </c>
      <c r="K2680" s="4">
        <v>96788254.980000004</v>
      </c>
      <c r="L2680" s="5">
        <v>4425001</v>
      </c>
      <c r="M2680" s="6">
        <v>21.873047029999999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785</v>
      </c>
      <c r="U2680" t="s">
        <v>66</v>
      </c>
      <c r="AC2680" s="8" t="s">
        <v>217</v>
      </c>
      <c r="AD2680" s="8" t="s">
        <v>218</v>
      </c>
      <c r="AE2680" s="8">
        <v>35</v>
      </c>
      <c r="AF2680" s="8" t="s">
        <v>785</v>
      </c>
      <c r="AG2680">
        <v>-3.3047E-2</v>
      </c>
    </row>
    <row r="2681" spans="1:33" x14ac:dyDescent="0.25">
      <c r="A2681" t="s">
        <v>7408</v>
      </c>
      <c r="B2681" t="s">
        <v>786</v>
      </c>
      <c r="C2681" t="s">
        <v>787</v>
      </c>
      <c r="D2681" t="s">
        <v>788</v>
      </c>
      <c r="E2681" t="s">
        <v>789</v>
      </c>
      <c r="F2681" t="s">
        <v>790</v>
      </c>
      <c r="G2681" s="1">
        <v>2725.9479829896309</v>
      </c>
      <c r="H2681" s="1">
        <v>195.1</v>
      </c>
      <c r="I2681" s="2">
        <v>531832.45148127701</v>
      </c>
      <c r="J2681" s="3">
        <v>5.4948035956549996E-3</v>
      </c>
      <c r="K2681" s="4">
        <v>96788254.980000004</v>
      </c>
      <c r="L2681" s="5">
        <v>4425001</v>
      </c>
      <c r="M2681" s="6">
        <v>21.873047029999999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AB2681" s="8" t="s">
        <v>791</v>
      </c>
      <c r="AG2681">
        <v>-3.3047E-2</v>
      </c>
    </row>
    <row r="2682" spans="1:33" x14ac:dyDescent="0.25">
      <c r="A2682" t="s">
        <v>7408</v>
      </c>
      <c r="B2682" t="s">
        <v>792</v>
      </c>
      <c r="C2682" t="s">
        <v>793</v>
      </c>
      <c r="D2682" t="s">
        <v>794</v>
      </c>
      <c r="E2682" t="s">
        <v>795</v>
      </c>
      <c r="G2682" s="1">
        <v>1669.602772235806</v>
      </c>
      <c r="H2682" s="1">
        <v>299.14999999999998</v>
      </c>
      <c r="I2682" s="2">
        <v>499461.66931434121</v>
      </c>
      <c r="J2682" s="3">
        <v>5.1603541092619994E-3</v>
      </c>
      <c r="K2682" s="4">
        <v>96788254.980000004</v>
      </c>
      <c r="L2682" s="5">
        <v>4425001</v>
      </c>
      <c r="M2682" s="6">
        <v>21.873047029999999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AB2682" s="8" t="s">
        <v>791</v>
      </c>
      <c r="AG2682">
        <v>-3.3047E-2</v>
      </c>
    </row>
    <row r="2683" spans="1:33" x14ac:dyDescent="0.25">
      <c r="A2683" t="s">
        <v>7408</v>
      </c>
      <c r="B2683" t="s">
        <v>796</v>
      </c>
      <c r="C2683" t="s">
        <v>797</v>
      </c>
      <c r="D2683" t="s">
        <v>798</v>
      </c>
      <c r="E2683" t="s">
        <v>799</v>
      </c>
      <c r="F2683" t="s">
        <v>800</v>
      </c>
      <c r="G2683" s="1">
        <v>1375.5000412593231</v>
      </c>
      <c r="H2683" s="1">
        <v>374.98</v>
      </c>
      <c r="I2683" s="2">
        <v>515785.00547142088</v>
      </c>
      <c r="J2683" s="3">
        <v>5.3290040777984986E-3</v>
      </c>
      <c r="K2683" s="4">
        <v>96788254.980000004</v>
      </c>
      <c r="L2683" s="5">
        <v>4425001</v>
      </c>
      <c r="M2683" s="6">
        <v>21.873047029999999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AB2683" s="8" t="s">
        <v>791</v>
      </c>
      <c r="AG2683">
        <v>-3.3047E-2</v>
      </c>
    </row>
    <row r="2684" spans="1:33" x14ac:dyDescent="0.25">
      <c r="A2684" t="s">
        <v>7408</v>
      </c>
      <c r="B2684" t="s">
        <v>801</v>
      </c>
      <c r="C2684" t="s">
        <v>802</v>
      </c>
      <c r="D2684" t="s">
        <v>803</v>
      </c>
      <c r="E2684" t="s">
        <v>804</v>
      </c>
      <c r="F2684" t="s">
        <v>805</v>
      </c>
      <c r="G2684" s="1">
        <v>6229.9364203744944</v>
      </c>
      <c r="H2684" s="1">
        <v>77.61</v>
      </c>
      <c r="I2684" s="2">
        <v>483505.36558526452</v>
      </c>
      <c r="J2684" s="3">
        <v>4.9954962581479989E-3</v>
      </c>
      <c r="K2684" s="4">
        <v>96788254.980000004</v>
      </c>
      <c r="L2684" s="5">
        <v>4425001</v>
      </c>
      <c r="M2684" s="6">
        <v>21.873047029999999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AB2684" s="8" t="s">
        <v>791</v>
      </c>
      <c r="AG2684">
        <v>-3.3047E-2</v>
      </c>
    </row>
    <row r="2685" spans="1:33" x14ac:dyDescent="0.25">
      <c r="A2685" t="s">
        <v>7408</v>
      </c>
      <c r="B2685" t="s">
        <v>806</v>
      </c>
      <c r="C2685" t="s">
        <v>807</v>
      </c>
      <c r="D2685" t="s">
        <v>808</v>
      </c>
      <c r="E2685" t="s">
        <v>809</v>
      </c>
      <c r="F2685" t="s">
        <v>810</v>
      </c>
      <c r="G2685" s="1">
        <v>1816.3408739323279</v>
      </c>
      <c r="H2685" s="1">
        <v>274.25</v>
      </c>
      <c r="I2685" s="2">
        <v>498131.484675941</v>
      </c>
      <c r="J2685" s="3">
        <v>5.1466108649119999E-3</v>
      </c>
      <c r="K2685" s="4">
        <v>96788254.980000004</v>
      </c>
      <c r="L2685" s="5">
        <v>4425001</v>
      </c>
      <c r="M2685" s="6">
        <v>21.873047029999999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AB2685" s="8" t="s">
        <v>791</v>
      </c>
      <c r="AG2685">
        <v>-3.3047E-2</v>
      </c>
    </row>
    <row r="2686" spans="1:33" x14ac:dyDescent="0.25">
      <c r="A2686" t="s">
        <v>7408</v>
      </c>
      <c r="B2686" t="s">
        <v>811</v>
      </c>
      <c r="C2686" t="s">
        <v>812</v>
      </c>
      <c r="D2686" t="s">
        <v>813</v>
      </c>
      <c r="E2686" t="s">
        <v>814</v>
      </c>
      <c r="F2686" t="s">
        <v>815</v>
      </c>
      <c r="G2686" s="1">
        <v>1436.2490823362839</v>
      </c>
      <c r="H2686" s="1">
        <v>320.69</v>
      </c>
      <c r="I2686" s="2">
        <v>460590.71821442287</v>
      </c>
      <c r="J2686" s="3">
        <v>4.7587459688119994E-3</v>
      </c>
      <c r="K2686" s="4">
        <v>96788254.980000004</v>
      </c>
      <c r="L2686" s="5">
        <v>4425001</v>
      </c>
      <c r="M2686" s="6">
        <v>21.873047029999999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AB2686" s="8" t="s">
        <v>791</v>
      </c>
      <c r="AG2686">
        <v>-3.3047E-2</v>
      </c>
    </row>
    <row r="2687" spans="1:33" x14ac:dyDescent="0.25">
      <c r="A2687" t="s">
        <v>7408</v>
      </c>
      <c r="B2687" t="s">
        <v>816</v>
      </c>
      <c r="C2687" t="s">
        <v>817</v>
      </c>
      <c r="D2687" t="s">
        <v>818</v>
      </c>
      <c r="E2687" t="s">
        <v>819</v>
      </c>
      <c r="G2687" s="1">
        <v>3797.8533963443629</v>
      </c>
      <c r="H2687" s="1">
        <v>139.19999999999999</v>
      </c>
      <c r="I2687" s="2">
        <v>528661.19277113525</v>
      </c>
      <c r="J2687" s="3">
        <v>5.4620386831064991E-3</v>
      </c>
      <c r="K2687" s="4">
        <v>96788254.980000004</v>
      </c>
      <c r="L2687" s="5">
        <v>4425001</v>
      </c>
      <c r="M2687" s="6">
        <v>21.873047029999999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AB2687" s="8" t="s">
        <v>791</v>
      </c>
      <c r="AG2687">
        <v>-3.3047E-2</v>
      </c>
    </row>
    <row r="2688" spans="1:33" x14ac:dyDescent="0.25">
      <c r="A2688" t="s">
        <v>7408</v>
      </c>
      <c r="B2688" t="s">
        <v>820</v>
      </c>
      <c r="C2688" t="s">
        <v>821</v>
      </c>
      <c r="D2688" t="s">
        <v>822</v>
      </c>
      <c r="E2688" t="s">
        <v>823</v>
      </c>
      <c r="F2688" t="s">
        <v>824</v>
      </c>
      <c r="G2688" s="1">
        <v>5413.3207888408906</v>
      </c>
      <c r="H2688" s="1">
        <v>92.24</v>
      </c>
      <c r="I2688" s="2">
        <v>499324.70956268371</v>
      </c>
      <c r="J2688" s="3">
        <v>5.1589390641029994E-3</v>
      </c>
      <c r="K2688" s="4">
        <v>96788254.980000004</v>
      </c>
      <c r="L2688" s="5">
        <v>4425001</v>
      </c>
      <c r="M2688" s="6">
        <v>21.873047029999999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AB2688" s="8" t="s">
        <v>791</v>
      </c>
      <c r="AG2688">
        <v>-3.3047E-2</v>
      </c>
    </row>
    <row r="2689" spans="1:33" x14ac:dyDescent="0.25">
      <c r="A2689" t="s">
        <v>7408</v>
      </c>
      <c r="B2689" t="s">
        <v>825</v>
      </c>
      <c r="C2689" t="s">
        <v>826</v>
      </c>
      <c r="D2689" t="s">
        <v>827</v>
      </c>
      <c r="E2689" t="s">
        <v>828</v>
      </c>
      <c r="F2689" t="s">
        <v>829</v>
      </c>
      <c r="G2689" s="1">
        <v>28807.39062178427</v>
      </c>
      <c r="H2689" s="1">
        <v>16.55</v>
      </c>
      <c r="I2689" s="2">
        <v>476762.31479052972</v>
      </c>
      <c r="J2689" s="3">
        <v>4.9258281894744996E-3</v>
      </c>
      <c r="K2689" s="4">
        <v>96788254.980000004</v>
      </c>
      <c r="L2689" s="5">
        <v>4425001</v>
      </c>
      <c r="M2689" s="6">
        <v>21.873047029999999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AB2689" s="8" t="s">
        <v>791</v>
      </c>
      <c r="AG2689">
        <v>-3.3047E-2</v>
      </c>
    </row>
    <row r="2690" spans="1:33" x14ac:dyDescent="0.25">
      <c r="A2690" t="s">
        <v>7408</v>
      </c>
      <c r="B2690" t="s">
        <v>830</v>
      </c>
      <c r="C2690" t="s">
        <v>831</v>
      </c>
      <c r="D2690" t="s">
        <v>832</v>
      </c>
      <c r="E2690" t="s">
        <v>833</v>
      </c>
      <c r="F2690" t="s">
        <v>834</v>
      </c>
      <c r="G2690" s="1">
        <v>3313.4956646955429</v>
      </c>
      <c r="H2690" s="1">
        <v>150.71</v>
      </c>
      <c r="I2690" s="2">
        <v>499376.93162626529</v>
      </c>
      <c r="J2690" s="3">
        <v>5.1594786136959997E-3</v>
      </c>
      <c r="K2690" s="4">
        <v>96788254.980000004</v>
      </c>
      <c r="L2690" s="5">
        <v>4425001</v>
      </c>
      <c r="M2690" s="6">
        <v>21.873047029999999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AB2690" s="8" t="s">
        <v>791</v>
      </c>
      <c r="AG2690">
        <v>-3.3047E-2</v>
      </c>
    </row>
    <row r="2691" spans="1:33" x14ac:dyDescent="0.25">
      <c r="A2691" t="s">
        <v>7408</v>
      </c>
      <c r="B2691" t="s">
        <v>835</v>
      </c>
      <c r="C2691" t="s">
        <v>836</v>
      </c>
      <c r="D2691" t="s">
        <v>837</v>
      </c>
      <c r="E2691" t="s">
        <v>838</v>
      </c>
      <c r="G2691" s="1">
        <v>51490.140729881801</v>
      </c>
      <c r="H2691" s="1">
        <v>9.1999999999999993</v>
      </c>
      <c r="I2691" s="2">
        <v>473709.29471491248</v>
      </c>
      <c r="J2691" s="3">
        <v>4.8942848986460001E-3</v>
      </c>
      <c r="K2691" s="4">
        <v>96788254.980000004</v>
      </c>
      <c r="L2691" s="5">
        <v>4425001</v>
      </c>
      <c r="M2691" s="6">
        <v>21.873047029999999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ref="S2691:S2754" si="41">IF(ISNUMBER(N2691),Q2691*N2691,IF(ISNUMBER(R2691),J2691*R2691," "))</f>
        <v xml:space="preserve"> </v>
      </c>
      <c r="AB2691" s="8" t="s">
        <v>791</v>
      </c>
      <c r="AG2691">
        <v>-3.3047E-2</v>
      </c>
    </row>
    <row r="2692" spans="1:33" x14ac:dyDescent="0.25">
      <c r="A2692" t="s">
        <v>7408</v>
      </c>
      <c r="B2692" t="s">
        <v>839</v>
      </c>
      <c r="C2692" t="s">
        <v>840</v>
      </c>
      <c r="D2692" t="s">
        <v>841</v>
      </c>
      <c r="E2692" t="s">
        <v>842</v>
      </c>
      <c r="F2692" t="s">
        <v>843</v>
      </c>
      <c r="G2692" s="1">
        <v>3008.224299587705</v>
      </c>
      <c r="H2692" s="1">
        <v>169.58</v>
      </c>
      <c r="I2692" s="2">
        <v>510134.67672408308</v>
      </c>
      <c r="J2692" s="3">
        <v>5.2706258298539999E-3</v>
      </c>
      <c r="K2692" s="4">
        <v>96788254.980000004</v>
      </c>
      <c r="L2692" s="5">
        <v>4425001</v>
      </c>
      <c r="M2692" s="6">
        <v>21.873047029999999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AB2692" s="8" t="s">
        <v>791</v>
      </c>
      <c r="AG2692">
        <v>-3.3047E-2</v>
      </c>
    </row>
    <row r="2693" spans="1:33" x14ac:dyDescent="0.25">
      <c r="A2693" t="s">
        <v>7408</v>
      </c>
      <c r="B2693" t="s">
        <v>844</v>
      </c>
      <c r="C2693" t="s">
        <v>845</v>
      </c>
      <c r="D2693" t="s">
        <v>846</v>
      </c>
      <c r="E2693" t="s">
        <v>847</v>
      </c>
      <c r="G2693" s="1">
        <v>1271.2608358525961</v>
      </c>
      <c r="H2693" s="1">
        <v>354.79</v>
      </c>
      <c r="I2693" s="2">
        <v>451030.63195214269</v>
      </c>
      <c r="J2693" s="3">
        <v>4.6599727626594999E-3</v>
      </c>
      <c r="K2693" s="4">
        <v>96788254.980000004</v>
      </c>
      <c r="L2693" s="5">
        <v>4425001</v>
      </c>
      <c r="M2693" s="6">
        <v>21.873047029999999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AB2693" s="8" t="s">
        <v>791</v>
      </c>
      <c r="AG2693">
        <v>-3.3047E-2</v>
      </c>
    </row>
    <row r="2694" spans="1:33" x14ac:dyDescent="0.25">
      <c r="A2694" t="s">
        <v>7408</v>
      </c>
      <c r="B2694" t="s">
        <v>848</v>
      </c>
      <c r="C2694" t="s">
        <v>849</v>
      </c>
      <c r="D2694" t="s">
        <v>850</v>
      </c>
      <c r="E2694" t="s">
        <v>851</v>
      </c>
      <c r="F2694" t="s">
        <v>852</v>
      </c>
      <c r="G2694" s="1">
        <v>7328.887439656587</v>
      </c>
      <c r="H2694" s="1">
        <v>76.95</v>
      </c>
      <c r="I2694" s="2">
        <v>563957.88848157437</v>
      </c>
      <c r="J2694" s="3">
        <v>5.8267182169789997E-3</v>
      </c>
      <c r="K2694" s="4">
        <v>96788254.980000004</v>
      </c>
      <c r="L2694" s="5">
        <v>4425001</v>
      </c>
      <c r="M2694" s="6">
        <v>21.873047029999999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AB2694" s="8" t="s">
        <v>791</v>
      </c>
      <c r="AG2694">
        <v>-3.3047E-2</v>
      </c>
    </row>
    <row r="2695" spans="1:33" x14ac:dyDescent="0.25">
      <c r="A2695" t="s">
        <v>7408</v>
      </c>
      <c r="B2695" t="s">
        <v>853</v>
      </c>
      <c r="C2695" t="s">
        <v>854</v>
      </c>
      <c r="D2695" t="s">
        <v>855</v>
      </c>
      <c r="E2695" t="s">
        <v>856</v>
      </c>
      <c r="F2695" t="s">
        <v>857</v>
      </c>
      <c r="G2695" s="1">
        <v>31295.31197675988</v>
      </c>
      <c r="H2695" s="1">
        <v>12.99</v>
      </c>
      <c r="I2695" s="2">
        <v>406526.10257811082</v>
      </c>
      <c r="J2695" s="3">
        <v>4.2001594373419996E-3</v>
      </c>
      <c r="K2695" s="4">
        <v>96788254.980000004</v>
      </c>
      <c r="L2695" s="5">
        <v>4425001</v>
      </c>
      <c r="M2695" s="6">
        <v>21.873047029999999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AB2695" s="8" t="s">
        <v>791</v>
      </c>
      <c r="AG2695">
        <v>-3.3047E-2</v>
      </c>
    </row>
    <row r="2696" spans="1:33" x14ac:dyDescent="0.25">
      <c r="A2696" t="s">
        <v>7408</v>
      </c>
      <c r="B2696" t="s">
        <v>858</v>
      </c>
      <c r="C2696" t="s">
        <v>859</v>
      </c>
      <c r="D2696" t="s">
        <v>860</v>
      </c>
      <c r="E2696" t="s">
        <v>861</v>
      </c>
      <c r="F2696" t="s">
        <v>862</v>
      </c>
      <c r="G2696" s="1">
        <v>2843.3485908211692</v>
      </c>
      <c r="H2696" s="1">
        <v>171.11</v>
      </c>
      <c r="I2696" s="2">
        <v>486525.37737541029</v>
      </c>
      <c r="J2696" s="3">
        <v>5.0266985129129998E-3</v>
      </c>
      <c r="K2696" s="4">
        <v>96788254.980000004</v>
      </c>
      <c r="L2696" s="5">
        <v>4425001</v>
      </c>
      <c r="M2696" s="6">
        <v>21.873047029999999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AB2696" s="8" t="s">
        <v>791</v>
      </c>
      <c r="AG2696">
        <v>-3.3047E-2</v>
      </c>
    </row>
    <row r="2697" spans="1:33" x14ac:dyDescent="0.25">
      <c r="A2697" t="s">
        <v>7408</v>
      </c>
      <c r="B2697" t="s">
        <v>863</v>
      </c>
      <c r="C2697" t="s">
        <v>864</v>
      </c>
      <c r="D2697" t="s">
        <v>865</v>
      </c>
      <c r="E2697" t="s">
        <v>866</v>
      </c>
      <c r="F2697" t="s">
        <v>867</v>
      </c>
      <c r="G2697" s="1">
        <v>132.72516649539699</v>
      </c>
      <c r="H2697" s="1">
        <v>3762.6</v>
      </c>
      <c r="I2697" s="2">
        <v>499391.71145558101</v>
      </c>
      <c r="J2697" s="3">
        <v>5.1596313164110003E-3</v>
      </c>
      <c r="K2697" s="4">
        <v>96788254.980000004</v>
      </c>
      <c r="L2697" s="5">
        <v>4425001</v>
      </c>
      <c r="M2697" s="6">
        <v>21.873047029999999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AB2697" s="8" t="s">
        <v>791</v>
      </c>
      <c r="AG2697">
        <v>-3.3047E-2</v>
      </c>
    </row>
    <row r="2698" spans="1:33" x14ac:dyDescent="0.25">
      <c r="A2698" t="s">
        <v>7408</v>
      </c>
      <c r="B2698" t="s">
        <v>868</v>
      </c>
      <c r="C2698" t="s">
        <v>869</v>
      </c>
      <c r="D2698" t="s">
        <v>870</v>
      </c>
      <c r="E2698" t="s">
        <v>871</v>
      </c>
      <c r="G2698" s="1">
        <v>10176.26068960516</v>
      </c>
      <c r="H2698" s="1">
        <v>51.43</v>
      </c>
      <c r="I2698" s="2">
        <v>523365.08726639347</v>
      </c>
      <c r="J2698" s="3">
        <v>5.4073202102314991E-3</v>
      </c>
      <c r="K2698" s="4">
        <v>96788254.980000004</v>
      </c>
      <c r="L2698" s="5">
        <v>4425001</v>
      </c>
      <c r="M2698" s="6">
        <v>21.873047029999999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AB2698" s="8" t="s">
        <v>791</v>
      </c>
      <c r="AG2698">
        <v>-3.3047E-2</v>
      </c>
    </row>
    <row r="2699" spans="1:33" x14ac:dyDescent="0.25">
      <c r="A2699" t="s">
        <v>7408</v>
      </c>
      <c r="B2699" t="s">
        <v>872</v>
      </c>
      <c r="C2699" t="s">
        <v>873</v>
      </c>
      <c r="D2699" t="s">
        <v>874</v>
      </c>
      <c r="E2699" t="s">
        <v>875</v>
      </c>
      <c r="F2699" t="s">
        <v>876</v>
      </c>
      <c r="G2699" s="1">
        <v>12629.65640665643</v>
      </c>
      <c r="H2699" s="1">
        <v>35.4</v>
      </c>
      <c r="I2699" s="2">
        <v>447089.83679563762</v>
      </c>
      <c r="J2699" s="3">
        <v>4.6192571287499993E-3</v>
      </c>
      <c r="K2699" s="4">
        <v>96788254.980000004</v>
      </c>
      <c r="L2699" s="5">
        <v>4425001</v>
      </c>
      <c r="M2699" s="6">
        <v>21.873047029999999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AB2699" s="8" t="s">
        <v>791</v>
      </c>
      <c r="AG2699">
        <v>-3.3047E-2</v>
      </c>
    </row>
    <row r="2700" spans="1:33" x14ac:dyDescent="0.25">
      <c r="A2700" t="s">
        <v>7408</v>
      </c>
      <c r="B2700" t="s">
        <v>877</v>
      </c>
      <c r="C2700" t="s">
        <v>878</v>
      </c>
      <c r="D2700" t="s">
        <v>879</v>
      </c>
      <c r="E2700" t="s">
        <v>880</v>
      </c>
      <c r="F2700" t="s">
        <v>881</v>
      </c>
      <c r="G2700" s="1">
        <v>1678.442112366047</v>
      </c>
      <c r="H2700" s="1">
        <v>295.76</v>
      </c>
      <c r="I2700" s="2">
        <v>496416.03915338189</v>
      </c>
      <c r="J2700" s="3">
        <v>5.1288871697910002E-3</v>
      </c>
      <c r="K2700" s="4">
        <v>96788254.980000004</v>
      </c>
      <c r="L2700" s="5">
        <v>4425001</v>
      </c>
      <c r="M2700" s="6">
        <v>21.873047029999999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AB2700" s="8" t="s">
        <v>791</v>
      </c>
      <c r="AG2700">
        <v>-3.3047E-2</v>
      </c>
    </row>
    <row r="2701" spans="1:33" x14ac:dyDescent="0.25">
      <c r="A2701" t="s">
        <v>7408</v>
      </c>
      <c r="B2701" t="s">
        <v>882</v>
      </c>
      <c r="C2701" t="s">
        <v>883</v>
      </c>
      <c r="D2701" t="s">
        <v>884</v>
      </c>
      <c r="E2701" t="s">
        <v>885</v>
      </c>
      <c r="F2701" t="s">
        <v>886</v>
      </c>
      <c r="G2701" s="1">
        <v>2044.2300611337189</v>
      </c>
      <c r="H2701" s="1">
        <v>242.4</v>
      </c>
      <c r="I2701" s="2">
        <v>495521.36681881337</v>
      </c>
      <c r="J2701" s="3">
        <v>5.1196435654429998E-3</v>
      </c>
      <c r="K2701" s="4">
        <v>96788254.980000004</v>
      </c>
      <c r="L2701" s="5">
        <v>4425001</v>
      </c>
      <c r="M2701" s="6">
        <v>21.873047029999999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AB2701" s="8" t="s">
        <v>791</v>
      </c>
      <c r="AG2701">
        <v>-3.3047E-2</v>
      </c>
    </row>
    <row r="2702" spans="1:33" x14ac:dyDescent="0.25">
      <c r="A2702" t="s">
        <v>7408</v>
      </c>
      <c r="B2702" t="s">
        <v>887</v>
      </c>
      <c r="C2702" t="s">
        <v>888</v>
      </c>
      <c r="D2702" t="s">
        <v>889</v>
      </c>
      <c r="E2702" t="s">
        <v>890</v>
      </c>
      <c r="F2702" t="s">
        <v>891</v>
      </c>
      <c r="G2702" s="1">
        <v>4032.0247442929121</v>
      </c>
      <c r="H2702" s="1">
        <v>110.6</v>
      </c>
      <c r="I2702" s="2">
        <v>445941.93671879597</v>
      </c>
      <c r="J2702" s="3">
        <v>4.607397217885E-3</v>
      </c>
      <c r="K2702" s="4">
        <v>96788254.980000004</v>
      </c>
      <c r="L2702" s="5">
        <v>4425001</v>
      </c>
      <c r="M2702" s="6">
        <v>21.873047029999999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AB2702" s="8" t="s">
        <v>791</v>
      </c>
      <c r="AG2702">
        <v>-3.3047E-2</v>
      </c>
    </row>
    <row r="2703" spans="1:33" x14ac:dyDescent="0.25">
      <c r="A2703" t="s">
        <v>7408</v>
      </c>
      <c r="B2703" t="s">
        <v>892</v>
      </c>
      <c r="C2703" t="s">
        <v>893</v>
      </c>
      <c r="D2703" t="s">
        <v>894</v>
      </c>
      <c r="E2703" t="s">
        <v>895</v>
      </c>
      <c r="F2703" t="s">
        <v>896</v>
      </c>
      <c r="G2703" s="1">
        <v>11308.019103387751</v>
      </c>
      <c r="H2703" s="1">
        <v>42.99</v>
      </c>
      <c r="I2703" s="2">
        <v>486131.74125463917</v>
      </c>
      <c r="J2703" s="3">
        <v>5.0226315306034991E-3</v>
      </c>
      <c r="K2703" s="4">
        <v>96788254.980000004</v>
      </c>
      <c r="L2703" s="5">
        <v>4425001</v>
      </c>
      <c r="M2703" s="6">
        <v>21.873047029999999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AB2703" s="8" t="s">
        <v>791</v>
      </c>
      <c r="AG2703">
        <v>-3.3047E-2</v>
      </c>
    </row>
    <row r="2704" spans="1:33" x14ac:dyDescent="0.25">
      <c r="A2704" t="s">
        <v>7408</v>
      </c>
      <c r="B2704" t="s">
        <v>897</v>
      </c>
      <c r="C2704" t="s">
        <v>898</v>
      </c>
      <c r="D2704" t="s">
        <v>899</v>
      </c>
      <c r="E2704" t="s">
        <v>900</v>
      </c>
      <c r="F2704" t="s">
        <v>901</v>
      </c>
      <c r="G2704" s="1">
        <v>1155.1402682702251</v>
      </c>
      <c r="H2704" s="1">
        <v>457.87</v>
      </c>
      <c r="I2704" s="2">
        <v>528904.07463288773</v>
      </c>
      <c r="J2704" s="3">
        <v>5.4645480977230003E-3</v>
      </c>
      <c r="K2704" s="4">
        <v>96788254.980000004</v>
      </c>
      <c r="L2704" s="5">
        <v>4425001</v>
      </c>
      <c r="M2704" s="6">
        <v>21.873047029999999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AB2704" s="8" t="s">
        <v>791</v>
      </c>
      <c r="AG2704">
        <v>-3.3047E-2</v>
      </c>
    </row>
    <row r="2705" spans="1:33" x14ac:dyDescent="0.25">
      <c r="A2705" t="s">
        <v>7408</v>
      </c>
      <c r="B2705" t="s">
        <v>902</v>
      </c>
      <c r="C2705" t="s">
        <v>903</v>
      </c>
      <c r="D2705" t="s">
        <v>904</v>
      </c>
      <c r="E2705" t="s">
        <v>905</v>
      </c>
      <c r="F2705" t="s">
        <v>906</v>
      </c>
      <c r="G2705" s="1">
        <v>2211.277033012369</v>
      </c>
      <c r="H2705" s="1">
        <v>221.8</v>
      </c>
      <c r="I2705" s="2">
        <v>490461.24592214351</v>
      </c>
      <c r="J2705" s="3">
        <v>5.0673632459175E-3</v>
      </c>
      <c r="K2705" s="4">
        <v>96788254.980000004</v>
      </c>
      <c r="L2705" s="5">
        <v>4425001</v>
      </c>
      <c r="M2705" s="6">
        <v>21.873047029999999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AB2705" s="8" t="s">
        <v>791</v>
      </c>
      <c r="AG2705">
        <v>-3.3047E-2</v>
      </c>
    </row>
    <row r="2706" spans="1:33" x14ac:dyDescent="0.25">
      <c r="A2706" t="s">
        <v>7408</v>
      </c>
      <c r="B2706" t="s">
        <v>907</v>
      </c>
      <c r="C2706" t="s">
        <v>908</v>
      </c>
      <c r="D2706" t="s">
        <v>909</v>
      </c>
      <c r="E2706" t="s">
        <v>910</v>
      </c>
      <c r="F2706" t="s">
        <v>911</v>
      </c>
      <c r="G2706" s="1">
        <v>5684.017849058514</v>
      </c>
      <c r="H2706" s="1">
        <v>96.33</v>
      </c>
      <c r="I2706" s="2">
        <v>547541.43939980667</v>
      </c>
      <c r="J2706" s="3">
        <v>5.6571062213380003E-3</v>
      </c>
      <c r="K2706" s="4">
        <v>96788254.980000004</v>
      </c>
      <c r="L2706" s="5">
        <v>4425001</v>
      </c>
      <c r="M2706" s="6">
        <v>21.873047029999999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AB2706" s="8" t="s">
        <v>791</v>
      </c>
      <c r="AG2706">
        <v>-3.3047E-2</v>
      </c>
    </row>
    <row r="2707" spans="1:33" x14ac:dyDescent="0.25">
      <c r="A2707" t="s">
        <v>7408</v>
      </c>
      <c r="B2707" t="s">
        <v>912</v>
      </c>
      <c r="C2707" t="s">
        <v>913</v>
      </c>
      <c r="D2707" t="s">
        <v>914</v>
      </c>
      <c r="E2707" t="s">
        <v>915</v>
      </c>
      <c r="F2707" t="s">
        <v>916</v>
      </c>
      <c r="G2707" s="1">
        <v>818.6783261794418</v>
      </c>
      <c r="H2707" s="1">
        <v>581.51</v>
      </c>
      <c r="I2707" s="2">
        <v>476069.63345660717</v>
      </c>
      <c r="J2707" s="3">
        <v>4.9186715222314997E-3</v>
      </c>
      <c r="K2707" s="4">
        <v>96788254.980000004</v>
      </c>
      <c r="L2707" s="5">
        <v>4425001</v>
      </c>
      <c r="M2707" s="6">
        <v>21.873047029999999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AB2707" s="8" t="s">
        <v>791</v>
      </c>
      <c r="AG2707">
        <v>-3.3047E-2</v>
      </c>
    </row>
    <row r="2708" spans="1:33" x14ac:dyDescent="0.25">
      <c r="A2708" t="s">
        <v>7408</v>
      </c>
      <c r="B2708" t="s">
        <v>917</v>
      </c>
      <c r="C2708" t="s">
        <v>918</v>
      </c>
      <c r="D2708" t="s">
        <v>919</v>
      </c>
      <c r="E2708" t="s">
        <v>920</v>
      </c>
      <c r="F2708" t="s">
        <v>921</v>
      </c>
      <c r="G2708" s="1">
        <v>5112.9594945496619</v>
      </c>
      <c r="H2708" s="1">
        <v>92.19</v>
      </c>
      <c r="I2708" s="2">
        <v>471363.73580253328</v>
      </c>
      <c r="J2708" s="3">
        <v>4.8700509777754994E-3</v>
      </c>
      <c r="K2708" s="4">
        <v>96788254.980000004</v>
      </c>
      <c r="L2708" s="5">
        <v>4425001</v>
      </c>
      <c r="M2708" s="6">
        <v>21.873047029999999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AB2708" s="8" t="s">
        <v>791</v>
      </c>
      <c r="AG2708">
        <v>-3.3047E-2</v>
      </c>
    </row>
    <row r="2709" spans="1:33" x14ac:dyDescent="0.25">
      <c r="A2709" t="s">
        <v>7408</v>
      </c>
      <c r="B2709" t="s">
        <v>922</v>
      </c>
      <c r="C2709" t="s">
        <v>923</v>
      </c>
      <c r="D2709" t="s">
        <v>924</v>
      </c>
      <c r="E2709" t="s">
        <v>925</v>
      </c>
      <c r="F2709" t="s">
        <v>926</v>
      </c>
      <c r="G2709" s="1">
        <v>9738.2840196051511</v>
      </c>
      <c r="H2709" s="1">
        <v>52.68</v>
      </c>
      <c r="I2709" s="2">
        <v>513012.80215279938</v>
      </c>
      <c r="J2709" s="3">
        <v>5.3003621385549994E-3</v>
      </c>
      <c r="K2709" s="4">
        <v>96788254.980000004</v>
      </c>
      <c r="L2709" s="5">
        <v>4425001</v>
      </c>
      <c r="M2709" s="6">
        <v>21.873047029999999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AB2709" s="8" t="s">
        <v>791</v>
      </c>
      <c r="AG2709">
        <v>-3.3047E-2</v>
      </c>
    </row>
    <row r="2710" spans="1:33" x14ac:dyDescent="0.25">
      <c r="A2710" t="s">
        <v>7408</v>
      </c>
      <c r="B2710" t="s">
        <v>927</v>
      </c>
      <c r="C2710" t="s">
        <v>928</v>
      </c>
      <c r="D2710" t="s">
        <v>929</v>
      </c>
      <c r="E2710" t="s">
        <v>930</v>
      </c>
      <c r="F2710" t="s">
        <v>931</v>
      </c>
      <c r="G2710" s="1">
        <v>12969.53524833425</v>
      </c>
      <c r="H2710" s="1">
        <v>38.78</v>
      </c>
      <c r="I2710" s="2">
        <v>502958.57693040231</v>
      </c>
      <c r="J2710" s="3">
        <v>5.1964835716309986E-3</v>
      </c>
      <c r="K2710" s="4">
        <v>96788254.980000004</v>
      </c>
      <c r="L2710" s="5">
        <v>4425001</v>
      </c>
      <c r="M2710" s="6">
        <v>21.873047029999999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AB2710" s="8" t="s">
        <v>791</v>
      </c>
      <c r="AG2710">
        <v>-3.3047E-2</v>
      </c>
    </row>
    <row r="2711" spans="1:33" x14ac:dyDescent="0.25">
      <c r="A2711" t="s">
        <v>7408</v>
      </c>
      <c r="B2711" t="s">
        <v>932</v>
      </c>
      <c r="C2711" t="s">
        <v>933</v>
      </c>
      <c r="D2711" t="s">
        <v>934</v>
      </c>
      <c r="E2711" t="s">
        <v>935</v>
      </c>
      <c r="F2711" t="s">
        <v>936</v>
      </c>
      <c r="G2711" s="1">
        <v>8425.6633177479489</v>
      </c>
      <c r="H2711" s="1">
        <v>57.73</v>
      </c>
      <c r="I2711" s="2">
        <v>486413.5433335891</v>
      </c>
      <c r="J2711" s="3">
        <v>5.0255430623694988E-3</v>
      </c>
      <c r="K2711" s="4">
        <v>96788254.980000004</v>
      </c>
      <c r="L2711" s="5">
        <v>4425001</v>
      </c>
      <c r="M2711" s="6">
        <v>21.873047029999999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AB2711" s="8" t="s">
        <v>791</v>
      </c>
      <c r="AG2711">
        <v>-3.3047E-2</v>
      </c>
    </row>
    <row r="2712" spans="1:33" x14ac:dyDescent="0.25">
      <c r="A2712" t="s">
        <v>7408</v>
      </c>
      <c r="B2712" t="s">
        <v>937</v>
      </c>
      <c r="C2712" t="s">
        <v>938</v>
      </c>
      <c r="D2712" t="s">
        <v>939</v>
      </c>
      <c r="E2712" t="s">
        <v>940</v>
      </c>
      <c r="F2712" t="s">
        <v>941</v>
      </c>
      <c r="G2712" s="1">
        <v>2314.831650955869</v>
      </c>
      <c r="H2712" s="1">
        <v>211.68</v>
      </c>
      <c r="I2712" s="2">
        <v>490003.56387433817</v>
      </c>
      <c r="J2712" s="3">
        <v>5.0626345518429991E-3</v>
      </c>
      <c r="K2712" s="4">
        <v>96788254.980000004</v>
      </c>
      <c r="L2712" s="5">
        <v>4425001</v>
      </c>
      <c r="M2712" s="6">
        <v>21.873047029999999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AB2712" s="8" t="s">
        <v>791</v>
      </c>
      <c r="AG2712">
        <v>-3.3047E-2</v>
      </c>
    </row>
    <row r="2713" spans="1:33" x14ac:dyDescent="0.25">
      <c r="A2713" t="s">
        <v>7408</v>
      </c>
      <c r="B2713" t="s">
        <v>942</v>
      </c>
      <c r="C2713" t="s">
        <v>943</v>
      </c>
      <c r="D2713" t="s">
        <v>944</v>
      </c>
      <c r="E2713" t="s">
        <v>945</v>
      </c>
      <c r="F2713" t="s">
        <v>946</v>
      </c>
      <c r="G2713" s="1">
        <v>6763.2300731807009</v>
      </c>
      <c r="H2713" s="1">
        <v>73.569999999999993</v>
      </c>
      <c r="I2713" s="2">
        <v>497570.8364839041</v>
      </c>
      <c r="J2713" s="3">
        <v>5.1408183419229996E-3</v>
      </c>
      <c r="K2713" s="4">
        <v>96788254.980000004</v>
      </c>
      <c r="L2713" s="5">
        <v>4425001</v>
      </c>
      <c r="M2713" s="6">
        <v>21.873047029999999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AB2713" s="8" t="s">
        <v>791</v>
      </c>
      <c r="AG2713">
        <v>-3.3047E-2</v>
      </c>
    </row>
    <row r="2714" spans="1:33" x14ac:dyDescent="0.25">
      <c r="A2714" t="s">
        <v>7408</v>
      </c>
      <c r="B2714" t="s">
        <v>947</v>
      </c>
      <c r="C2714" t="s">
        <v>948</v>
      </c>
      <c r="D2714" t="s">
        <v>949</v>
      </c>
      <c r="E2714" t="s">
        <v>950</v>
      </c>
      <c r="F2714" t="s">
        <v>951</v>
      </c>
      <c r="G2714" s="1">
        <v>10784.24589038158</v>
      </c>
      <c r="H2714" s="1">
        <v>46.92</v>
      </c>
      <c r="I2714" s="2">
        <v>505996.81717670389</v>
      </c>
      <c r="J2714" s="3">
        <v>5.2278741597445002E-3</v>
      </c>
      <c r="K2714" s="4">
        <v>96788254.980000004</v>
      </c>
      <c r="L2714" s="5">
        <v>4425001</v>
      </c>
      <c r="M2714" s="6">
        <v>21.873047029999999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AB2714" s="8" t="s">
        <v>791</v>
      </c>
      <c r="AG2714">
        <v>-3.3047E-2</v>
      </c>
    </row>
    <row r="2715" spans="1:33" x14ac:dyDescent="0.25">
      <c r="A2715" t="s">
        <v>7408</v>
      </c>
      <c r="B2715" t="s">
        <v>952</v>
      </c>
      <c r="C2715" t="s">
        <v>953</v>
      </c>
      <c r="D2715" t="s">
        <v>954</v>
      </c>
      <c r="E2715" t="s">
        <v>955</v>
      </c>
      <c r="F2715" t="s">
        <v>956</v>
      </c>
      <c r="G2715" s="1">
        <v>4626.1056901088332</v>
      </c>
      <c r="H2715" s="1">
        <v>110.83</v>
      </c>
      <c r="I2715" s="2">
        <v>512711.293634762</v>
      </c>
      <c r="J2715" s="3">
        <v>5.2972470031690004E-3</v>
      </c>
      <c r="K2715" s="4">
        <v>96788254.980000004</v>
      </c>
      <c r="L2715" s="5">
        <v>4425001</v>
      </c>
      <c r="M2715" s="6">
        <v>21.873047029999999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AB2715" s="8" t="s">
        <v>791</v>
      </c>
      <c r="AG2715">
        <v>-3.3047E-2</v>
      </c>
    </row>
    <row r="2716" spans="1:33" x14ac:dyDescent="0.25">
      <c r="A2716" t="s">
        <v>7408</v>
      </c>
      <c r="B2716" t="s">
        <v>957</v>
      </c>
      <c r="C2716" t="s">
        <v>958</v>
      </c>
      <c r="D2716" t="s">
        <v>959</v>
      </c>
      <c r="E2716" t="s">
        <v>960</v>
      </c>
      <c r="F2716" t="s">
        <v>961</v>
      </c>
      <c r="G2716" s="1">
        <v>3295.820307981222</v>
      </c>
      <c r="H2716" s="1">
        <v>160.54</v>
      </c>
      <c r="I2716" s="2">
        <v>529110.99224330543</v>
      </c>
      <c r="J2716" s="3">
        <v>5.4666859357330004E-3</v>
      </c>
      <c r="K2716" s="4">
        <v>96788254.980000004</v>
      </c>
      <c r="L2716" s="5">
        <v>4425001</v>
      </c>
      <c r="M2716" s="6">
        <v>21.873047029999999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AB2716" s="8" t="s">
        <v>791</v>
      </c>
      <c r="AG2716">
        <v>-3.3047E-2</v>
      </c>
    </row>
    <row r="2717" spans="1:33" x14ac:dyDescent="0.25">
      <c r="A2717" t="s">
        <v>7408</v>
      </c>
      <c r="B2717" t="s">
        <v>962</v>
      </c>
      <c r="C2717" t="s">
        <v>963</v>
      </c>
      <c r="D2717" t="s">
        <v>964</v>
      </c>
      <c r="E2717" t="s">
        <v>965</v>
      </c>
      <c r="F2717" t="s">
        <v>966</v>
      </c>
      <c r="G2717" s="1">
        <v>1028.572076537178</v>
      </c>
      <c r="H2717" s="1">
        <v>490.37</v>
      </c>
      <c r="I2717" s="2">
        <v>504380.8891715362</v>
      </c>
      <c r="J2717" s="3">
        <v>5.2111786629044999E-3</v>
      </c>
      <c r="K2717" s="4">
        <v>96788254.980000004</v>
      </c>
      <c r="L2717" s="5">
        <v>4425001</v>
      </c>
      <c r="M2717" s="6">
        <v>21.873047029999999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AB2717" s="8" t="s">
        <v>791</v>
      </c>
      <c r="AG2717">
        <v>-3.3047E-2</v>
      </c>
    </row>
    <row r="2718" spans="1:33" x14ac:dyDescent="0.25">
      <c r="A2718" t="s">
        <v>7408</v>
      </c>
      <c r="B2718" t="s">
        <v>967</v>
      </c>
      <c r="C2718" t="s">
        <v>968</v>
      </c>
      <c r="D2718" t="s">
        <v>969</v>
      </c>
      <c r="E2718" t="s">
        <v>970</v>
      </c>
      <c r="F2718" t="s">
        <v>971</v>
      </c>
      <c r="G2718" s="1">
        <v>5042.3496217912934</v>
      </c>
      <c r="H2718" s="1">
        <v>97.2</v>
      </c>
      <c r="I2718" s="2">
        <v>490116.38323811372</v>
      </c>
      <c r="J2718" s="3">
        <v>5.0638001825675004E-3</v>
      </c>
      <c r="K2718" s="4">
        <v>96788254.980000004</v>
      </c>
      <c r="L2718" s="5">
        <v>4425001</v>
      </c>
      <c r="M2718" s="6">
        <v>21.873047029999999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AB2718" s="8" t="s">
        <v>791</v>
      </c>
      <c r="AG2718">
        <v>-3.3047E-2</v>
      </c>
    </row>
    <row r="2719" spans="1:33" x14ac:dyDescent="0.25">
      <c r="A2719" t="s">
        <v>7408</v>
      </c>
      <c r="B2719" t="s">
        <v>972</v>
      </c>
      <c r="C2719" t="s">
        <v>973</v>
      </c>
      <c r="D2719" t="s">
        <v>974</v>
      </c>
      <c r="E2719" t="s">
        <v>975</v>
      </c>
      <c r="F2719" t="s">
        <v>976</v>
      </c>
      <c r="G2719" s="1">
        <v>2023.4605043741981</v>
      </c>
      <c r="H2719" s="1">
        <v>251.43</v>
      </c>
      <c r="I2719" s="2">
        <v>508758.67461480462</v>
      </c>
      <c r="J2719" s="3">
        <v>5.2564092070875E-3</v>
      </c>
      <c r="K2719" s="4">
        <v>96788254.980000004</v>
      </c>
      <c r="L2719" s="5">
        <v>4425001</v>
      </c>
      <c r="M2719" s="6">
        <v>21.873047029999999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AB2719" s="8" t="s">
        <v>791</v>
      </c>
      <c r="AG2719">
        <v>-3.3047E-2</v>
      </c>
    </row>
    <row r="2720" spans="1:33" x14ac:dyDescent="0.25">
      <c r="A2720" t="s">
        <v>7408</v>
      </c>
      <c r="B2720" t="s">
        <v>977</v>
      </c>
      <c r="C2720" t="s">
        <v>978</v>
      </c>
      <c r="D2720" t="s">
        <v>979</v>
      </c>
      <c r="E2720" t="s">
        <v>980</v>
      </c>
      <c r="F2720" t="s">
        <v>981</v>
      </c>
      <c r="G2720" s="1">
        <v>8470.0860493943637</v>
      </c>
      <c r="H2720" s="1">
        <v>53.51</v>
      </c>
      <c r="I2720" s="2">
        <v>453234.30450309243</v>
      </c>
      <c r="J2720" s="3">
        <v>4.6827407374659992E-3</v>
      </c>
      <c r="K2720" s="4">
        <v>96788254.980000004</v>
      </c>
      <c r="L2720" s="5">
        <v>4425001</v>
      </c>
      <c r="M2720" s="6">
        <v>21.873047029999999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AB2720" s="8" t="s">
        <v>791</v>
      </c>
      <c r="AG2720">
        <v>-3.3047E-2</v>
      </c>
    </row>
    <row r="2721" spans="1:33" x14ac:dyDescent="0.25">
      <c r="A2721" t="s">
        <v>7408</v>
      </c>
      <c r="B2721" t="s">
        <v>982</v>
      </c>
      <c r="C2721" t="s">
        <v>983</v>
      </c>
      <c r="D2721" t="s">
        <v>984</v>
      </c>
      <c r="E2721" t="s">
        <v>985</v>
      </c>
      <c r="F2721" t="s">
        <v>986</v>
      </c>
      <c r="G2721" s="1">
        <v>1100.915367965159</v>
      </c>
      <c r="H2721" s="1">
        <v>420.58</v>
      </c>
      <c r="I2721" s="2">
        <v>463022.98545878672</v>
      </c>
      <c r="J2721" s="3">
        <v>4.7838757456105004E-3</v>
      </c>
      <c r="K2721" s="4">
        <v>96788254.980000004</v>
      </c>
      <c r="L2721" s="5">
        <v>4425001</v>
      </c>
      <c r="M2721" s="6">
        <v>21.873047029999999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AB2721" s="8" t="s">
        <v>791</v>
      </c>
      <c r="AG2721">
        <v>-3.3047E-2</v>
      </c>
    </row>
    <row r="2722" spans="1:33" x14ac:dyDescent="0.25">
      <c r="A2722" t="s">
        <v>7408</v>
      </c>
      <c r="B2722" t="s">
        <v>987</v>
      </c>
      <c r="C2722" t="s">
        <v>988</v>
      </c>
      <c r="D2722" t="s">
        <v>989</v>
      </c>
      <c r="E2722" t="s">
        <v>990</v>
      </c>
      <c r="F2722" t="s">
        <v>991</v>
      </c>
      <c r="G2722" s="1">
        <v>612.00484359698521</v>
      </c>
      <c r="H2722" s="1">
        <v>860.75</v>
      </c>
      <c r="I2722" s="2">
        <v>526783.16912610503</v>
      </c>
      <c r="J2722" s="3">
        <v>5.4426352581204993E-3</v>
      </c>
      <c r="K2722" s="4">
        <v>96788254.980000004</v>
      </c>
      <c r="L2722" s="5">
        <v>4425001</v>
      </c>
      <c r="M2722" s="6">
        <v>21.873047029999999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AB2722" s="8" t="s">
        <v>791</v>
      </c>
      <c r="AG2722">
        <v>-3.3047E-2</v>
      </c>
    </row>
    <row r="2723" spans="1:33" x14ac:dyDescent="0.25">
      <c r="A2723" t="s">
        <v>7408</v>
      </c>
      <c r="B2723" t="s">
        <v>992</v>
      </c>
      <c r="C2723" t="s">
        <v>993</v>
      </c>
      <c r="D2723" t="s">
        <v>994</v>
      </c>
      <c r="E2723" t="s">
        <v>995</v>
      </c>
      <c r="F2723" t="s">
        <v>996</v>
      </c>
      <c r="G2723" s="1">
        <v>25703.868372732341</v>
      </c>
      <c r="H2723" s="1">
        <v>20.41</v>
      </c>
      <c r="I2723" s="2">
        <v>524615.95348746702</v>
      </c>
      <c r="J2723" s="3">
        <v>5.4202439500109986E-3</v>
      </c>
      <c r="K2723" s="4">
        <v>96788254.980000004</v>
      </c>
      <c r="L2723" s="5">
        <v>4425001</v>
      </c>
      <c r="M2723" s="6">
        <v>21.873047029999999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AB2723" s="8" t="s">
        <v>791</v>
      </c>
      <c r="AG2723">
        <v>-3.3047E-2</v>
      </c>
    </row>
    <row r="2724" spans="1:33" x14ac:dyDescent="0.25">
      <c r="A2724" t="s">
        <v>7408</v>
      </c>
      <c r="B2724" t="s">
        <v>997</v>
      </c>
      <c r="C2724" t="s">
        <v>998</v>
      </c>
      <c r="D2724" t="s">
        <v>999</v>
      </c>
      <c r="E2724" t="s">
        <v>1000</v>
      </c>
      <c r="F2724" t="s">
        <v>1001</v>
      </c>
      <c r="G2724" s="1">
        <v>2264.4734605022518</v>
      </c>
      <c r="H2724" s="1">
        <v>184.57</v>
      </c>
      <c r="I2724" s="2">
        <v>417953.86660490063</v>
      </c>
      <c r="J2724" s="3">
        <v>4.3182291765799996E-3</v>
      </c>
      <c r="K2724" s="4">
        <v>96788254.980000004</v>
      </c>
      <c r="L2724" s="5">
        <v>4425001</v>
      </c>
      <c r="M2724" s="6">
        <v>21.873047029999999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AB2724" s="8" t="s">
        <v>791</v>
      </c>
      <c r="AG2724">
        <v>-3.3047E-2</v>
      </c>
    </row>
    <row r="2725" spans="1:33" x14ac:dyDescent="0.25">
      <c r="A2725" t="s">
        <v>7408</v>
      </c>
      <c r="B2725" t="s">
        <v>1002</v>
      </c>
      <c r="C2725" t="s">
        <v>1003</v>
      </c>
      <c r="D2725" t="s">
        <v>1004</v>
      </c>
      <c r="E2725" t="s">
        <v>1005</v>
      </c>
      <c r="F2725" t="s">
        <v>1006</v>
      </c>
      <c r="G2725" s="1">
        <v>1352.987945257712</v>
      </c>
      <c r="H2725" s="1">
        <v>397.55</v>
      </c>
      <c r="I2725" s="2">
        <v>537880.3576372033</v>
      </c>
      <c r="J2725" s="3">
        <v>5.5572895466329993E-3</v>
      </c>
      <c r="K2725" s="4">
        <v>96788254.980000004</v>
      </c>
      <c r="L2725" s="5">
        <v>4425001</v>
      </c>
      <c r="M2725" s="6">
        <v>21.873047029999999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AB2725" s="8" t="s">
        <v>791</v>
      </c>
      <c r="AG2725">
        <v>-3.3047E-2</v>
      </c>
    </row>
    <row r="2726" spans="1:33" x14ac:dyDescent="0.25">
      <c r="A2726" t="s">
        <v>7408</v>
      </c>
      <c r="B2726" t="s">
        <v>1007</v>
      </c>
      <c r="C2726" t="s">
        <v>1008</v>
      </c>
      <c r="D2726" t="s">
        <v>1009</v>
      </c>
      <c r="E2726" t="s">
        <v>1010</v>
      </c>
      <c r="F2726" t="s">
        <v>1011</v>
      </c>
      <c r="G2726" s="1">
        <v>9627.4009290977156</v>
      </c>
      <c r="H2726" s="1">
        <v>49.79</v>
      </c>
      <c r="I2726" s="2">
        <v>479348.29225977522</v>
      </c>
      <c r="J2726" s="3">
        <v>4.952546074509E-3</v>
      </c>
      <c r="K2726" s="4">
        <v>96788254.980000004</v>
      </c>
      <c r="L2726" s="5">
        <v>4425001</v>
      </c>
      <c r="M2726" s="6">
        <v>21.873047029999999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AB2726" s="8" t="s">
        <v>791</v>
      </c>
      <c r="AG2726">
        <v>-3.3047E-2</v>
      </c>
    </row>
    <row r="2727" spans="1:33" x14ac:dyDescent="0.25">
      <c r="A2727" t="s">
        <v>7408</v>
      </c>
      <c r="B2727" t="s">
        <v>1012</v>
      </c>
      <c r="C2727" t="s">
        <v>1013</v>
      </c>
      <c r="D2727" t="s">
        <v>1014</v>
      </c>
      <c r="E2727" t="s">
        <v>1015</v>
      </c>
      <c r="F2727" t="s">
        <v>1016</v>
      </c>
      <c r="G2727" s="1">
        <v>8330.9891616784807</v>
      </c>
      <c r="H2727" s="1">
        <v>56.74</v>
      </c>
      <c r="I2727" s="2">
        <v>472700.32503363711</v>
      </c>
      <c r="J2727" s="3">
        <v>4.8838603933019998E-3</v>
      </c>
      <c r="K2727" s="4">
        <v>96788254.980000004</v>
      </c>
      <c r="L2727" s="5">
        <v>4425001</v>
      </c>
      <c r="M2727" s="6">
        <v>21.873047029999999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AB2727" s="8" t="s">
        <v>791</v>
      </c>
      <c r="AG2727">
        <v>-3.3047E-2</v>
      </c>
    </row>
    <row r="2728" spans="1:33" x14ac:dyDescent="0.25">
      <c r="A2728" t="s">
        <v>7408</v>
      </c>
      <c r="B2728" t="s">
        <v>1017</v>
      </c>
      <c r="C2728" t="s">
        <v>1018</v>
      </c>
      <c r="D2728" t="s">
        <v>1019</v>
      </c>
      <c r="E2728" t="s">
        <v>1020</v>
      </c>
      <c r="F2728" t="s">
        <v>1021</v>
      </c>
      <c r="G2728" s="1">
        <v>1361.0119946718969</v>
      </c>
      <c r="H2728" s="1">
        <v>360.49</v>
      </c>
      <c r="I2728" s="2">
        <v>490631.21395927231</v>
      </c>
      <c r="J2728" s="3">
        <v>5.0691193271400004E-3</v>
      </c>
      <c r="K2728" s="4">
        <v>96788254.980000004</v>
      </c>
      <c r="L2728" s="5">
        <v>4425001</v>
      </c>
      <c r="M2728" s="6">
        <v>21.873047029999999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AB2728" s="8" t="s">
        <v>791</v>
      </c>
      <c r="AG2728">
        <v>-3.3047E-2</v>
      </c>
    </row>
    <row r="2729" spans="1:33" x14ac:dyDescent="0.25">
      <c r="A2729" t="s">
        <v>7408</v>
      </c>
      <c r="B2729" t="s">
        <v>1022</v>
      </c>
      <c r="C2729" t="s">
        <v>1023</v>
      </c>
      <c r="D2729" t="s">
        <v>1024</v>
      </c>
      <c r="E2729" t="s">
        <v>1025</v>
      </c>
      <c r="F2729" t="s">
        <v>1026</v>
      </c>
      <c r="G2729" s="1">
        <v>7497.6297444486254</v>
      </c>
      <c r="H2729" s="1">
        <v>64.97</v>
      </c>
      <c r="I2729" s="2">
        <v>487121.0044968272</v>
      </c>
      <c r="J2729" s="3">
        <v>5.0328524323274993E-3</v>
      </c>
      <c r="K2729" s="4">
        <v>96788254.980000004</v>
      </c>
      <c r="L2729" s="5">
        <v>4425001</v>
      </c>
      <c r="M2729" s="6">
        <v>21.873047029999999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AB2729" s="8" t="s">
        <v>791</v>
      </c>
      <c r="AG2729">
        <v>-3.3047E-2</v>
      </c>
    </row>
    <row r="2730" spans="1:33" x14ac:dyDescent="0.25">
      <c r="A2730" t="s">
        <v>7408</v>
      </c>
      <c r="B2730" t="s">
        <v>1027</v>
      </c>
      <c r="C2730" t="s">
        <v>1028</v>
      </c>
      <c r="D2730" t="s">
        <v>1029</v>
      </c>
      <c r="E2730" t="s">
        <v>1030</v>
      </c>
      <c r="F2730" t="s">
        <v>1031</v>
      </c>
      <c r="G2730" s="1">
        <v>35463.425862392163</v>
      </c>
      <c r="H2730" s="1">
        <v>14.12</v>
      </c>
      <c r="I2730" s="2">
        <v>500743.57317697722</v>
      </c>
      <c r="J2730" s="3">
        <v>5.1735985247429988E-3</v>
      </c>
      <c r="K2730" s="4">
        <v>96788254.980000004</v>
      </c>
      <c r="L2730" s="5">
        <v>4425001</v>
      </c>
      <c r="M2730" s="6">
        <v>21.873047029999999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AB2730" s="8" t="s">
        <v>791</v>
      </c>
      <c r="AG2730">
        <v>-3.3047E-2</v>
      </c>
    </row>
    <row r="2731" spans="1:33" x14ac:dyDescent="0.25">
      <c r="A2731" t="s">
        <v>7408</v>
      </c>
      <c r="B2731" t="s">
        <v>1032</v>
      </c>
      <c r="C2731" t="s">
        <v>1033</v>
      </c>
      <c r="D2731" t="s">
        <v>1034</v>
      </c>
      <c r="E2731" t="s">
        <v>1035</v>
      </c>
      <c r="F2731" t="s">
        <v>1036</v>
      </c>
      <c r="G2731" s="1">
        <v>2869.591806270606</v>
      </c>
      <c r="H2731" s="1">
        <v>167.19</v>
      </c>
      <c r="I2731" s="2">
        <v>479767.05409038259</v>
      </c>
      <c r="J2731" s="3">
        <v>4.9568726514339998E-3</v>
      </c>
      <c r="K2731" s="4">
        <v>96788254.980000004</v>
      </c>
      <c r="L2731" s="5">
        <v>4425001</v>
      </c>
      <c r="M2731" s="6">
        <v>21.873047029999999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AB2731" s="8" t="s">
        <v>791</v>
      </c>
      <c r="AG2731">
        <v>-3.3047E-2</v>
      </c>
    </row>
    <row r="2732" spans="1:33" x14ac:dyDescent="0.25">
      <c r="A2732" t="s">
        <v>7408</v>
      </c>
      <c r="B2732" t="s">
        <v>1037</v>
      </c>
      <c r="C2732" t="s">
        <v>1038</v>
      </c>
      <c r="D2732" t="s">
        <v>1039</v>
      </c>
      <c r="E2732" t="s">
        <v>1040</v>
      </c>
      <c r="F2732" t="s">
        <v>1041</v>
      </c>
      <c r="G2732" s="1">
        <v>3013.1159443193401</v>
      </c>
      <c r="H2732" s="1">
        <v>167.97</v>
      </c>
      <c r="I2732" s="2">
        <v>506113.08516731957</v>
      </c>
      <c r="J2732" s="3">
        <v>5.2290754211024989E-3</v>
      </c>
      <c r="K2732" s="4">
        <v>96788254.980000004</v>
      </c>
      <c r="L2732" s="5">
        <v>4425001</v>
      </c>
      <c r="M2732" s="6">
        <v>21.873047029999999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AB2732" s="8" t="s">
        <v>791</v>
      </c>
      <c r="AG2732">
        <v>-3.3047E-2</v>
      </c>
    </row>
    <row r="2733" spans="1:33" x14ac:dyDescent="0.25">
      <c r="A2733" t="s">
        <v>7408</v>
      </c>
      <c r="B2733" t="s">
        <v>1042</v>
      </c>
      <c r="C2733" t="s">
        <v>1043</v>
      </c>
      <c r="D2733" t="s">
        <v>1044</v>
      </c>
      <c r="E2733" t="s">
        <v>1045</v>
      </c>
      <c r="F2733" t="s">
        <v>1046</v>
      </c>
      <c r="G2733" s="1">
        <v>1192.880656040315</v>
      </c>
      <c r="H2733" s="1">
        <v>432.65</v>
      </c>
      <c r="I2733" s="2">
        <v>516099.8158358424</v>
      </c>
      <c r="J2733" s="3">
        <v>5.3322566456280003E-3</v>
      </c>
      <c r="K2733" s="4">
        <v>96788254.980000004</v>
      </c>
      <c r="L2733" s="5">
        <v>4425001</v>
      </c>
      <c r="M2733" s="6">
        <v>21.873047029999999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AB2733" s="8" t="s">
        <v>791</v>
      </c>
      <c r="AG2733">
        <v>-3.3047E-2</v>
      </c>
    </row>
    <row r="2734" spans="1:33" x14ac:dyDescent="0.25">
      <c r="A2734" t="s">
        <v>7408</v>
      </c>
      <c r="B2734" t="s">
        <v>1047</v>
      </c>
      <c r="C2734" t="s">
        <v>1048</v>
      </c>
      <c r="D2734" t="s">
        <v>1049</v>
      </c>
      <c r="E2734" t="s">
        <v>1050</v>
      </c>
      <c r="F2734" t="s">
        <v>1051</v>
      </c>
      <c r="G2734" s="1">
        <v>811.25081690596005</v>
      </c>
      <c r="H2734" s="1">
        <v>627.47</v>
      </c>
      <c r="I2734" s="2">
        <v>509035.55008398282</v>
      </c>
      <c r="J2734" s="3">
        <v>5.2592698379485001E-3</v>
      </c>
      <c r="K2734" s="4">
        <v>96788254.980000004</v>
      </c>
      <c r="L2734" s="5">
        <v>4425001</v>
      </c>
      <c r="M2734" s="6">
        <v>21.873047029999999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AB2734" s="8" t="s">
        <v>791</v>
      </c>
      <c r="AG2734">
        <v>-3.3047E-2</v>
      </c>
    </row>
    <row r="2735" spans="1:33" x14ac:dyDescent="0.25">
      <c r="A2735" t="s">
        <v>7408</v>
      </c>
      <c r="B2735" t="s">
        <v>1052</v>
      </c>
      <c r="C2735" t="s">
        <v>1053</v>
      </c>
      <c r="D2735" t="s">
        <v>1054</v>
      </c>
      <c r="E2735" t="s">
        <v>1055</v>
      </c>
      <c r="G2735" s="1">
        <v>4683.1983500965534</v>
      </c>
      <c r="H2735" s="1">
        <v>116.96</v>
      </c>
      <c r="I2735" s="2">
        <v>547746.87902729283</v>
      </c>
      <c r="J2735" s="3">
        <v>5.6592287890764991E-3</v>
      </c>
      <c r="K2735" s="4">
        <v>96788254.980000004</v>
      </c>
      <c r="L2735" s="5">
        <v>4425001</v>
      </c>
      <c r="M2735" s="6">
        <v>21.873047029999999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AB2735" s="8" t="s">
        <v>791</v>
      </c>
      <c r="AG2735">
        <v>-3.3047E-2</v>
      </c>
    </row>
    <row r="2736" spans="1:33" x14ac:dyDescent="0.25">
      <c r="A2736" t="s">
        <v>7408</v>
      </c>
      <c r="B2736" t="s">
        <v>1056</v>
      </c>
      <c r="C2736" t="s">
        <v>1057</v>
      </c>
      <c r="D2736" t="s">
        <v>1058</v>
      </c>
      <c r="E2736" t="s">
        <v>1059</v>
      </c>
      <c r="F2736" t="s">
        <v>1060</v>
      </c>
      <c r="G2736" s="1">
        <v>16381.637758699429</v>
      </c>
      <c r="H2736" s="1">
        <v>29.1</v>
      </c>
      <c r="I2736" s="2">
        <v>476705.65877815342</v>
      </c>
      <c r="J2736" s="3">
        <v>4.9252428290669998E-3</v>
      </c>
      <c r="K2736" s="4">
        <v>96788254.980000004</v>
      </c>
      <c r="L2736" s="5">
        <v>4425001</v>
      </c>
      <c r="M2736" s="6">
        <v>21.873047029999999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AB2736" s="8" t="s">
        <v>791</v>
      </c>
      <c r="AG2736">
        <v>-3.3047E-2</v>
      </c>
    </row>
    <row r="2737" spans="1:33" x14ac:dyDescent="0.25">
      <c r="A2737" t="s">
        <v>7408</v>
      </c>
      <c r="B2737" t="s">
        <v>1061</v>
      </c>
      <c r="C2737" t="s">
        <v>1062</v>
      </c>
      <c r="D2737" t="s">
        <v>1063</v>
      </c>
      <c r="E2737" t="s">
        <v>1064</v>
      </c>
      <c r="F2737" t="s">
        <v>1065</v>
      </c>
      <c r="G2737" s="1">
        <v>21036.561099415871</v>
      </c>
      <c r="H2737" s="1">
        <v>23.6</v>
      </c>
      <c r="I2737" s="2">
        <v>496462.8419462145</v>
      </c>
      <c r="J2737" s="3">
        <v>5.1293707283885E-3</v>
      </c>
      <c r="K2737" s="4">
        <v>96788254.980000004</v>
      </c>
      <c r="L2737" s="5">
        <v>4425001</v>
      </c>
      <c r="M2737" s="6">
        <v>21.873047029999999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AB2737" s="8" t="s">
        <v>791</v>
      </c>
      <c r="AG2737">
        <v>-3.3047E-2</v>
      </c>
    </row>
    <row r="2738" spans="1:33" x14ac:dyDescent="0.25">
      <c r="A2738" t="s">
        <v>7408</v>
      </c>
      <c r="B2738" t="s">
        <v>1066</v>
      </c>
      <c r="C2738" t="s">
        <v>1067</v>
      </c>
      <c r="D2738" t="s">
        <v>1068</v>
      </c>
      <c r="E2738" t="s">
        <v>1069</v>
      </c>
      <c r="F2738" t="s">
        <v>1070</v>
      </c>
      <c r="G2738" s="1">
        <v>3408.3985509654131</v>
      </c>
      <c r="H2738" s="1">
        <v>147.18</v>
      </c>
      <c r="I2738" s="2">
        <v>501648.0987310895</v>
      </c>
      <c r="J2738" s="3">
        <v>5.1829439309010001E-3</v>
      </c>
      <c r="K2738" s="4">
        <v>96788254.980000004</v>
      </c>
      <c r="L2738" s="5">
        <v>4425001</v>
      </c>
      <c r="M2738" s="6">
        <v>21.873047029999999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AB2738" s="8" t="s">
        <v>791</v>
      </c>
      <c r="AG2738">
        <v>-3.3047E-2</v>
      </c>
    </row>
    <row r="2739" spans="1:33" x14ac:dyDescent="0.25">
      <c r="A2739" t="s">
        <v>7408</v>
      </c>
      <c r="B2739" t="s">
        <v>1071</v>
      </c>
      <c r="C2739" t="s">
        <v>1072</v>
      </c>
      <c r="D2739" t="s">
        <v>1073</v>
      </c>
      <c r="E2739" t="s">
        <v>1074</v>
      </c>
      <c r="F2739" t="s">
        <v>1075</v>
      </c>
      <c r="G2739" s="1">
        <v>11576.93986244203</v>
      </c>
      <c r="H2739" s="1">
        <v>38.21</v>
      </c>
      <c r="I2739" s="2">
        <v>442354.87214390998</v>
      </c>
      <c r="J2739" s="3">
        <v>4.5703362689544997E-3</v>
      </c>
      <c r="K2739" s="4">
        <v>96788254.980000004</v>
      </c>
      <c r="L2739" s="5">
        <v>4425001</v>
      </c>
      <c r="M2739" s="6">
        <v>21.873047029999999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AB2739" s="8" t="s">
        <v>791</v>
      </c>
      <c r="AG2739">
        <v>-3.3047E-2</v>
      </c>
    </row>
    <row r="2740" spans="1:33" x14ac:dyDescent="0.25">
      <c r="A2740" t="s">
        <v>7408</v>
      </c>
      <c r="B2740" t="s">
        <v>1076</v>
      </c>
      <c r="C2740" t="s">
        <v>1077</v>
      </c>
      <c r="D2740" t="s">
        <v>1078</v>
      </c>
      <c r="E2740" t="s">
        <v>1079</v>
      </c>
      <c r="F2740" t="s">
        <v>1080</v>
      </c>
      <c r="G2740" s="1">
        <v>7823.8259748574046</v>
      </c>
      <c r="H2740" s="1">
        <v>61.04</v>
      </c>
      <c r="I2740" s="2">
        <v>477566.33750529599</v>
      </c>
      <c r="J2740" s="3">
        <v>4.9341352171705004E-3</v>
      </c>
      <c r="K2740" s="4">
        <v>96788254.980000004</v>
      </c>
      <c r="L2740" s="5">
        <v>4425001</v>
      </c>
      <c r="M2740" s="6">
        <v>21.873047029999999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AB2740" s="8" t="s">
        <v>791</v>
      </c>
      <c r="AG2740">
        <v>-3.3047E-2</v>
      </c>
    </row>
    <row r="2741" spans="1:33" x14ac:dyDescent="0.25">
      <c r="A2741" t="s">
        <v>7408</v>
      </c>
      <c r="B2741" t="s">
        <v>1081</v>
      </c>
      <c r="C2741" t="s">
        <v>1082</v>
      </c>
      <c r="D2741" t="s">
        <v>1083</v>
      </c>
      <c r="E2741" t="s">
        <v>1084</v>
      </c>
      <c r="F2741" t="s">
        <v>1085</v>
      </c>
      <c r="G2741" s="1">
        <v>5443.2787258179742</v>
      </c>
      <c r="H2741" s="1">
        <v>94.58</v>
      </c>
      <c r="I2741" s="2">
        <v>514825.30188786401</v>
      </c>
      <c r="J2741" s="3">
        <v>5.3190885815045004E-3</v>
      </c>
      <c r="K2741" s="4">
        <v>96788254.980000004</v>
      </c>
      <c r="L2741" s="5">
        <v>4425001</v>
      </c>
      <c r="M2741" s="6">
        <v>21.873047029999999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AB2741" s="8" t="s">
        <v>791</v>
      </c>
      <c r="AG2741">
        <v>-3.3047E-2</v>
      </c>
    </row>
    <row r="2742" spans="1:33" x14ac:dyDescent="0.25">
      <c r="A2742" t="s">
        <v>7408</v>
      </c>
      <c r="B2742" t="s">
        <v>1086</v>
      </c>
      <c r="C2742" t="s">
        <v>1087</v>
      </c>
      <c r="D2742" t="s">
        <v>1088</v>
      </c>
      <c r="E2742" t="s">
        <v>1089</v>
      </c>
      <c r="F2742" t="s">
        <v>1090</v>
      </c>
      <c r="G2742" s="1">
        <v>2711.5328802168701</v>
      </c>
      <c r="H2742" s="1">
        <v>178.37</v>
      </c>
      <c r="I2742" s="2">
        <v>483656.11984428321</v>
      </c>
      <c r="J2742" s="3">
        <v>4.9970538258409993E-3</v>
      </c>
      <c r="K2742" s="4">
        <v>96788254.980000004</v>
      </c>
      <c r="L2742" s="5">
        <v>4425001</v>
      </c>
      <c r="M2742" s="6">
        <v>21.873047029999999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AB2742" s="8" t="s">
        <v>791</v>
      </c>
      <c r="AG2742">
        <v>-3.3047E-2</v>
      </c>
    </row>
    <row r="2743" spans="1:33" x14ac:dyDescent="0.25">
      <c r="A2743" t="s">
        <v>7408</v>
      </c>
      <c r="B2743" t="s">
        <v>1091</v>
      </c>
      <c r="C2743" t="s">
        <v>1092</v>
      </c>
      <c r="D2743" t="s">
        <v>1093</v>
      </c>
      <c r="E2743" t="s">
        <v>1094</v>
      </c>
      <c r="F2743" t="s">
        <v>1095</v>
      </c>
      <c r="G2743" s="1">
        <v>2185.6046128900462</v>
      </c>
      <c r="H2743" s="1">
        <v>223.56</v>
      </c>
      <c r="I2743" s="2">
        <v>488613.76725769858</v>
      </c>
      <c r="J2743" s="3">
        <v>5.0482754065424998E-3</v>
      </c>
      <c r="K2743" s="4">
        <v>96788254.980000004</v>
      </c>
      <c r="L2743" s="5">
        <v>4425001</v>
      </c>
      <c r="M2743" s="6">
        <v>21.873047029999999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AB2743" s="8" t="s">
        <v>791</v>
      </c>
      <c r="AG2743">
        <v>-3.3047E-2</v>
      </c>
    </row>
    <row r="2744" spans="1:33" x14ac:dyDescent="0.25">
      <c r="A2744" t="s">
        <v>7408</v>
      </c>
      <c r="B2744" t="s">
        <v>1096</v>
      </c>
      <c r="C2744" t="s">
        <v>1097</v>
      </c>
      <c r="D2744" t="s">
        <v>1098</v>
      </c>
      <c r="E2744" t="s">
        <v>1099</v>
      </c>
      <c r="F2744" t="s">
        <v>1100</v>
      </c>
      <c r="G2744" s="1">
        <v>1885.259285860611</v>
      </c>
      <c r="H2744" s="1">
        <v>270.77</v>
      </c>
      <c r="I2744" s="2">
        <v>510471.65683247772</v>
      </c>
      <c r="J2744" s="3">
        <v>5.274107451755999E-3</v>
      </c>
      <c r="K2744" s="4">
        <v>96788254.980000004</v>
      </c>
      <c r="L2744" s="5">
        <v>4425001</v>
      </c>
      <c r="M2744" s="6">
        <v>21.873047029999999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AB2744" s="8" t="s">
        <v>791</v>
      </c>
      <c r="AG2744">
        <v>-3.3047E-2</v>
      </c>
    </row>
    <row r="2745" spans="1:33" x14ac:dyDescent="0.25">
      <c r="A2745" t="s">
        <v>7408</v>
      </c>
      <c r="B2745" t="s">
        <v>1101</v>
      </c>
      <c r="C2745" t="s">
        <v>1102</v>
      </c>
      <c r="D2745" t="s">
        <v>1103</v>
      </c>
      <c r="E2745" t="s">
        <v>1104</v>
      </c>
      <c r="F2745" t="s">
        <v>1105</v>
      </c>
      <c r="G2745" s="1">
        <v>7789.6845337059822</v>
      </c>
      <c r="H2745" s="1">
        <v>60.61</v>
      </c>
      <c r="I2745" s="2">
        <v>472132.77958791959</v>
      </c>
      <c r="J2745" s="3">
        <v>4.8779966090459993E-3</v>
      </c>
      <c r="K2745" s="4">
        <v>96788254.980000004</v>
      </c>
      <c r="L2745" s="5">
        <v>4425001</v>
      </c>
      <c r="M2745" s="6">
        <v>21.873047029999999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AB2745" s="8" t="s">
        <v>791</v>
      </c>
      <c r="AG2745">
        <v>-3.3047E-2</v>
      </c>
    </row>
    <row r="2746" spans="1:33" x14ac:dyDescent="0.25">
      <c r="A2746" t="s">
        <v>7408</v>
      </c>
      <c r="B2746" t="s">
        <v>1106</v>
      </c>
      <c r="C2746" t="s">
        <v>1107</v>
      </c>
      <c r="D2746" t="s">
        <v>1108</v>
      </c>
      <c r="E2746" t="s">
        <v>1109</v>
      </c>
      <c r="F2746" t="s">
        <v>1110</v>
      </c>
      <c r="G2746" s="1">
        <v>924.12161560359573</v>
      </c>
      <c r="H2746" s="1">
        <v>549</v>
      </c>
      <c r="I2746" s="2">
        <v>507342.76696637413</v>
      </c>
      <c r="J2746" s="3">
        <v>5.2417802869904996E-3</v>
      </c>
      <c r="K2746" s="4">
        <v>96788254.980000004</v>
      </c>
      <c r="L2746" s="5">
        <v>4425001</v>
      </c>
      <c r="M2746" s="6">
        <v>21.873047029999999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AB2746" s="8" t="s">
        <v>791</v>
      </c>
      <c r="AG2746">
        <v>-3.3047E-2</v>
      </c>
    </row>
    <row r="2747" spans="1:33" x14ac:dyDescent="0.25">
      <c r="A2747" t="s">
        <v>7408</v>
      </c>
      <c r="B2747" t="s">
        <v>1111</v>
      </c>
      <c r="C2747" t="s">
        <v>1112</v>
      </c>
      <c r="D2747" t="s">
        <v>1113</v>
      </c>
      <c r="E2747" t="s">
        <v>1114</v>
      </c>
      <c r="F2747" t="s">
        <v>1115</v>
      </c>
      <c r="G2747" s="1">
        <v>2074.142700182691</v>
      </c>
      <c r="H2747" s="1">
        <v>225.47</v>
      </c>
      <c r="I2747" s="2">
        <v>467656.95461019129</v>
      </c>
      <c r="J2747" s="3">
        <v>4.8317531368534993E-3</v>
      </c>
      <c r="K2747" s="4">
        <v>96788254.980000004</v>
      </c>
      <c r="L2747" s="5">
        <v>4425001</v>
      </c>
      <c r="M2747" s="6">
        <v>21.873047029999999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AB2747" s="8" t="s">
        <v>791</v>
      </c>
      <c r="AG2747">
        <v>-3.3047E-2</v>
      </c>
    </row>
    <row r="2748" spans="1:33" x14ac:dyDescent="0.25">
      <c r="A2748" t="s">
        <v>7408</v>
      </c>
      <c r="B2748" t="s">
        <v>1116</v>
      </c>
      <c r="C2748" t="s">
        <v>1117</v>
      </c>
      <c r="D2748" t="s">
        <v>1118</v>
      </c>
      <c r="E2748" t="s">
        <v>1119</v>
      </c>
      <c r="F2748" t="s">
        <v>1120</v>
      </c>
      <c r="G2748" s="1">
        <v>1436.5057615521951</v>
      </c>
      <c r="H2748" s="1">
        <v>327.01</v>
      </c>
      <c r="I2748" s="2">
        <v>469751.7490851832</v>
      </c>
      <c r="J2748" s="3">
        <v>4.8533962016595001E-3</v>
      </c>
      <c r="K2748" s="4">
        <v>96788254.980000004</v>
      </c>
      <c r="L2748" s="5">
        <v>4425001</v>
      </c>
      <c r="M2748" s="6">
        <v>21.873047029999999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AB2748" s="8" t="s">
        <v>791</v>
      </c>
      <c r="AG2748">
        <v>-3.3047E-2</v>
      </c>
    </row>
    <row r="2749" spans="1:33" x14ac:dyDescent="0.25">
      <c r="A2749" t="s">
        <v>7408</v>
      </c>
      <c r="B2749" t="s">
        <v>1121</v>
      </c>
      <c r="C2749" t="s">
        <v>1122</v>
      </c>
      <c r="D2749" t="s">
        <v>1123</v>
      </c>
      <c r="E2749" t="s">
        <v>1124</v>
      </c>
      <c r="F2749" t="s">
        <v>1125</v>
      </c>
      <c r="G2749" s="1">
        <v>1249.443878444499</v>
      </c>
      <c r="H2749" s="1">
        <v>395.26</v>
      </c>
      <c r="I2749" s="2">
        <v>493855.18739397282</v>
      </c>
      <c r="J2749" s="3">
        <v>5.1024288793719997E-3</v>
      </c>
      <c r="K2749" s="4">
        <v>96788254.980000004</v>
      </c>
      <c r="L2749" s="5">
        <v>4425001</v>
      </c>
      <c r="M2749" s="6">
        <v>21.873047029999999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AB2749" s="8" t="s">
        <v>791</v>
      </c>
      <c r="AG2749">
        <v>-3.3047E-2</v>
      </c>
    </row>
    <row r="2750" spans="1:33" x14ac:dyDescent="0.25">
      <c r="A2750" t="s">
        <v>7408</v>
      </c>
      <c r="B2750" t="s">
        <v>1126</v>
      </c>
      <c r="C2750" t="s">
        <v>1127</v>
      </c>
      <c r="D2750" t="s">
        <v>1128</v>
      </c>
      <c r="E2750" t="s">
        <v>1129</v>
      </c>
      <c r="F2750" t="s">
        <v>1130</v>
      </c>
      <c r="G2750" s="1">
        <v>1119.1433037968191</v>
      </c>
      <c r="H2750" s="1">
        <v>440.39</v>
      </c>
      <c r="I2750" s="2">
        <v>492859.51955908118</v>
      </c>
      <c r="J2750" s="3">
        <v>5.0921418064714986E-3</v>
      </c>
      <c r="K2750" s="4">
        <v>96788254.980000004</v>
      </c>
      <c r="L2750" s="5">
        <v>4425001</v>
      </c>
      <c r="M2750" s="6">
        <v>21.873047029999999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AB2750" s="8" t="s">
        <v>791</v>
      </c>
      <c r="AG2750">
        <v>-3.3047E-2</v>
      </c>
    </row>
    <row r="2751" spans="1:33" x14ac:dyDescent="0.25">
      <c r="A2751" t="s">
        <v>7408</v>
      </c>
      <c r="B2751" t="s">
        <v>1131</v>
      </c>
      <c r="C2751" t="s">
        <v>1132</v>
      </c>
      <c r="D2751" t="s">
        <v>1133</v>
      </c>
      <c r="E2751" t="s">
        <v>1134</v>
      </c>
      <c r="F2751" t="s">
        <v>1135</v>
      </c>
      <c r="G2751" s="1">
        <v>16573.175069529461</v>
      </c>
      <c r="H2751" s="1">
        <v>29.66</v>
      </c>
      <c r="I2751" s="2">
        <v>491560.37256224378</v>
      </c>
      <c r="J2751" s="3">
        <v>5.0787192378229998E-3</v>
      </c>
      <c r="K2751" s="4">
        <v>96788254.980000004</v>
      </c>
      <c r="L2751" s="5">
        <v>4425001</v>
      </c>
      <c r="M2751" s="6">
        <v>21.873047029999999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AB2751" s="8" t="s">
        <v>791</v>
      </c>
      <c r="AG2751">
        <v>-3.3047E-2</v>
      </c>
    </row>
    <row r="2752" spans="1:33" x14ac:dyDescent="0.25">
      <c r="A2752" t="s">
        <v>7408</v>
      </c>
      <c r="B2752" t="s">
        <v>1136</v>
      </c>
      <c r="C2752" t="s">
        <v>1137</v>
      </c>
      <c r="D2752" t="s">
        <v>1138</v>
      </c>
      <c r="E2752" t="s">
        <v>1139</v>
      </c>
      <c r="F2752" t="s">
        <v>1140</v>
      </c>
      <c r="G2752" s="1">
        <v>460.4976800468977</v>
      </c>
      <c r="H2752" s="1">
        <v>1070.57</v>
      </c>
      <c r="I2752" s="2">
        <v>492995.00132780732</v>
      </c>
      <c r="J2752" s="3">
        <v>5.0935415813589992E-3</v>
      </c>
      <c r="K2752" s="4">
        <v>96788254.980000004</v>
      </c>
      <c r="L2752" s="5">
        <v>4425001</v>
      </c>
      <c r="M2752" s="6">
        <v>21.873047029999999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AB2752" s="8" t="s">
        <v>791</v>
      </c>
      <c r="AG2752">
        <v>-3.3047E-2</v>
      </c>
    </row>
    <row r="2753" spans="1:33" x14ac:dyDescent="0.25">
      <c r="A2753" t="s">
        <v>7408</v>
      </c>
      <c r="B2753" t="s">
        <v>1141</v>
      </c>
      <c r="C2753" t="s">
        <v>1142</v>
      </c>
      <c r="D2753" t="s">
        <v>1143</v>
      </c>
      <c r="E2753" t="s">
        <v>1144</v>
      </c>
      <c r="F2753" t="s">
        <v>1145</v>
      </c>
      <c r="G2753" s="1">
        <v>6586.6852687589962</v>
      </c>
      <c r="H2753" s="1">
        <v>76.209999999999994</v>
      </c>
      <c r="I2753" s="2">
        <v>501971.28433212312</v>
      </c>
      <c r="J2753" s="3">
        <v>5.1862830302689998E-3</v>
      </c>
      <c r="K2753" s="4">
        <v>96788254.980000004</v>
      </c>
      <c r="L2753" s="5">
        <v>4425001</v>
      </c>
      <c r="M2753" s="6">
        <v>21.873047029999999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AB2753" s="8" t="s">
        <v>791</v>
      </c>
      <c r="AG2753">
        <v>-3.3047E-2</v>
      </c>
    </row>
    <row r="2754" spans="1:33" x14ac:dyDescent="0.25">
      <c r="A2754" t="s">
        <v>7408</v>
      </c>
      <c r="B2754" t="s">
        <v>1146</v>
      </c>
      <c r="C2754" t="s">
        <v>1147</v>
      </c>
      <c r="D2754" t="s">
        <v>1148</v>
      </c>
      <c r="E2754" t="s">
        <v>1149</v>
      </c>
      <c r="F2754" t="s">
        <v>1150</v>
      </c>
      <c r="G2754" s="1">
        <v>2632.2992698659618</v>
      </c>
      <c r="H2754" s="1">
        <v>189.57</v>
      </c>
      <c r="I2754" s="2">
        <v>499004.97258849052</v>
      </c>
      <c r="J2754" s="3">
        <v>5.1556355953684997E-3</v>
      </c>
      <c r="K2754" s="4">
        <v>96788254.980000004</v>
      </c>
      <c r="L2754" s="5">
        <v>4425001</v>
      </c>
      <c r="M2754" s="6">
        <v>21.873047029999999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AB2754" s="8" t="s">
        <v>791</v>
      </c>
      <c r="AG2754">
        <v>-3.3047E-2</v>
      </c>
    </row>
    <row r="2755" spans="1:33" x14ac:dyDescent="0.25">
      <c r="A2755" t="s">
        <v>7408</v>
      </c>
      <c r="B2755" t="s">
        <v>1151</v>
      </c>
      <c r="C2755" t="s">
        <v>1152</v>
      </c>
      <c r="D2755" t="s">
        <v>1153</v>
      </c>
      <c r="E2755" t="s">
        <v>1154</v>
      </c>
      <c r="F2755" t="s">
        <v>1155</v>
      </c>
      <c r="G2755" s="1">
        <v>4962.9051913528192</v>
      </c>
      <c r="H2755" s="1">
        <v>109.58</v>
      </c>
      <c r="I2755" s="2">
        <v>543835.15086844191</v>
      </c>
      <c r="J2755" s="3">
        <v>5.6188134705065004E-3</v>
      </c>
      <c r="K2755" s="4">
        <v>96788254.980000004</v>
      </c>
      <c r="L2755" s="5">
        <v>4425001</v>
      </c>
      <c r="M2755" s="6">
        <v>21.873047029999999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ref="S2755:S6067" si="42">IF(ISNUMBER(N2755),Q2755*N2755,IF(ISNUMBER(R2755),J2755*R2755," "))</f>
        <v xml:space="preserve"> </v>
      </c>
      <c r="AB2755" s="8" t="s">
        <v>791</v>
      </c>
      <c r="AG2755">
        <v>-3.3047E-2</v>
      </c>
    </row>
    <row r="2756" spans="1:33" x14ac:dyDescent="0.25">
      <c r="A2756" t="s">
        <v>7408</v>
      </c>
      <c r="B2756" t="s">
        <v>1156</v>
      </c>
      <c r="C2756" t="s">
        <v>1157</v>
      </c>
      <c r="D2756" t="s">
        <v>1158</v>
      </c>
      <c r="E2756" t="s">
        <v>1159</v>
      </c>
      <c r="G2756" s="1">
        <v>9539.7414544344119</v>
      </c>
      <c r="H2756" s="1">
        <v>54.91</v>
      </c>
      <c r="I2756" s="2">
        <v>523827.20326299348</v>
      </c>
      <c r="J2756" s="3">
        <v>5.4120947151205002E-3</v>
      </c>
      <c r="K2756" s="4">
        <v>96788254.980000004</v>
      </c>
      <c r="L2756" s="5">
        <v>4425001</v>
      </c>
      <c r="M2756" s="6">
        <v>21.873047029999999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AB2756" s="8" t="s">
        <v>791</v>
      </c>
      <c r="AG2756">
        <v>-3.3047E-2</v>
      </c>
    </row>
    <row r="2757" spans="1:33" x14ac:dyDescent="0.25">
      <c r="A2757" t="s">
        <v>7408</v>
      </c>
      <c r="B2757" t="s">
        <v>1160</v>
      </c>
      <c r="C2757" t="s">
        <v>1161</v>
      </c>
      <c r="D2757" t="s">
        <v>1162</v>
      </c>
      <c r="E2757" t="s">
        <v>1163</v>
      </c>
      <c r="F2757" t="s">
        <v>1164</v>
      </c>
      <c r="G2757" s="1">
        <v>8453.7422154965279</v>
      </c>
      <c r="H2757" s="1">
        <v>57.86</v>
      </c>
      <c r="I2757" s="2">
        <v>489133.52458862908</v>
      </c>
      <c r="J2757" s="3">
        <v>5.0536454520199994E-3</v>
      </c>
      <c r="K2757" s="4">
        <v>96788254.980000004</v>
      </c>
      <c r="L2757" s="5">
        <v>4425001</v>
      </c>
      <c r="M2757" s="6">
        <v>21.873047029999999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AB2757" s="8" t="s">
        <v>791</v>
      </c>
      <c r="AG2757">
        <v>-3.3047E-2</v>
      </c>
    </row>
    <row r="2758" spans="1:33" x14ac:dyDescent="0.25">
      <c r="A2758" t="s">
        <v>7408</v>
      </c>
      <c r="B2758" t="s">
        <v>1165</v>
      </c>
      <c r="C2758" t="s">
        <v>1166</v>
      </c>
      <c r="D2758" t="s">
        <v>1167</v>
      </c>
      <c r="E2758" t="s">
        <v>1168</v>
      </c>
      <c r="F2758" t="s">
        <v>1169</v>
      </c>
      <c r="G2758" s="1">
        <v>6272.9080984642478</v>
      </c>
      <c r="H2758" s="1">
        <v>76.16</v>
      </c>
      <c r="I2758" s="2">
        <v>477744.68077903712</v>
      </c>
      <c r="J2758" s="3">
        <v>4.9359778299314996E-3</v>
      </c>
      <c r="K2758" s="4">
        <v>96788254.980000004</v>
      </c>
      <c r="L2758" s="5">
        <v>4425001</v>
      </c>
      <c r="M2758" s="6">
        <v>21.873047029999999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AB2758" s="8" t="s">
        <v>791</v>
      </c>
      <c r="AG2758">
        <v>-3.3047E-2</v>
      </c>
    </row>
    <row r="2759" spans="1:33" x14ac:dyDescent="0.25">
      <c r="A2759" t="s">
        <v>7408</v>
      </c>
      <c r="B2759" t="s">
        <v>1170</v>
      </c>
      <c r="C2759" t="s">
        <v>1171</v>
      </c>
      <c r="D2759" t="s">
        <v>1172</v>
      </c>
      <c r="E2759" t="s">
        <v>1173</v>
      </c>
      <c r="F2759" t="s">
        <v>1174</v>
      </c>
      <c r="G2759" s="1">
        <v>3598.2351513974022</v>
      </c>
      <c r="H2759" s="1">
        <v>140.72</v>
      </c>
      <c r="I2759" s="2">
        <v>506343.6505046424</v>
      </c>
      <c r="J2759" s="3">
        <v>5.2314575834565002E-3</v>
      </c>
      <c r="K2759" s="4">
        <v>96788254.980000004</v>
      </c>
      <c r="L2759" s="5">
        <v>4425001</v>
      </c>
      <c r="M2759" s="6">
        <v>21.873047029999999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AB2759" s="8" t="s">
        <v>791</v>
      </c>
      <c r="AG2759">
        <v>-3.3047E-2</v>
      </c>
    </row>
    <row r="2760" spans="1:33" x14ac:dyDescent="0.25">
      <c r="A2760" t="s">
        <v>7408</v>
      </c>
      <c r="B2760" t="s">
        <v>1175</v>
      </c>
      <c r="C2760" t="s">
        <v>1176</v>
      </c>
      <c r="D2760" t="s">
        <v>1177</v>
      </c>
      <c r="E2760" t="s">
        <v>1178</v>
      </c>
      <c r="F2760" t="s">
        <v>1179</v>
      </c>
      <c r="G2760" s="1">
        <v>344.75824770044233</v>
      </c>
      <c r="H2760" s="1">
        <v>1415.2</v>
      </c>
      <c r="I2760" s="2">
        <v>487901.87214566593</v>
      </c>
      <c r="J2760" s="3">
        <v>5.0409202257699999E-3</v>
      </c>
      <c r="K2760" s="4">
        <v>96788254.980000004</v>
      </c>
      <c r="L2760" s="5">
        <v>4425001</v>
      </c>
      <c r="M2760" s="6">
        <v>21.873047029999999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AB2760" s="8" t="s">
        <v>791</v>
      </c>
      <c r="AG2760">
        <v>-3.3047E-2</v>
      </c>
    </row>
    <row r="2761" spans="1:33" x14ac:dyDescent="0.25">
      <c r="A2761" t="s">
        <v>7408</v>
      </c>
      <c r="B2761" t="s">
        <v>1180</v>
      </c>
      <c r="C2761" t="s">
        <v>1181</v>
      </c>
      <c r="D2761" t="s">
        <v>1182</v>
      </c>
      <c r="E2761" t="s">
        <v>1183</v>
      </c>
      <c r="F2761" t="s">
        <v>1184</v>
      </c>
      <c r="G2761" s="1">
        <v>3264.7864719819859</v>
      </c>
      <c r="H2761" s="1">
        <v>147.12</v>
      </c>
      <c r="I2761" s="2">
        <v>480315.38575798977</v>
      </c>
      <c r="J2761" s="3">
        <v>4.9625379221604994E-3</v>
      </c>
      <c r="K2761" s="4">
        <v>96788254.980000004</v>
      </c>
      <c r="L2761" s="5">
        <v>4425001</v>
      </c>
      <c r="M2761" s="6">
        <v>21.873047029999999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AB2761" s="8" t="s">
        <v>791</v>
      </c>
      <c r="AG2761">
        <v>-3.3047E-2</v>
      </c>
    </row>
    <row r="2762" spans="1:33" x14ac:dyDescent="0.25">
      <c r="A2762" t="s">
        <v>7408</v>
      </c>
      <c r="B2762" t="s">
        <v>1185</v>
      </c>
      <c r="C2762" t="s">
        <v>1186</v>
      </c>
      <c r="D2762" t="s">
        <v>1187</v>
      </c>
      <c r="E2762" t="s">
        <v>1188</v>
      </c>
      <c r="F2762" t="s">
        <v>1189</v>
      </c>
      <c r="G2762" s="1">
        <v>2860.7338325522201</v>
      </c>
      <c r="H2762" s="1">
        <v>162.57</v>
      </c>
      <c r="I2762" s="2">
        <v>465069.49915801443</v>
      </c>
      <c r="J2762" s="3">
        <v>4.8050199815475002E-3</v>
      </c>
      <c r="K2762" s="4">
        <v>96788254.980000004</v>
      </c>
      <c r="L2762" s="5">
        <v>4425001</v>
      </c>
      <c r="M2762" s="6">
        <v>21.873047029999999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AB2762" s="8" t="s">
        <v>791</v>
      </c>
      <c r="AG2762">
        <v>-3.3047E-2</v>
      </c>
    </row>
    <row r="2763" spans="1:33" x14ac:dyDescent="0.25">
      <c r="A2763" t="s">
        <v>7408</v>
      </c>
      <c r="B2763" t="s">
        <v>1190</v>
      </c>
      <c r="C2763" t="s">
        <v>1191</v>
      </c>
      <c r="D2763" t="s">
        <v>1192</v>
      </c>
      <c r="E2763" t="s">
        <v>1193</v>
      </c>
      <c r="F2763" t="s">
        <v>1194</v>
      </c>
      <c r="G2763" s="1">
        <v>3010.4788462372958</v>
      </c>
      <c r="H2763" s="1">
        <v>171.36</v>
      </c>
      <c r="I2763" s="2">
        <v>515875.65509122307</v>
      </c>
      <c r="J2763" s="3">
        <v>5.3299406544504999E-3</v>
      </c>
      <c r="K2763" s="4">
        <v>96788254.980000004</v>
      </c>
      <c r="L2763" s="5">
        <v>4425001</v>
      </c>
      <c r="M2763" s="6">
        <v>21.873047029999999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AB2763" s="8" t="s">
        <v>791</v>
      </c>
      <c r="AG2763">
        <v>-3.3047E-2</v>
      </c>
    </row>
    <row r="2764" spans="1:33" x14ac:dyDescent="0.25">
      <c r="A2764" t="s">
        <v>7408</v>
      </c>
      <c r="B2764" t="s">
        <v>1195</v>
      </c>
      <c r="C2764" t="s">
        <v>1196</v>
      </c>
      <c r="D2764" t="s">
        <v>1197</v>
      </c>
      <c r="E2764" t="s">
        <v>1198</v>
      </c>
      <c r="G2764" s="1">
        <v>5855.2754423486113</v>
      </c>
      <c r="H2764" s="1">
        <v>90.73</v>
      </c>
      <c r="I2764" s="2">
        <v>531249.14088428952</v>
      </c>
      <c r="J2764" s="3">
        <v>5.4887769285029992E-3</v>
      </c>
      <c r="K2764" s="4">
        <v>96788254.980000004</v>
      </c>
      <c r="L2764" s="5">
        <v>4425001</v>
      </c>
      <c r="M2764" s="6">
        <v>21.873047029999999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AB2764" s="8" t="s">
        <v>791</v>
      </c>
      <c r="AG2764">
        <v>-3.3047E-2</v>
      </c>
    </row>
    <row r="2765" spans="1:33" x14ac:dyDescent="0.25">
      <c r="A2765" t="s">
        <v>7408</v>
      </c>
      <c r="B2765" t="s">
        <v>1199</v>
      </c>
      <c r="C2765" t="s">
        <v>1200</v>
      </c>
      <c r="D2765" t="s">
        <v>1201</v>
      </c>
      <c r="E2765" t="s">
        <v>1202</v>
      </c>
      <c r="F2765" t="s">
        <v>1203</v>
      </c>
      <c r="G2765" s="1">
        <v>1570.0665352979249</v>
      </c>
      <c r="H2765" s="1">
        <v>293.14</v>
      </c>
      <c r="I2765" s="2">
        <v>460249.30415723362</v>
      </c>
      <c r="J2765" s="3">
        <v>4.7552185360954999E-3</v>
      </c>
      <c r="K2765" s="4">
        <v>96788254.980000004</v>
      </c>
      <c r="L2765" s="5">
        <v>4425001</v>
      </c>
      <c r="M2765" s="6">
        <v>21.873047029999999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AB2765" s="8" t="s">
        <v>791</v>
      </c>
      <c r="AG2765">
        <v>-3.3047E-2</v>
      </c>
    </row>
    <row r="2766" spans="1:33" x14ac:dyDescent="0.25">
      <c r="A2766" t="s">
        <v>7408</v>
      </c>
      <c r="B2766" t="s">
        <v>1204</v>
      </c>
      <c r="C2766" t="s">
        <v>1205</v>
      </c>
      <c r="D2766" t="s">
        <v>1206</v>
      </c>
      <c r="E2766" t="s">
        <v>1207</v>
      </c>
      <c r="F2766" t="s">
        <v>1208</v>
      </c>
      <c r="G2766" s="1">
        <v>2252.4075060356499</v>
      </c>
      <c r="H2766" s="1">
        <v>236.59</v>
      </c>
      <c r="I2766" s="2">
        <v>532897.09185297438</v>
      </c>
      <c r="J2766" s="3">
        <v>5.5058032812254996E-3</v>
      </c>
      <c r="K2766" s="4">
        <v>96788254.980000004</v>
      </c>
      <c r="L2766" s="5">
        <v>4425001</v>
      </c>
      <c r="M2766" s="6">
        <v>21.873047029999999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AB2766" s="8" t="s">
        <v>791</v>
      </c>
      <c r="AG2766">
        <v>-3.3047E-2</v>
      </c>
    </row>
    <row r="2767" spans="1:33" x14ac:dyDescent="0.25">
      <c r="A2767" t="s">
        <v>7408</v>
      </c>
      <c r="B2767" t="s">
        <v>1209</v>
      </c>
      <c r="C2767" t="s">
        <v>1210</v>
      </c>
      <c r="D2767" t="s">
        <v>1211</v>
      </c>
      <c r="E2767" t="s">
        <v>1212</v>
      </c>
      <c r="F2767" t="s">
        <v>1213</v>
      </c>
      <c r="G2767" s="1">
        <v>8705.7066623456285</v>
      </c>
      <c r="H2767" s="1">
        <v>57.13</v>
      </c>
      <c r="I2767" s="2">
        <v>497357.02161980578</v>
      </c>
      <c r="J2767" s="3">
        <v>5.1386092426460002E-3</v>
      </c>
      <c r="K2767" s="4">
        <v>96788254.980000004</v>
      </c>
      <c r="L2767" s="5">
        <v>4425001</v>
      </c>
      <c r="M2767" s="6">
        <v>21.873047029999999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AB2767" s="8" t="s">
        <v>791</v>
      </c>
      <c r="AG2767">
        <v>-3.3047E-2</v>
      </c>
    </row>
    <row r="2768" spans="1:33" x14ac:dyDescent="0.25">
      <c r="A2768" t="s">
        <v>7408</v>
      </c>
      <c r="B2768" t="s">
        <v>1214</v>
      </c>
      <c r="C2768" t="s">
        <v>1215</v>
      </c>
      <c r="D2768" t="s">
        <v>1216</v>
      </c>
      <c r="E2768" t="s">
        <v>1217</v>
      </c>
      <c r="F2768" t="s">
        <v>1218</v>
      </c>
      <c r="G2768" s="1">
        <v>1430.620918538877</v>
      </c>
      <c r="H2768" s="1">
        <v>352.92</v>
      </c>
      <c r="I2768" s="2">
        <v>504894.73457074037</v>
      </c>
      <c r="J2768" s="3">
        <v>5.2164876272960004E-3</v>
      </c>
      <c r="K2768" s="4">
        <v>96788254.980000004</v>
      </c>
      <c r="L2768" s="5">
        <v>4425001</v>
      </c>
      <c r="M2768" s="6">
        <v>21.873047029999999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AB2768" s="8" t="s">
        <v>791</v>
      </c>
      <c r="AG2768">
        <v>-3.3047E-2</v>
      </c>
    </row>
    <row r="2769" spans="1:33" x14ac:dyDescent="0.25">
      <c r="A2769" t="s">
        <v>7408</v>
      </c>
      <c r="B2769" t="s">
        <v>1219</v>
      </c>
      <c r="C2769" t="s">
        <v>1220</v>
      </c>
      <c r="D2769" t="s">
        <v>1221</v>
      </c>
      <c r="E2769" t="s">
        <v>1222</v>
      </c>
      <c r="F2769" t="s">
        <v>1223</v>
      </c>
      <c r="G2769" s="1">
        <v>14275.70007983641</v>
      </c>
      <c r="H2769" s="1">
        <v>33.25</v>
      </c>
      <c r="I2769" s="2">
        <v>474667.02765456057</v>
      </c>
      <c r="J2769" s="3">
        <v>4.9041800345779986E-3</v>
      </c>
      <c r="K2769" s="4">
        <v>96788254.980000004</v>
      </c>
      <c r="L2769" s="5">
        <v>4425001</v>
      </c>
      <c r="M2769" s="6">
        <v>21.873047029999999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AB2769" s="8" t="s">
        <v>791</v>
      </c>
      <c r="AG2769">
        <v>-3.3047E-2</v>
      </c>
    </row>
    <row r="2770" spans="1:33" x14ac:dyDescent="0.25">
      <c r="A2770" t="s">
        <v>7408</v>
      </c>
      <c r="B2770" t="s">
        <v>1224</v>
      </c>
      <c r="C2770" t="s">
        <v>1225</v>
      </c>
      <c r="D2770" t="s">
        <v>1226</v>
      </c>
      <c r="E2770" t="s">
        <v>1227</v>
      </c>
      <c r="F2770" t="s">
        <v>1228</v>
      </c>
      <c r="G2770" s="1">
        <v>1023.873747265782</v>
      </c>
      <c r="H2770" s="1">
        <v>500.05</v>
      </c>
      <c r="I2770" s="2">
        <v>511988.06732025399</v>
      </c>
      <c r="J2770" s="3">
        <v>5.2897747503149999E-3</v>
      </c>
      <c r="K2770" s="4">
        <v>96788254.980000004</v>
      </c>
      <c r="L2770" s="5">
        <v>4425001</v>
      </c>
      <c r="M2770" s="6">
        <v>21.873047029999999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AB2770" s="8" t="s">
        <v>791</v>
      </c>
      <c r="AG2770">
        <v>-3.3047E-2</v>
      </c>
    </row>
    <row r="2771" spans="1:33" x14ac:dyDescent="0.25">
      <c r="A2771" t="s">
        <v>7408</v>
      </c>
      <c r="B2771" t="s">
        <v>1229</v>
      </c>
      <c r="C2771" t="s">
        <v>1230</v>
      </c>
      <c r="D2771" t="s">
        <v>1231</v>
      </c>
      <c r="E2771" t="s">
        <v>1232</v>
      </c>
      <c r="F2771" t="s">
        <v>1233</v>
      </c>
      <c r="G2771" s="1">
        <v>6270.459887358259</v>
      </c>
      <c r="H2771" s="1">
        <v>75.599999999999994</v>
      </c>
      <c r="I2771" s="2">
        <v>474046.76748428441</v>
      </c>
      <c r="J2771" s="3">
        <v>4.8977716106384994E-3</v>
      </c>
      <c r="K2771" s="4">
        <v>96788254.980000004</v>
      </c>
      <c r="L2771" s="5">
        <v>4425001</v>
      </c>
      <c r="M2771" s="6">
        <v>21.873047029999999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AB2771" s="8" t="s">
        <v>791</v>
      </c>
      <c r="AG2771">
        <v>-3.3047E-2</v>
      </c>
    </row>
    <row r="2772" spans="1:33" x14ac:dyDescent="0.25">
      <c r="A2772" t="s">
        <v>7408</v>
      </c>
      <c r="B2772" t="s">
        <v>1234</v>
      </c>
      <c r="C2772" t="s">
        <v>1235</v>
      </c>
      <c r="D2772" t="s">
        <v>1236</v>
      </c>
      <c r="E2772" t="s">
        <v>1237</v>
      </c>
      <c r="F2772" t="s">
        <v>1238</v>
      </c>
      <c r="G2772" s="1">
        <v>1389.700013347923</v>
      </c>
      <c r="H2772" s="1">
        <v>373.92</v>
      </c>
      <c r="I2772" s="2">
        <v>519636.62899105548</v>
      </c>
      <c r="J2772" s="3">
        <v>5.3687984053275E-3</v>
      </c>
      <c r="K2772" s="4">
        <v>96788254.980000004</v>
      </c>
      <c r="L2772" s="5">
        <v>4425001</v>
      </c>
      <c r="M2772" s="6">
        <v>21.873047029999999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AB2772" s="8" t="s">
        <v>791</v>
      </c>
      <c r="AG2772">
        <v>-3.3047E-2</v>
      </c>
    </row>
    <row r="2773" spans="1:33" x14ac:dyDescent="0.25">
      <c r="A2773" t="s">
        <v>7408</v>
      </c>
      <c r="B2773" t="s">
        <v>1239</v>
      </c>
      <c r="C2773" t="s">
        <v>1240</v>
      </c>
      <c r="D2773" t="s">
        <v>1241</v>
      </c>
      <c r="E2773" t="s">
        <v>1242</v>
      </c>
      <c r="F2773" t="s">
        <v>1243</v>
      </c>
      <c r="G2773" s="1">
        <v>381.20630728942899</v>
      </c>
      <c r="H2773" s="1">
        <v>1288.8699999999999</v>
      </c>
      <c r="I2773" s="2">
        <v>491325.3732761264</v>
      </c>
      <c r="J2773" s="3">
        <v>5.0762912646544998E-3</v>
      </c>
      <c r="K2773" s="4">
        <v>96788254.980000004</v>
      </c>
      <c r="L2773" s="5">
        <v>4425001</v>
      </c>
      <c r="M2773" s="6">
        <v>21.873047029999999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AB2773" s="8" t="s">
        <v>791</v>
      </c>
      <c r="AG2773">
        <v>-3.3047E-2</v>
      </c>
    </row>
    <row r="2774" spans="1:33" x14ac:dyDescent="0.25">
      <c r="A2774" t="s">
        <v>7408</v>
      </c>
      <c r="B2774" t="s">
        <v>1244</v>
      </c>
      <c r="C2774" t="s">
        <v>1245</v>
      </c>
      <c r="D2774" t="s">
        <v>1246</v>
      </c>
      <c r="E2774" t="s">
        <v>1247</v>
      </c>
      <c r="F2774" t="s">
        <v>1248</v>
      </c>
      <c r="G2774" s="1">
        <v>833.20006920462561</v>
      </c>
      <c r="H2774" s="1">
        <v>543.29999999999995</v>
      </c>
      <c r="I2774" s="2">
        <v>452677.59759887308</v>
      </c>
      <c r="J2774" s="3">
        <v>4.676988935201E-3</v>
      </c>
      <c r="K2774" s="4">
        <v>96788254.980000004</v>
      </c>
      <c r="L2774" s="5">
        <v>4425001</v>
      </c>
      <c r="M2774" s="6">
        <v>21.873047029999999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AB2774" s="8" t="s">
        <v>791</v>
      </c>
      <c r="AG2774">
        <v>-3.3047E-2</v>
      </c>
    </row>
    <row r="2775" spans="1:33" x14ac:dyDescent="0.25">
      <c r="A2775" t="s">
        <v>7408</v>
      </c>
      <c r="B2775" t="s">
        <v>1249</v>
      </c>
      <c r="C2775" t="s">
        <v>1250</v>
      </c>
      <c r="D2775" t="s">
        <v>1251</v>
      </c>
      <c r="E2775" t="s">
        <v>1252</v>
      </c>
      <c r="F2775" t="s">
        <v>1253</v>
      </c>
      <c r="G2775" s="1">
        <v>11734.789218462691</v>
      </c>
      <c r="H2775" s="1">
        <v>41.88</v>
      </c>
      <c r="I2775" s="2">
        <v>491452.97246921738</v>
      </c>
      <c r="J2775" s="3">
        <v>5.077609598094E-3</v>
      </c>
      <c r="K2775" s="4">
        <v>96788254.980000004</v>
      </c>
      <c r="L2775" s="5">
        <v>4425001</v>
      </c>
      <c r="M2775" s="6">
        <v>21.873047029999999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AB2775" s="8" t="s">
        <v>791</v>
      </c>
      <c r="AG2775">
        <v>-3.3047E-2</v>
      </c>
    </row>
    <row r="2776" spans="1:33" x14ac:dyDescent="0.25">
      <c r="A2776" t="s">
        <v>7408</v>
      </c>
      <c r="B2776" t="s">
        <v>1254</v>
      </c>
      <c r="C2776" t="s">
        <v>1255</v>
      </c>
      <c r="D2776" t="s">
        <v>1256</v>
      </c>
      <c r="E2776" t="s">
        <v>1257</v>
      </c>
      <c r="F2776" t="s">
        <v>1258</v>
      </c>
      <c r="G2776" s="1">
        <v>825.8321830377447</v>
      </c>
      <c r="H2776" s="1">
        <v>411.44</v>
      </c>
      <c r="I2776" s="2">
        <v>339780.39338904968</v>
      </c>
      <c r="J2776" s="3">
        <v>3.5105539764020001E-3</v>
      </c>
      <c r="K2776" s="4">
        <v>96788254.980000004</v>
      </c>
      <c r="L2776" s="5">
        <v>4425001</v>
      </c>
      <c r="M2776" s="6">
        <v>21.873047029999999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AB2776" s="8" t="s">
        <v>791</v>
      </c>
      <c r="AG2776">
        <v>-3.3047E-2</v>
      </c>
    </row>
    <row r="2777" spans="1:33" x14ac:dyDescent="0.25">
      <c r="A2777" t="s">
        <v>7408</v>
      </c>
      <c r="B2777" t="s">
        <v>1259</v>
      </c>
      <c r="C2777" t="s">
        <v>1260</v>
      </c>
      <c r="D2777" t="s">
        <v>1261</v>
      </c>
      <c r="E2777" t="s">
        <v>1262</v>
      </c>
      <c r="F2777" t="s">
        <v>1263</v>
      </c>
      <c r="G2777" s="1">
        <v>1633.444618314626</v>
      </c>
      <c r="H2777" s="1">
        <v>296.43</v>
      </c>
      <c r="I2777" s="2">
        <v>484201.9882070045</v>
      </c>
      <c r="J2777" s="3">
        <v>5.0026936461149999E-3</v>
      </c>
      <c r="K2777" s="4">
        <v>96788254.980000004</v>
      </c>
      <c r="L2777" s="5">
        <v>4425001</v>
      </c>
      <c r="M2777" s="6">
        <v>21.873047029999999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AB2777" s="8" t="s">
        <v>791</v>
      </c>
      <c r="AG2777">
        <v>-3.3047E-2</v>
      </c>
    </row>
    <row r="2778" spans="1:33" x14ac:dyDescent="0.25">
      <c r="A2778" t="s">
        <v>7408</v>
      </c>
      <c r="B2778" t="s">
        <v>1264</v>
      </c>
      <c r="C2778" t="s">
        <v>1265</v>
      </c>
      <c r="D2778" t="s">
        <v>1266</v>
      </c>
      <c r="E2778" t="s">
        <v>1267</v>
      </c>
      <c r="F2778" t="s">
        <v>1268</v>
      </c>
      <c r="G2778" s="1">
        <v>12075.859602167589</v>
      </c>
      <c r="H2778" s="1">
        <v>41.13</v>
      </c>
      <c r="I2778" s="2">
        <v>496680.10543715319</v>
      </c>
      <c r="J2778" s="3">
        <v>5.1316154582990003E-3</v>
      </c>
      <c r="K2778" s="4">
        <v>96788254.980000004</v>
      </c>
      <c r="L2778" s="5">
        <v>4425001</v>
      </c>
      <c r="M2778" s="6">
        <v>21.873047029999999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AB2778" s="8" t="s">
        <v>791</v>
      </c>
      <c r="AG2778">
        <v>-3.3047E-2</v>
      </c>
    </row>
    <row r="2779" spans="1:33" x14ac:dyDescent="0.25">
      <c r="A2779" t="s">
        <v>7408</v>
      </c>
      <c r="B2779" t="s">
        <v>1269</v>
      </c>
      <c r="C2779" t="s">
        <v>1270</v>
      </c>
      <c r="D2779" t="s">
        <v>1271</v>
      </c>
      <c r="E2779" t="s">
        <v>1272</v>
      </c>
      <c r="F2779" t="s">
        <v>1273</v>
      </c>
      <c r="G2779" s="1">
        <v>18644.014073893959</v>
      </c>
      <c r="H2779" s="1">
        <v>25.91</v>
      </c>
      <c r="I2779" s="2">
        <v>483066.40465459251</v>
      </c>
      <c r="J2779" s="3">
        <v>4.9909609875124997E-3</v>
      </c>
      <c r="K2779" s="4">
        <v>96788254.980000004</v>
      </c>
      <c r="L2779" s="5">
        <v>4425001</v>
      </c>
      <c r="M2779" s="6">
        <v>21.873047029999999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AB2779" s="8" t="s">
        <v>791</v>
      </c>
      <c r="AG2779">
        <v>-3.3047E-2</v>
      </c>
    </row>
    <row r="2780" spans="1:33" x14ac:dyDescent="0.25">
      <c r="A2780" t="s">
        <v>7408</v>
      </c>
      <c r="B2780" t="s">
        <v>1274</v>
      </c>
      <c r="C2780" t="s">
        <v>1275</v>
      </c>
      <c r="D2780" t="s">
        <v>1276</v>
      </c>
      <c r="E2780" t="s">
        <v>1277</v>
      </c>
      <c r="F2780" t="s">
        <v>1278</v>
      </c>
      <c r="G2780" s="1">
        <v>3330.8977647198849</v>
      </c>
      <c r="H2780" s="1">
        <v>150.44</v>
      </c>
      <c r="I2780" s="2">
        <v>501100.25972445949</v>
      </c>
      <c r="J2780" s="3">
        <v>5.1772837502649998E-3</v>
      </c>
      <c r="K2780" s="4">
        <v>96788254.980000004</v>
      </c>
      <c r="L2780" s="5">
        <v>4425001</v>
      </c>
      <c r="M2780" s="6">
        <v>21.873047029999999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AB2780" s="8" t="s">
        <v>791</v>
      </c>
      <c r="AG2780">
        <v>-3.3047E-2</v>
      </c>
    </row>
    <row r="2781" spans="1:33" x14ac:dyDescent="0.25">
      <c r="A2781" t="s">
        <v>7408</v>
      </c>
      <c r="B2781" t="s">
        <v>1279</v>
      </c>
      <c r="C2781" t="s">
        <v>1280</v>
      </c>
      <c r="F2781" t="s">
        <v>1280</v>
      </c>
      <c r="G2781" s="1">
        <v>-48194843</v>
      </c>
      <c r="H2781" s="1">
        <v>100</v>
      </c>
      <c r="I2781" s="2">
        <v>-48194843</v>
      </c>
      <c r="J2781" s="3">
        <v>-0.49794103000000001</v>
      </c>
      <c r="K2781" s="4">
        <v>96788254.980000004</v>
      </c>
      <c r="L2781" s="5">
        <v>4425001</v>
      </c>
      <c r="M2781" s="6">
        <v>21.873047029999999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1280</v>
      </c>
      <c r="U2781" t="s">
        <v>66</v>
      </c>
      <c r="AC2781" s="8" t="s">
        <v>217</v>
      </c>
      <c r="AD2781" s="8" t="s">
        <v>218</v>
      </c>
      <c r="AE2781" s="8">
        <v>35</v>
      </c>
      <c r="AG2781">
        <v>-3.3047E-2</v>
      </c>
    </row>
    <row r="2782" spans="1:33" x14ac:dyDescent="0.25">
      <c r="A2782" t="s">
        <v>7408</v>
      </c>
      <c r="B2782" t="s">
        <v>7480</v>
      </c>
      <c r="C2782" t="s">
        <v>7480</v>
      </c>
      <c r="F2782" t="s">
        <v>7480</v>
      </c>
      <c r="G2782" s="1">
        <v>70703</v>
      </c>
      <c r="H2782" s="1">
        <v>411.79</v>
      </c>
      <c r="I2782" s="2">
        <v>29114788.370000001</v>
      </c>
      <c r="J2782" s="3">
        <v>0.30080910999999999</v>
      </c>
      <c r="K2782" s="4">
        <v>96788254.980000004</v>
      </c>
      <c r="L2782" s="5">
        <v>4425001</v>
      </c>
      <c r="M2782" s="6">
        <v>21.873047029999999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7480</v>
      </c>
      <c r="U2782" t="s">
        <v>66</v>
      </c>
      <c r="AG2782">
        <v>-3.3047E-2</v>
      </c>
    </row>
    <row r="2783" spans="1:33" x14ac:dyDescent="0.25">
      <c r="A2783" t="s">
        <v>7408</v>
      </c>
      <c r="B2783" t="s">
        <v>7481</v>
      </c>
      <c r="C2783" t="s">
        <v>7482</v>
      </c>
      <c r="F2783" t="s">
        <v>7482</v>
      </c>
      <c r="G2783" s="1">
        <v>-29257607.649999999</v>
      </c>
      <c r="H2783" s="1">
        <v>100</v>
      </c>
      <c r="I2783" s="2">
        <v>-29257607.649999999</v>
      </c>
      <c r="J2783" s="3">
        <v>-0.30228469000000002</v>
      </c>
      <c r="K2783" s="4">
        <v>96788254.980000004</v>
      </c>
      <c r="L2783" s="5">
        <v>4425001</v>
      </c>
      <c r="M2783" s="6">
        <v>21.873047029999999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7482</v>
      </c>
      <c r="U2783" t="s">
        <v>66</v>
      </c>
      <c r="AG2783">
        <v>-3.3047E-2</v>
      </c>
    </row>
    <row r="2784" spans="1:33" x14ac:dyDescent="0.25">
      <c r="A2784" t="s">
        <v>7408</v>
      </c>
      <c r="B2784" t="s">
        <v>7483</v>
      </c>
      <c r="C2784" t="s">
        <v>7483</v>
      </c>
      <c r="F2784" t="s">
        <v>7483</v>
      </c>
      <c r="G2784" s="1">
        <v>32509</v>
      </c>
      <c r="H2784" s="1">
        <v>267.15629999999999</v>
      </c>
      <c r="I2784" s="2">
        <v>8684984.1600000001</v>
      </c>
      <c r="J2784" s="3">
        <v>8.97318E-2</v>
      </c>
      <c r="K2784" s="4">
        <v>96788254.980000004</v>
      </c>
      <c r="L2784" s="5">
        <v>4425001</v>
      </c>
      <c r="M2784" s="6">
        <v>21.873047029999999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7483</v>
      </c>
      <c r="U2784" t="s">
        <v>66</v>
      </c>
      <c r="AG2784">
        <v>-3.3047E-2</v>
      </c>
    </row>
    <row r="2785" spans="1:33" x14ac:dyDescent="0.25">
      <c r="A2785" t="s">
        <v>7408</v>
      </c>
      <c r="B2785" t="s">
        <v>7484</v>
      </c>
      <c r="C2785" t="s">
        <v>7485</v>
      </c>
      <c r="F2785" t="s">
        <v>7485</v>
      </c>
      <c r="G2785" s="1">
        <v>-8927995</v>
      </c>
      <c r="H2785" s="1">
        <v>100</v>
      </c>
      <c r="I2785" s="2">
        <v>-8927995</v>
      </c>
      <c r="J2785" s="3">
        <v>-9.2242550000000006E-2</v>
      </c>
      <c r="K2785" s="4">
        <v>96788254.980000004</v>
      </c>
      <c r="L2785" s="5">
        <v>4425001</v>
      </c>
      <c r="M2785" s="6">
        <v>21.873047029999999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7485</v>
      </c>
      <c r="U2785" t="s">
        <v>66</v>
      </c>
      <c r="AG2785">
        <v>-3.3047E-2</v>
      </c>
    </row>
    <row r="2786" spans="1:33" x14ac:dyDescent="0.25">
      <c r="A2786" t="s">
        <v>7408</v>
      </c>
      <c r="B2786" t="s">
        <v>7486</v>
      </c>
      <c r="C2786" t="s">
        <v>7486</v>
      </c>
      <c r="F2786" t="s">
        <v>7486</v>
      </c>
      <c r="G2786" s="1">
        <v>4094</v>
      </c>
      <c r="H2786" s="1">
        <v>1964.7170000000001</v>
      </c>
      <c r="I2786" s="2">
        <v>8043551.4000000004</v>
      </c>
      <c r="J2786" s="3">
        <v>8.3104620000000004E-2</v>
      </c>
      <c r="K2786" s="4">
        <v>96788254.980000004</v>
      </c>
      <c r="L2786" s="5">
        <v>4425001</v>
      </c>
      <c r="M2786" s="6">
        <v>21.873047029999999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7486</v>
      </c>
      <c r="U2786" t="s">
        <v>66</v>
      </c>
      <c r="AG2786">
        <v>-3.3047E-2</v>
      </c>
    </row>
    <row r="2787" spans="1:33" x14ac:dyDescent="0.25">
      <c r="A2787" t="s">
        <v>7408</v>
      </c>
      <c r="B2787" t="s">
        <v>7487</v>
      </c>
      <c r="C2787" t="s">
        <v>7488</v>
      </c>
      <c r="F2787" t="s">
        <v>7488</v>
      </c>
      <c r="G2787" s="1">
        <v>-8031162</v>
      </c>
      <c r="H2787" s="1">
        <v>100</v>
      </c>
      <c r="I2787" s="2">
        <v>-8031162</v>
      </c>
      <c r="J2787" s="3">
        <v>-8.2976620000000001E-2</v>
      </c>
      <c r="K2787" s="4">
        <v>96788254.980000004</v>
      </c>
      <c r="L2787" s="5">
        <v>4425001</v>
      </c>
      <c r="M2787" s="6">
        <v>21.873047029999999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7488</v>
      </c>
      <c r="U2787" t="s">
        <v>66</v>
      </c>
      <c r="AG2787">
        <v>-3.3047E-2</v>
      </c>
    </row>
    <row r="2788" spans="1:33" x14ac:dyDescent="0.25">
      <c r="A2788" t="s">
        <v>7408</v>
      </c>
      <c r="B2788" t="s">
        <v>7489</v>
      </c>
      <c r="C2788" t="s">
        <v>7489</v>
      </c>
      <c r="F2788" t="s">
        <v>7489</v>
      </c>
      <c r="G2788" s="1">
        <v>92014</v>
      </c>
      <c r="H2788" s="1">
        <v>102.2247</v>
      </c>
      <c r="I2788" s="2">
        <v>9406103.5500000007</v>
      </c>
      <c r="J2788" s="3">
        <v>9.7182279999999996E-2</v>
      </c>
      <c r="K2788" s="4">
        <v>96788254.980000004</v>
      </c>
      <c r="L2788" s="5">
        <v>4425001</v>
      </c>
      <c r="M2788" s="6">
        <v>21.873047029999999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7489</v>
      </c>
      <c r="U2788" t="s">
        <v>66</v>
      </c>
      <c r="AG2788">
        <v>-3.3047E-2</v>
      </c>
    </row>
    <row r="2789" spans="1:33" x14ac:dyDescent="0.25">
      <c r="A2789" t="s">
        <v>7408</v>
      </c>
      <c r="B2789" t="s">
        <v>7490</v>
      </c>
      <c r="C2789" t="s">
        <v>7491</v>
      </c>
      <c r="F2789" t="s">
        <v>7491</v>
      </c>
      <c r="G2789" s="1">
        <v>-9356489</v>
      </c>
      <c r="H2789" s="1">
        <v>100</v>
      </c>
      <c r="I2789" s="2">
        <v>-9356489</v>
      </c>
      <c r="J2789" s="3">
        <v>-9.6669669999999999E-2</v>
      </c>
      <c r="K2789" s="4">
        <v>96788254.980000004</v>
      </c>
      <c r="L2789" s="5">
        <v>4425001</v>
      </c>
      <c r="M2789" s="6">
        <v>21.873047029999999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7491</v>
      </c>
      <c r="U2789" t="s">
        <v>66</v>
      </c>
      <c r="AG2789">
        <v>-3.3047E-2</v>
      </c>
    </row>
    <row r="2790" spans="1:33" x14ac:dyDescent="0.25">
      <c r="A2790" t="s">
        <v>7408</v>
      </c>
      <c r="B2790" t="s">
        <v>7492</v>
      </c>
      <c r="C2790" t="s">
        <v>7492</v>
      </c>
      <c r="F2790" t="s">
        <v>7492</v>
      </c>
      <c r="G2790" s="1">
        <v>42405</v>
      </c>
      <c r="H2790" s="1">
        <v>204.86445499999999</v>
      </c>
      <c r="I2790" s="2">
        <v>8687277.1999999993</v>
      </c>
      <c r="J2790" s="3">
        <v>8.9755489999999993E-2</v>
      </c>
      <c r="K2790" s="4">
        <v>96788254.980000004</v>
      </c>
      <c r="L2790" s="5">
        <v>4425001</v>
      </c>
      <c r="M2790" s="6">
        <v>21.873047029999999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7492</v>
      </c>
      <c r="U2790" t="s">
        <v>66</v>
      </c>
      <c r="AG2790">
        <v>-3.3047E-2</v>
      </c>
    </row>
    <row r="2791" spans="1:33" x14ac:dyDescent="0.25">
      <c r="A2791" t="s">
        <v>7408</v>
      </c>
      <c r="B2791" t="s">
        <v>7493</v>
      </c>
      <c r="C2791" t="s">
        <v>7494</v>
      </c>
      <c r="F2791" t="s">
        <v>7494</v>
      </c>
      <c r="G2791" s="1">
        <v>-7652830</v>
      </c>
      <c r="H2791" s="1">
        <v>113.28492300000001</v>
      </c>
      <c r="I2791" s="2">
        <v>-8669502.5600000005</v>
      </c>
      <c r="J2791" s="3">
        <v>-8.957184E-2</v>
      </c>
      <c r="K2791" s="4">
        <v>96788254.980000004</v>
      </c>
      <c r="L2791" s="5">
        <v>4425001</v>
      </c>
      <c r="M2791" s="6">
        <v>21.873047029999999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7494</v>
      </c>
      <c r="U2791" t="s">
        <v>66</v>
      </c>
      <c r="AG2791">
        <v>-3.3047E-2</v>
      </c>
    </row>
    <row r="2792" spans="1:33" x14ac:dyDescent="0.25">
      <c r="A2792" t="s">
        <v>7408</v>
      </c>
      <c r="B2792" t="s">
        <v>7495</v>
      </c>
      <c r="C2792" t="s">
        <v>7495</v>
      </c>
      <c r="F2792" t="s">
        <v>7495</v>
      </c>
      <c r="G2792" s="1">
        <v>41637</v>
      </c>
      <c r="H2792" s="1">
        <v>209.56577899999999</v>
      </c>
      <c r="I2792" s="2">
        <v>8725690.3399999999</v>
      </c>
      <c r="J2792" s="3">
        <v>9.0152369999999996E-2</v>
      </c>
      <c r="K2792" s="4">
        <v>96788254.980000004</v>
      </c>
      <c r="L2792" s="5">
        <v>4425001</v>
      </c>
      <c r="M2792" s="6">
        <v>21.873047029999999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7495</v>
      </c>
      <c r="U2792" t="s">
        <v>66</v>
      </c>
      <c r="AG2792">
        <v>-3.3047E-2</v>
      </c>
    </row>
    <row r="2793" spans="1:33" x14ac:dyDescent="0.25">
      <c r="A2793" t="s">
        <v>7408</v>
      </c>
      <c r="B2793" t="s">
        <v>7496</v>
      </c>
      <c r="C2793" t="s">
        <v>7497</v>
      </c>
      <c r="F2793" t="s">
        <v>7497</v>
      </c>
      <c r="G2793" s="1">
        <v>-7688688</v>
      </c>
      <c r="H2793" s="1">
        <v>113.28492300000001</v>
      </c>
      <c r="I2793" s="2">
        <v>-8710124.2699999996</v>
      </c>
      <c r="J2793" s="3">
        <v>-8.9991539999999995E-2</v>
      </c>
      <c r="K2793" s="4">
        <v>96788254.980000004</v>
      </c>
      <c r="L2793" s="5">
        <v>4425001</v>
      </c>
      <c r="M2793" s="6">
        <v>21.873047029999999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7497</v>
      </c>
      <c r="U2793" t="s">
        <v>66</v>
      </c>
      <c r="AG2793">
        <v>-3.3047E-2</v>
      </c>
    </row>
    <row r="2794" spans="1:33" x14ac:dyDescent="0.25">
      <c r="A2794" t="s">
        <v>7408</v>
      </c>
      <c r="B2794" t="s">
        <v>7498</v>
      </c>
      <c r="C2794" t="s">
        <v>7498</v>
      </c>
      <c r="F2794" t="s">
        <v>7498</v>
      </c>
      <c r="G2794" s="1">
        <v>15932</v>
      </c>
      <c r="H2794" s="1">
        <v>752.04790000000003</v>
      </c>
      <c r="I2794" s="2">
        <v>11981627.140000001</v>
      </c>
      <c r="J2794" s="3">
        <v>0.12379216</v>
      </c>
      <c r="K2794" s="4">
        <v>96788254.980000004</v>
      </c>
      <c r="L2794" s="5">
        <v>4425001</v>
      </c>
      <c r="M2794" s="6">
        <v>21.873047029999999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7498</v>
      </c>
      <c r="U2794" t="s">
        <v>66</v>
      </c>
      <c r="AG2794">
        <v>-3.3047E-2</v>
      </c>
    </row>
    <row r="2795" spans="1:33" x14ac:dyDescent="0.25">
      <c r="A2795" t="s">
        <v>7408</v>
      </c>
      <c r="B2795" t="s">
        <v>7499</v>
      </c>
      <c r="C2795" t="s">
        <v>7499</v>
      </c>
      <c r="F2795" t="s">
        <v>7499</v>
      </c>
      <c r="G2795" s="1">
        <v>-12157122.9</v>
      </c>
      <c r="H2795" s="1">
        <v>100</v>
      </c>
      <c r="I2795" s="2">
        <v>-12157122.9</v>
      </c>
      <c r="J2795" s="3">
        <v>-0.12560535</v>
      </c>
      <c r="K2795" s="4">
        <v>96788254.980000004</v>
      </c>
      <c r="L2795" s="5">
        <v>4425001</v>
      </c>
      <c r="M2795" s="6">
        <v>21.873047029999999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7499</v>
      </c>
      <c r="U2795" t="s">
        <v>66</v>
      </c>
      <c r="AG2795">
        <v>-3.3047E-2</v>
      </c>
    </row>
    <row r="2796" spans="1:33" x14ac:dyDescent="0.25">
      <c r="A2796" t="s">
        <v>7408</v>
      </c>
      <c r="B2796" t="s">
        <v>7500</v>
      </c>
      <c r="C2796" t="s">
        <v>7500</v>
      </c>
      <c r="G2796" s="1">
        <v>1077260.3999999999</v>
      </c>
      <c r="H2796" s="1">
        <v>7.2617390000000004</v>
      </c>
      <c r="I2796" s="2">
        <v>-148347.441295</v>
      </c>
      <c r="J2796" s="3">
        <v>1.5330000000000001E-3</v>
      </c>
      <c r="K2796" s="4">
        <v>96788254.980000004</v>
      </c>
      <c r="L2796" s="5">
        <v>4425001</v>
      </c>
      <c r="M2796" s="6">
        <v>21.873047</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7501</v>
      </c>
      <c r="U2796" t="s">
        <v>4617</v>
      </c>
      <c r="AG2796">
        <v>-3.3047E-2</v>
      </c>
    </row>
    <row r="2797" spans="1:33" x14ac:dyDescent="0.25">
      <c r="A2797" t="s">
        <v>7408</v>
      </c>
      <c r="B2797" t="s">
        <v>8413</v>
      </c>
      <c r="C2797" t="s">
        <v>8413</v>
      </c>
      <c r="G2797" s="1">
        <v>3420032.7081133779</v>
      </c>
      <c r="K2797" s="4">
        <v>96788254.980000004</v>
      </c>
      <c r="L2797" s="5">
        <v>4425001</v>
      </c>
      <c r="M2797" s="6">
        <v>21.873047</v>
      </c>
      <c r="AB2797" s="8" t="s">
        <v>8414</v>
      </c>
      <c r="AG2797">
        <v>-3.3047E-2</v>
      </c>
    </row>
    <row r="2798" spans="1:33" x14ac:dyDescent="0.25">
      <c r="A2798" t="s">
        <v>7408</v>
      </c>
      <c r="B2798" t="s">
        <v>8413</v>
      </c>
      <c r="C2798" t="s">
        <v>8413</v>
      </c>
      <c r="G2798" s="1">
        <v>3756512.8192949011</v>
      </c>
      <c r="K2798" s="4">
        <v>96788254.980000004</v>
      </c>
      <c r="L2798" s="5">
        <v>4425001</v>
      </c>
      <c r="M2798" s="6">
        <v>21.873047</v>
      </c>
      <c r="AB2798" s="8" t="s">
        <v>8414</v>
      </c>
      <c r="AG2798">
        <v>-3.3047E-2</v>
      </c>
    </row>
    <row r="2799" spans="1:33" x14ac:dyDescent="0.25">
      <c r="A2799" t="s">
        <v>7408</v>
      </c>
      <c r="B2799" t="s">
        <v>8413</v>
      </c>
      <c r="C2799" t="s">
        <v>8413</v>
      </c>
      <c r="G2799" s="1">
        <v>6120333.739170826</v>
      </c>
      <c r="K2799" s="4">
        <v>96788254.980000004</v>
      </c>
      <c r="L2799" s="5">
        <v>4425001</v>
      </c>
      <c r="M2799" s="6">
        <v>21.873047</v>
      </c>
      <c r="AB2799" s="8" t="s">
        <v>8414</v>
      </c>
      <c r="AG2799">
        <v>-3.3047E-2</v>
      </c>
    </row>
    <row r="2800" spans="1:33" x14ac:dyDescent="0.25">
      <c r="A2800" t="s">
        <v>7408</v>
      </c>
      <c r="B2800" t="s">
        <v>8413</v>
      </c>
      <c r="C2800" t="s">
        <v>8413</v>
      </c>
      <c r="G2800" s="1">
        <v>3409220.8497037431</v>
      </c>
      <c r="K2800" s="4">
        <v>96788254.980000004</v>
      </c>
      <c r="L2800" s="5">
        <v>4425001</v>
      </c>
      <c r="M2800" s="6">
        <v>21.873047</v>
      </c>
      <c r="AB2800" s="8" t="s">
        <v>8414</v>
      </c>
      <c r="AG2800">
        <v>-3.3047E-2</v>
      </c>
    </row>
    <row r="2801" spans="1:33" x14ac:dyDescent="0.25">
      <c r="A2801" t="s">
        <v>7408</v>
      </c>
      <c r="B2801" t="s">
        <v>8415</v>
      </c>
      <c r="C2801" t="s">
        <v>8415</v>
      </c>
      <c r="G2801" s="1">
        <v>1603092.2141296039</v>
      </c>
      <c r="K2801" s="4">
        <v>96788254.980000004</v>
      </c>
      <c r="L2801" s="5">
        <v>4425001</v>
      </c>
      <c r="M2801" s="6">
        <v>21.873047</v>
      </c>
      <c r="AB2801" s="8" t="s">
        <v>8414</v>
      </c>
      <c r="AG2801">
        <v>-3.3047E-2</v>
      </c>
    </row>
    <row r="2802" spans="1:33" x14ac:dyDescent="0.25">
      <c r="A2802" t="s">
        <v>7408</v>
      </c>
      <c r="B2802" t="s">
        <v>8416</v>
      </c>
      <c r="C2802" t="s">
        <v>8416</v>
      </c>
      <c r="G2802" s="1">
        <v>1458266.5205304171</v>
      </c>
      <c r="K2802" s="4">
        <v>96788254.980000004</v>
      </c>
      <c r="L2802" s="5">
        <v>4425001</v>
      </c>
      <c r="M2802" s="6">
        <v>21.873047</v>
      </c>
      <c r="AB2802" s="8" t="s">
        <v>8414</v>
      </c>
      <c r="AG2802">
        <v>-3.3047E-2</v>
      </c>
    </row>
    <row r="2803" spans="1:33" x14ac:dyDescent="0.25">
      <c r="A2803" t="s">
        <v>7408</v>
      </c>
      <c r="B2803" t="s">
        <v>8416</v>
      </c>
      <c r="C2803" t="s">
        <v>8416</v>
      </c>
      <c r="G2803" s="1">
        <v>1613702.000182868</v>
      </c>
      <c r="K2803" s="4">
        <v>96788254.980000004</v>
      </c>
      <c r="L2803" s="5">
        <v>4425001</v>
      </c>
      <c r="M2803" s="6">
        <v>21.873047</v>
      </c>
      <c r="AB2803" s="8" t="s">
        <v>8414</v>
      </c>
      <c r="AG2803">
        <v>-3.3047E-2</v>
      </c>
    </row>
    <row r="2804" spans="1:33" x14ac:dyDescent="0.25">
      <c r="A2804" t="s">
        <v>7408</v>
      </c>
      <c r="B2804" t="s">
        <v>8417</v>
      </c>
      <c r="C2804" t="s">
        <v>8417</v>
      </c>
      <c r="G2804" s="1">
        <v>11632265.109734571</v>
      </c>
      <c r="K2804" s="4">
        <v>96788254.980000004</v>
      </c>
      <c r="L2804" s="5">
        <v>4425001</v>
      </c>
      <c r="M2804" s="6">
        <v>21.873047</v>
      </c>
      <c r="AB2804" s="8" t="s">
        <v>8414</v>
      </c>
      <c r="AG2804">
        <v>-3.3047E-2</v>
      </c>
    </row>
    <row r="2805" spans="1:33" x14ac:dyDescent="0.25">
      <c r="A2805" t="s">
        <v>7408</v>
      </c>
      <c r="B2805" t="s">
        <v>8417</v>
      </c>
      <c r="C2805" t="s">
        <v>8417</v>
      </c>
      <c r="G2805" s="1">
        <v>8896166.0517932586</v>
      </c>
      <c r="K2805" s="4">
        <v>96788254.980000004</v>
      </c>
      <c r="L2805" s="5">
        <v>4425001</v>
      </c>
      <c r="M2805" s="6">
        <v>21.873047</v>
      </c>
      <c r="AB2805" s="8" t="s">
        <v>8414</v>
      </c>
      <c r="AG2805">
        <v>-3.3047E-2</v>
      </c>
    </row>
    <row r="2806" spans="1:33" x14ac:dyDescent="0.25">
      <c r="A2806" t="s">
        <v>7408</v>
      </c>
      <c r="B2806" t="s">
        <v>8417</v>
      </c>
      <c r="C2806" t="s">
        <v>8417</v>
      </c>
      <c r="G2806" s="1">
        <v>10866682.7807125</v>
      </c>
      <c r="K2806" s="4">
        <v>96788254.980000004</v>
      </c>
      <c r="L2806" s="5">
        <v>4425001</v>
      </c>
      <c r="M2806" s="6">
        <v>21.873047</v>
      </c>
      <c r="AB2806" s="8" t="s">
        <v>8414</v>
      </c>
      <c r="AG2806">
        <v>-3.3047E-2</v>
      </c>
    </row>
    <row r="2807" spans="1:33" x14ac:dyDescent="0.25">
      <c r="A2807" t="s">
        <v>7408</v>
      </c>
      <c r="B2807" t="s">
        <v>8417</v>
      </c>
      <c r="C2807" t="s">
        <v>8417</v>
      </c>
      <c r="G2807" s="1">
        <v>10025538.75052152</v>
      </c>
      <c r="K2807" s="4">
        <v>96788254.980000004</v>
      </c>
      <c r="L2807" s="5">
        <v>4425001</v>
      </c>
      <c r="M2807" s="6">
        <v>21.873047</v>
      </c>
      <c r="AB2807" s="8" t="s">
        <v>8414</v>
      </c>
      <c r="AG2807">
        <v>-3.3047E-2</v>
      </c>
    </row>
    <row r="2808" spans="1:33" x14ac:dyDescent="0.25">
      <c r="A2808" t="s">
        <v>7408</v>
      </c>
      <c r="B2808" t="s">
        <v>8418</v>
      </c>
      <c r="C2808" t="s">
        <v>8418</v>
      </c>
      <c r="G2808" s="1">
        <v>1532547.1488250319</v>
      </c>
      <c r="K2808" s="4">
        <v>96788254.980000004</v>
      </c>
      <c r="L2808" s="5">
        <v>4425001</v>
      </c>
      <c r="M2808" s="6">
        <v>21.873047</v>
      </c>
      <c r="AB2808" s="8" t="s">
        <v>8414</v>
      </c>
      <c r="AG2808">
        <v>-3.3047E-2</v>
      </c>
    </row>
    <row r="2809" spans="1:33" x14ac:dyDescent="0.25">
      <c r="A2809" t="s">
        <v>7408</v>
      </c>
      <c r="B2809" t="s">
        <v>8418</v>
      </c>
      <c r="C2809" t="s">
        <v>8418</v>
      </c>
      <c r="G2809" s="1">
        <v>3659653.5571621461</v>
      </c>
      <c r="K2809" s="4">
        <v>96788254.980000004</v>
      </c>
      <c r="L2809" s="5">
        <v>4425001</v>
      </c>
      <c r="M2809" s="6">
        <v>21.873047</v>
      </c>
      <c r="AB2809" s="8" t="s">
        <v>8414</v>
      </c>
      <c r="AG2809">
        <v>-3.3047E-2</v>
      </c>
    </row>
    <row r="2810" spans="1:33" x14ac:dyDescent="0.25">
      <c r="A2810" t="s">
        <v>7408</v>
      </c>
      <c r="B2810" t="s">
        <v>8418</v>
      </c>
      <c r="C2810" t="s">
        <v>8418</v>
      </c>
      <c r="G2810" s="1">
        <v>2331229.9050374581</v>
      </c>
      <c r="K2810" s="4">
        <v>96788254.980000004</v>
      </c>
      <c r="L2810" s="5">
        <v>4425001</v>
      </c>
      <c r="M2810" s="6">
        <v>21.873047</v>
      </c>
      <c r="AB2810" s="8" t="s">
        <v>8414</v>
      </c>
      <c r="AG2810">
        <v>-3.3047E-2</v>
      </c>
    </row>
    <row r="2811" spans="1:33" x14ac:dyDescent="0.25">
      <c r="A2811" t="s">
        <v>7408</v>
      </c>
      <c r="B2811" t="s">
        <v>8418</v>
      </c>
      <c r="C2811" t="s">
        <v>8418</v>
      </c>
      <c r="G2811" s="1">
        <v>3385625.009888215</v>
      </c>
      <c r="K2811" s="4">
        <v>96788254.980000004</v>
      </c>
      <c r="L2811" s="5">
        <v>4425001</v>
      </c>
      <c r="M2811" s="6">
        <v>21.873047</v>
      </c>
      <c r="AB2811" s="8" t="s">
        <v>8414</v>
      </c>
      <c r="AG2811">
        <v>-3.3047E-2</v>
      </c>
    </row>
    <row r="2812" spans="1:33" x14ac:dyDescent="0.25">
      <c r="A2812" t="s">
        <v>7408</v>
      </c>
      <c r="B2812" t="s">
        <v>8419</v>
      </c>
      <c r="C2812" t="s">
        <v>8419</v>
      </c>
      <c r="G2812" s="1">
        <v>615948.83879331895</v>
      </c>
      <c r="K2812" s="4">
        <v>96788254.980000004</v>
      </c>
      <c r="L2812" s="5">
        <v>4425001</v>
      </c>
      <c r="M2812" s="6">
        <v>21.873047</v>
      </c>
      <c r="AB2812" s="8" t="s">
        <v>8414</v>
      </c>
      <c r="AG2812">
        <v>-3.3047E-2</v>
      </c>
    </row>
    <row r="2813" spans="1:33" x14ac:dyDescent="0.25">
      <c r="A2813" t="s">
        <v>7408</v>
      </c>
      <c r="B2813" t="s">
        <v>8419</v>
      </c>
      <c r="C2813" t="s">
        <v>8419</v>
      </c>
      <c r="G2813" s="1">
        <v>658010.44156113674</v>
      </c>
      <c r="K2813" s="4">
        <v>96788254.980000004</v>
      </c>
      <c r="L2813" s="5">
        <v>4425001</v>
      </c>
      <c r="M2813" s="6">
        <v>21.873047</v>
      </c>
      <c r="AB2813" s="8" t="s">
        <v>8414</v>
      </c>
      <c r="AG2813">
        <v>-3.3047E-2</v>
      </c>
    </row>
    <row r="2814" spans="1:33" x14ac:dyDescent="0.25">
      <c r="A2814" t="s">
        <v>7408</v>
      </c>
      <c r="B2814" t="s">
        <v>8419</v>
      </c>
      <c r="C2814" t="s">
        <v>8419</v>
      </c>
      <c r="G2814" s="1">
        <v>628699.17349096749</v>
      </c>
      <c r="K2814" s="4">
        <v>96788254.980000004</v>
      </c>
      <c r="L2814" s="5">
        <v>4425001</v>
      </c>
      <c r="M2814" s="6">
        <v>21.873047</v>
      </c>
      <c r="AB2814" s="8" t="s">
        <v>8414</v>
      </c>
      <c r="AG2814">
        <v>-3.3047E-2</v>
      </c>
    </row>
    <row r="2815" spans="1:33" x14ac:dyDescent="0.25">
      <c r="A2815" t="s">
        <v>7408</v>
      </c>
      <c r="B2815" t="s">
        <v>8420</v>
      </c>
      <c r="C2815" t="s">
        <v>8420</v>
      </c>
      <c r="G2815" s="1">
        <v>3288222.5433453382</v>
      </c>
      <c r="K2815" s="4">
        <v>96788254.980000004</v>
      </c>
      <c r="L2815" s="5">
        <v>4425001</v>
      </c>
      <c r="M2815" s="6">
        <v>21.873047</v>
      </c>
      <c r="AB2815" s="8" t="s">
        <v>8414</v>
      </c>
      <c r="AG2815">
        <v>-3.3047E-2</v>
      </c>
    </row>
    <row r="2816" spans="1:33" x14ac:dyDescent="0.25">
      <c r="A2816" t="s">
        <v>7408</v>
      </c>
      <c r="B2816" t="s">
        <v>8420</v>
      </c>
      <c r="C2816" t="s">
        <v>8420</v>
      </c>
      <c r="G2816" s="1">
        <v>3006729.9750829102</v>
      </c>
      <c r="K2816" s="4">
        <v>96788254.980000004</v>
      </c>
      <c r="L2816" s="5">
        <v>4425001</v>
      </c>
      <c r="M2816" s="6">
        <v>21.873047</v>
      </c>
      <c r="AB2816" s="8" t="s">
        <v>8414</v>
      </c>
      <c r="AG2816">
        <v>-3.3047E-2</v>
      </c>
    </row>
    <row r="2817" spans="1:33" x14ac:dyDescent="0.25">
      <c r="A2817" t="s">
        <v>7408</v>
      </c>
      <c r="B2817" t="s">
        <v>8420</v>
      </c>
      <c r="C2817" t="s">
        <v>8420</v>
      </c>
      <c r="G2817" s="1">
        <v>2481277.3189864079</v>
      </c>
      <c r="K2817" s="4">
        <v>96788254.980000004</v>
      </c>
      <c r="L2817" s="5">
        <v>4425001</v>
      </c>
      <c r="M2817" s="6">
        <v>21.873047</v>
      </c>
      <c r="AB2817" s="8" t="s">
        <v>8414</v>
      </c>
      <c r="AG2817">
        <v>-3.3047E-2</v>
      </c>
    </row>
    <row r="2818" spans="1:33" x14ac:dyDescent="0.25">
      <c r="A2818" t="s">
        <v>7408</v>
      </c>
      <c r="B2818" t="s">
        <v>8420</v>
      </c>
      <c r="C2818" t="s">
        <v>8420</v>
      </c>
      <c r="G2818" s="1">
        <v>3064044.6097052968</v>
      </c>
      <c r="K2818" s="4">
        <v>96788254.980000004</v>
      </c>
      <c r="L2818" s="5">
        <v>4425001</v>
      </c>
      <c r="M2818" s="6">
        <v>21.873047</v>
      </c>
      <c r="AB2818" s="8" t="s">
        <v>8414</v>
      </c>
      <c r="AG2818">
        <v>-3.3047E-2</v>
      </c>
    </row>
    <row r="2819" spans="1:33" x14ac:dyDescent="0.25">
      <c r="A2819" t="s">
        <v>7408</v>
      </c>
      <c r="B2819" t="s">
        <v>8421</v>
      </c>
      <c r="C2819" t="s">
        <v>8421</v>
      </c>
      <c r="G2819" s="1">
        <v>1606290.665787675</v>
      </c>
      <c r="K2819" s="4">
        <v>96788254.980000004</v>
      </c>
      <c r="L2819" s="5">
        <v>4425001</v>
      </c>
      <c r="M2819" s="6">
        <v>21.873047</v>
      </c>
      <c r="AB2819" s="8" t="s">
        <v>8414</v>
      </c>
      <c r="AG2819">
        <v>-3.3047E-2</v>
      </c>
    </row>
    <row r="2820" spans="1:33" x14ac:dyDescent="0.25">
      <c r="A2820" t="s">
        <v>7408</v>
      </c>
      <c r="B2820" t="s">
        <v>8421</v>
      </c>
      <c r="C2820" t="s">
        <v>8421</v>
      </c>
      <c r="G2820" s="1">
        <v>1774641.522241961</v>
      </c>
      <c r="K2820" s="4">
        <v>96788254.980000004</v>
      </c>
      <c r="L2820" s="5">
        <v>4425001</v>
      </c>
      <c r="M2820" s="6">
        <v>21.873047</v>
      </c>
      <c r="AB2820" s="8" t="s">
        <v>8414</v>
      </c>
      <c r="AG2820">
        <v>-3.3047E-2</v>
      </c>
    </row>
    <row r="2821" spans="1:33" x14ac:dyDescent="0.25">
      <c r="A2821" t="s">
        <v>7408</v>
      </c>
      <c r="B2821" t="s">
        <v>8421</v>
      </c>
      <c r="C2821" t="s">
        <v>8421</v>
      </c>
      <c r="G2821" s="1">
        <v>1224248.5347725209</v>
      </c>
      <c r="K2821" s="4">
        <v>96788254.980000004</v>
      </c>
      <c r="L2821" s="5">
        <v>4425001</v>
      </c>
      <c r="M2821" s="6">
        <v>21.873047</v>
      </c>
      <c r="AB2821" s="8" t="s">
        <v>8414</v>
      </c>
      <c r="AG2821">
        <v>-3.3047E-2</v>
      </c>
    </row>
    <row r="2822" spans="1:33" x14ac:dyDescent="0.25">
      <c r="A2822" t="s">
        <v>7408</v>
      </c>
      <c r="B2822" t="s">
        <v>8421</v>
      </c>
      <c r="C2822" t="s">
        <v>8421</v>
      </c>
      <c r="G2822" s="1">
        <v>1657721.2377576609</v>
      </c>
      <c r="K2822" s="4">
        <v>96788254.980000004</v>
      </c>
      <c r="L2822" s="5">
        <v>4425001</v>
      </c>
      <c r="M2822" s="6">
        <v>21.873047</v>
      </c>
      <c r="AB2822" s="8" t="s">
        <v>8414</v>
      </c>
      <c r="AG2822">
        <v>-3.3047E-2</v>
      </c>
    </row>
    <row r="2823" spans="1:33" x14ac:dyDescent="0.25">
      <c r="A2823" t="s">
        <v>7408</v>
      </c>
      <c r="B2823" t="s">
        <v>8422</v>
      </c>
      <c r="C2823" t="s">
        <v>8422</v>
      </c>
      <c r="G2823" s="1">
        <v>872364.71496668214</v>
      </c>
      <c r="K2823" s="4">
        <v>96788254.980000004</v>
      </c>
      <c r="L2823" s="5">
        <v>4425001</v>
      </c>
      <c r="M2823" s="6">
        <v>21.873047</v>
      </c>
      <c r="AB2823" s="8" t="s">
        <v>8414</v>
      </c>
      <c r="AG2823">
        <v>-3.3047E-2</v>
      </c>
    </row>
    <row r="2824" spans="1:33" x14ac:dyDescent="0.25">
      <c r="A2824" t="s">
        <v>7408</v>
      </c>
      <c r="B2824" t="s">
        <v>8422</v>
      </c>
      <c r="C2824" t="s">
        <v>8422</v>
      </c>
      <c r="G2824" s="1">
        <v>1098275.2243884171</v>
      </c>
      <c r="K2824" s="4">
        <v>96788254.980000004</v>
      </c>
      <c r="L2824" s="5">
        <v>4425001</v>
      </c>
      <c r="M2824" s="6">
        <v>21.873047</v>
      </c>
      <c r="AB2824" s="8" t="s">
        <v>8414</v>
      </c>
      <c r="AG2824">
        <v>-3.3047E-2</v>
      </c>
    </row>
    <row r="2825" spans="1:33" x14ac:dyDescent="0.25">
      <c r="A2825" t="s">
        <v>7408</v>
      </c>
      <c r="B2825" t="s">
        <v>8423</v>
      </c>
      <c r="C2825" t="s">
        <v>8423</v>
      </c>
      <c r="G2825" s="1">
        <v>1814992.772262227</v>
      </c>
      <c r="K2825" s="4">
        <v>96788254.980000004</v>
      </c>
      <c r="L2825" s="5">
        <v>4425001</v>
      </c>
      <c r="M2825" s="6">
        <v>21.873047</v>
      </c>
      <c r="AB2825" s="8" t="s">
        <v>8414</v>
      </c>
      <c r="AG2825">
        <v>-3.3047E-2</v>
      </c>
    </row>
    <row r="2826" spans="1:33" x14ac:dyDescent="0.25">
      <c r="A2826" t="s">
        <v>7408</v>
      </c>
      <c r="B2826" t="s">
        <v>8424</v>
      </c>
      <c r="C2826" t="s">
        <v>8424</v>
      </c>
      <c r="G2826" s="1">
        <v>1224187.8213479349</v>
      </c>
      <c r="K2826" s="4">
        <v>96788254.980000004</v>
      </c>
      <c r="L2826" s="5">
        <v>4425001</v>
      </c>
      <c r="M2826" s="6">
        <v>21.873047</v>
      </c>
      <c r="AB2826" s="8" t="s">
        <v>8414</v>
      </c>
      <c r="AG2826">
        <v>-3.3047E-2</v>
      </c>
    </row>
    <row r="2827" spans="1:33" x14ac:dyDescent="0.25">
      <c r="A2827" t="s">
        <v>7408</v>
      </c>
      <c r="B2827" t="s">
        <v>8425</v>
      </c>
      <c r="C2827" t="s">
        <v>8425</v>
      </c>
      <c r="G2827" s="1">
        <v>301.71320203206</v>
      </c>
      <c r="H2827" s="1">
        <v>13.5</v>
      </c>
      <c r="K2827" s="4">
        <v>96788254.980000004</v>
      </c>
      <c r="L2827" s="5">
        <v>4425001</v>
      </c>
      <c r="M2827" s="6">
        <v>21.873047</v>
      </c>
      <c r="AB2827" s="8" t="s">
        <v>8414</v>
      </c>
      <c r="AG2827">
        <v>-3.3047E-2</v>
      </c>
    </row>
    <row r="2828" spans="1:33" x14ac:dyDescent="0.25">
      <c r="A2828" t="s">
        <v>7408</v>
      </c>
      <c r="B2828" t="s">
        <v>8426</v>
      </c>
      <c r="C2828" t="s">
        <v>8426</v>
      </c>
      <c r="G2828" s="1">
        <v>16842.799470497001</v>
      </c>
      <c r="H2828" s="1">
        <v>212.5</v>
      </c>
      <c r="K2828" s="4">
        <v>96788254.980000004</v>
      </c>
      <c r="L2828" s="5">
        <v>4425001</v>
      </c>
      <c r="M2828" s="6">
        <v>21.873047</v>
      </c>
      <c r="AB2828" s="8" t="s">
        <v>8414</v>
      </c>
      <c r="AG2828">
        <v>-3.3047E-2</v>
      </c>
    </row>
    <row r="2829" spans="1:33" x14ac:dyDescent="0.25">
      <c r="A2829" t="s">
        <v>7408</v>
      </c>
      <c r="B2829" t="s">
        <v>8427</v>
      </c>
      <c r="C2829" t="s">
        <v>8427</v>
      </c>
      <c r="G2829" s="1">
        <v>1740.6481561195999</v>
      </c>
      <c r="H2829" s="1">
        <v>195.1</v>
      </c>
      <c r="K2829" s="4">
        <v>96788254.980000004</v>
      </c>
      <c r="L2829" s="5">
        <v>4425001</v>
      </c>
      <c r="M2829" s="6">
        <v>21.873047</v>
      </c>
      <c r="AB2829" s="8" t="s">
        <v>8414</v>
      </c>
      <c r="AG2829">
        <v>-3.3047E-2</v>
      </c>
    </row>
    <row r="2830" spans="1:33" x14ac:dyDescent="0.25">
      <c r="A2830" t="s">
        <v>7408</v>
      </c>
      <c r="B2830" t="s">
        <v>8428</v>
      </c>
      <c r="C2830" t="s">
        <v>8428</v>
      </c>
      <c r="G2830" s="1">
        <v>31.121646873863</v>
      </c>
      <c r="H2830" s="1">
        <v>9.75</v>
      </c>
      <c r="K2830" s="4">
        <v>96788254.980000004</v>
      </c>
      <c r="L2830" s="5">
        <v>4425001</v>
      </c>
      <c r="M2830" s="6">
        <v>21.873047</v>
      </c>
      <c r="AB2830" s="8" t="s">
        <v>8414</v>
      </c>
      <c r="AG2830">
        <v>-3.3047E-2</v>
      </c>
    </row>
    <row r="2831" spans="1:33" x14ac:dyDescent="0.25">
      <c r="A2831" t="s">
        <v>7408</v>
      </c>
      <c r="B2831" t="s">
        <v>8429</v>
      </c>
      <c r="C2831" t="s">
        <v>8429</v>
      </c>
      <c r="G2831" s="1">
        <v>-1314.6688626526</v>
      </c>
      <c r="H2831" s="1">
        <v>130.75</v>
      </c>
      <c r="K2831" s="4">
        <v>96788254.980000004</v>
      </c>
      <c r="L2831" s="5">
        <v>4425001</v>
      </c>
      <c r="M2831" s="6">
        <v>21.873047</v>
      </c>
      <c r="AB2831" s="8" t="s">
        <v>8414</v>
      </c>
      <c r="AG2831">
        <v>-3.3047E-2</v>
      </c>
    </row>
    <row r="2832" spans="1:33" x14ac:dyDescent="0.25">
      <c r="A2832" t="s">
        <v>7408</v>
      </c>
      <c r="B2832" t="s">
        <v>8430</v>
      </c>
      <c r="C2832" t="s">
        <v>8430</v>
      </c>
      <c r="G2832" s="1">
        <v>32.463339394122002</v>
      </c>
      <c r="H2832" s="1">
        <v>2.8849999999999998</v>
      </c>
      <c r="K2832" s="4">
        <v>96788254.980000004</v>
      </c>
      <c r="L2832" s="5">
        <v>4425001</v>
      </c>
      <c r="M2832" s="6">
        <v>21.873047</v>
      </c>
      <c r="AB2832" s="8" t="s">
        <v>8414</v>
      </c>
      <c r="AG2832">
        <v>-3.3047E-2</v>
      </c>
    </row>
    <row r="2833" spans="1:33" x14ac:dyDescent="0.25">
      <c r="A2833" t="s">
        <v>7408</v>
      </c>
      <c r="B2833" t="s">
        <v>8431</v>
      </c>
      <c r="C2833" t="s">
        <v>8431</v>
      </c>
      <c r="G2833" s="1">
        <v>606.65481523920005</v>
      </c>
      <c r="H2833" s="1">
        <v>299.14999999999998</v>
      </c>
      <c r="K2833" s="4">
        <v>96788254.980000004</v>
      </c>
      <c r="L2833" s="5">
        <v>4425001</v>
      </c>
      <c r="M2833" s="6">
        <v>21.873047</v>
      </c>
      <c r="AB2833" s="8" t="s">
        <v>8414</v>
      </c>
      <c r="AG2833">
        <v>-3.3047E-2</v>
      </c>
    </row>
    <row r="2834" spans="1:33" x14ac:dyDescent="0.25">
      <c r="A2834" t="s">
        <v>7408</v>
      </c>
      <c r="B2834" t="s">
        <v>8432</v>
      </c>
      <c r="C2834" t="s">
        <v>8432</v>
      </c>
      <c r="G2834" s="1">
        <v>10.782048660838001</v>
      </c>
      <c r="H2834" s="1">
        <v>19.7</v>
      </c>
      <c r="K2834" s="4">
        <v>96788254.980000004</v>
      </c>
      <c r="L2834" s="5">
        <v>4425001</v>
      </c>
      <c r="M2834" s="6">
        <v>21.873047</v>
      </c>
      <c r="AB2834" s="8" t="s">
        <v>8414</v>
      </c>
      <c r="AG2834">
        <v>-3.3047E-2</v>
      </c>
    </row>
    <row r="2835" spans="1:33" x14ac:dyDescent="0.25">
      <c r="A2835" t="s">
        <v>7408</v>
      </c>
      <c r="B2835" t="s">
        <v>8433</v>
      </c>
      <c r="C2835" t="s">
        <v>8433</v>
      </c>
      <c r="G2835" s="1">
        <v>5.9954091598310004</v>
      </c>
      <c r="H2835" s="1">
        <v>18.274999999999999</v>
      </c>
      <c r="K2835" s="4">
        <v>96788254.980000004</v>
      </c>
      <c r="L2835" s="5">
        <v>4425001</v>
      </c>
      <c r="M2835" s="6">
        <v>21.873047</v>
      </c>
      <c r="AB2835" s="8" t="s">
        <v>8414</v>
      </c>
      <c r="AG2835">
        <v>-3.3047E-2</v>
      </c>
    </row>
    <row r="2836" spans="1:33" x14ac:dyDescent="0.25">
      <c r="A2836" t="s">
        <v>7408</v>
      </c>
      <c r="B2836" t="s">
        <v>8434</v>
      </c>
      <c r="C2836" t="s">
        <v>8434</v>
      </c>
      <c r="G2836" s="1">
        <v>-277.5490119493</v>
      </c>
      <c r="H2836" s="1">
        <v>374.98</v>
      </c>
      <c r="K2836" s="4">
        <v>96788254.980000004</v>
      </c>
      <c r="L2836" s="5">
        <v>4425001</v>
      </c>
      <c r="M2836" s="6">
        <v>21.873047</v>
      </c>
      <c r="AB2836" s="8" t="s">
        <v>8414</v>
      </c>
      <c r="AG2836">
        <v>-3.3047E-2</v>
      </c>
    </row>
    <row r="2837" spans="1:33" x14ac:dyDescent="0.25">
      <c r="A2837" t="s">
        <v>7408</v>
      </c>
      <c r="B2837" t="s">
        <v>8435</v>
      </c>
      <c r="C2837" t="s">
        <v>8435</v>
      </c>
      <c r="G2837" s="1">
        <v>8.4395079859089996</v>
      </c>
      <c r="H2837" s="1">
        <v>8.8249999999999993</v>
      </c>
      <c r="K2837" s="4">
        <v>96788254.980000004</v>
      </c>
      <c r="L2837" s="5">
        <v>4425001</v>
      </c>
      <c r="M2837" s="6">
        <v>21.873047</v>
      </c>
      <c r="AB2837" s="8" t="s">
        <v>8414</v>
      </c>
      <c r="AG2837">
        <v>-3.3047E-2</v>
      </c>
    </row>
    <row r="2838" spans="1:33" x14ac:dyDescent="0.25">
      <c r="A2838" t="s">
        <v>7408</v>
      </c>
      <c r="B2838" t="s">
        <v>8436</v>
      </c>
      <c r="C2838" t="s">
        <v>8436</v>
      </c>
      <c r="G2838" s="1">
        <v>446.35228097459998</v>
      </c>
      <c r="H2838" s="1">
        <v>97.35</v>
      </c>
      <c r="K2838" s="4">
        <v>96788254.980000004</v>
      </c>
      <c r="L2838" s="5">
        <v>4425001</v>
      </c>
      <c r="M2838" s="6">
        <v>21.873047</v>
      </c>
      <c r="AB2838" s="8" t="s">
        <v>8414</v>
      </c>
      <c r="AG2838">
        <v>-3.3047E-2</v>
      </c>
    </row>
    <row r="2839" spans="1:33" x14ac:dyDescent="0.25">
      <c r="A2839" t="s">
        <v>7408</v>
      </c>
      <c r="B2839" t="s">
        <v>8437</v>
      </c>
      <c r="C2839" t="s">
        <v>8437</v>
      </c>
      <c r="G2839" s="1">
        <v>2.8247404238690001</v>
      </c>
      <c r="H2839" s="1">
        <v>15.4</v>
      </c>
      <c r="K2839" s="4">
        <v>96788254.980000004</v>
      </c>
      <c r="L2839" s="5">
        <v>4425001</v>
      </c>
      <c r="M2839" s="6">
        <v>21.873047</v>
      </c>
      <c r="AB2839" s="8" t="s">
        <v>8414</v>
      </c>
      <c r="AG2839">
        <v>-3.3047E-2</v>
      </c>
    </row>
    <row r="2840" spans="1:33" x14ac:dyDescent="0.25">
      <c r="A2840" t="s">
        <v>7408</v>
      </c>
      <c r="B2840" t="s">
        <v>8438</v>
      </c>
      <c r="C2840" t="s">
        <v>8438</v>
      </c>
      <c r="G2840" s="1">
        <v>149.24617945509999</v>
      </c>
      <c r="H2840" s="1">
        <v>290.92</v>
      </c>
      <c r="K2840" s="4">
        <v>96788254.980000004</v>
      </c>
      <c r="L2840" s="5">
        <v>4425001</v>
      </c>
      <c r="M2840" s="6">
        <v>21.873047</v>
      </c>
      <c r="AB2840" s="8" t="s">
        <v>8414</v>
      </c>
      <c r="AG2840">
        <v>-3.3047E-2</v>
      </c>
    </row>
    <row r="2841" spans="1:33" x14ac:dyDescent="0.25">
      <c r="A2841" t="s">
        <v>7408</v>
      </c>
      <c r="B2841" t="s">
        <v>8439</v>
      </c>
      <c r="C2841" t="s">
        <v>8439</v>
      </c>
      <c r="G2841" s="1">
        <v>188.93178172322999</v>
      </c>
      <c r="H2841" s="1">
        <v>8.6999999999999993</v>
      </c>
      <c r="K2841" s="4">
        <v>96788254.980000004</v>
      </c>
      <c r="L2841" s="5">
        <v>4425001</v>
      </c>
      <c r="M2841" s="6">
        <v>21.873047</v>
      </c>
      <c r="AB2841" s="8" t="s">
        <v>8414</v>
      </c>
      <c r="AG2841">
        <v>-3.3047E-2</v>
      </c>
    </row>
    <row r="2842" spans="1:33" x14ac:dyDescent="0.25">
      <c r="A2842" t="s">
        <v>7408</v>
      </c>
      <c r="B2842" t="s">
        <v>8440</v>
      </c>
      <c r="C2842" t="s">
        <v>8440</v>
      </c>
      <c r="G2842" s="1">
        <v>-8951.4333396579004</v>
      </c>
      <c r="H2842" s="1">
        <v>184.42</v>
      </c>
      <c r="K2842" s="4">
        <v>96788254.980000004</v>
      </c>
      <c r="L2842" s="5">
        <v>4425001</v>
      </c>
      <c r="M2842" s="6">
        <v>21.873047</v>
      </c>
      <c r="AB2842" s="8" t="s">
        <v>8414</v>
      </c>
      <c r="AG2842">
        <v>-3.3047E-2</v>
      </c>
    </row>
    <row r="2843" spans="1:33" x14ac:dyDescent="0.25">
      <c r="A2843" t="s">
        <v>7408</v>
      </c>
      <c r="B2843" t="s">
        <v>8441</v>
      </c>
      <c r="C2843" t="s">
        <v>8441</v>
      </c>
      <c r="G2843" s="1">
        <v>7172592.4828600409</v>
      </c>
      <c r="H2843" s="1">
        <v>0.64027900000000004</v>
      </c>
      <c r="K2843" s="4">
        <v>96788254.980000004</v>
      </c>
      <c r="L2843" s="5">
        <v>4425001</v>
      </c>
      <c r="M2843" s="6">
        <v>21.873047</v>
      </c>
      <c r="AB2843" s="8" t="s">
        <v>8414</v>
      </c>
      <c r="AG2843">
        <v>-3.3047E-2</v>
      </c>
    </row>
    <row r="2844" spans="1:33" x14ac:dyDescent="0.25">
      <c r="A2844" t="s">
        <v>7408</v>
      </c>
      <c r="B2844" t="s">
        <v>8442</v>
      </c>
      <c r="C2844" t="s">
        <v>8442</v>
      </c>
      <c r="G2844" s="1">
        <v>38513.459836989583</v>
      </c>
      <c r="H2844" s="1">
        <v>1</v>
      </c>
      <c r="K2844" s="4">
        <v>96788254.980000004</v>
      </c>
      <c r="L2844" s="5">
        <v>4425001</v>
      </c>
      <c r="M2844" s="6">
        <v>21.873047</v>
      </c>
      <c r="AB2844" s="8" t="s">
        <v>8414</v>
      </c>
      <c r="AG2844">
        <v>-3.3047E-2</v>
      </c>
    </row>
    <row r="2845" spans="1:33" x14ac:dyDescent="0.25">
      <c r="A2845" t="s">
        <v>7408</v>
      </c>
      <c r="B2845" t="s">
        <v>8443</v>
      </c>
      <c r="C2845" t="s">
        <v>8443</v>
      </c>
      <c r="G2845" s="1">
        <v>38513.459873205356</v>
      </c>
      <c r="H2845" s="1">
        <v>1</v>
      </c>
      <c r="K2845" s="4">
        <v>96788254.980000004</v>
      </c>
      <c r="L2845" s="5">
        <v>4425001</v>
      </c>
      <c r="M2845" s="6">
        <v>21.873047</v>
      </c>
      <c r="AB2845" s="8" t="s">
        <v>8414</v>
      </c>
      <c r="AG2845">
        <v>-3.3047E-2</v>
      </c>
    </row>
    <row r="2846" spans="1:33" x14ac:dyDescent="0.25">
      <c r="A2846" t="s">
        <v>7408</v>
      </c>
      <c r="B2846" t="s">
        <v>8444</v>
      </c>
      <c r="C2846" t="s">
        <v>8444</v>
      </c>
      <c r="G2846" s="1">
        <v>38513.459841329488</v>
      </c>
      <c r="H2846" s="1">
        <v>1</v>
      </c>
      <c r="K2846" s="4">
        <v>96788254.980000004</v>
      </c>
      <c r="L2846" s="5">
        <v>4425001</v>
      </c>
      <c r="M2846" s="6">
        <v>21.873047</v>
      </c>
      <c r="AB2846" s="8" t="s">
        <v>8414</v>
      </c>
      <c r="AG2846">
        <v>-3.3047E-2</v>
      </c>
    </row>
    <row r="2847" spans="1:33" x14ac:dyDescent="0.25">
      <c r="A2847" t="s">
        <v>7408</v>
      </c>
      <c r="B2847" t="s">
        <v>8445</v>
      </c>
      <c r="C2847" t="s">
        <v>8445</v>
      </c>
      <c r="G2847" s="1">
        <v>38513.459769047557</v>
      </c>
      <c r="H2847" s="1">
        <v>1</v>
      </c>
      <c r="K2847" s="4">
        <v>96788254.980000004</v>
      </c>
      <c r="L2847" s="5">
        <v>4425001</v>
      </c>
      <c r="M2847" s="6">
        <v>21.873047</v>
      </c>
      <c r="AB2847" s="8" t="s">
        <v>8414</v>
      </c>
      <c r="AG2847">
        <v>-3.3047E-2</v>
      </c>
    </row>
    <row r="2848" spans="1:33" x14ac:dyDescent="0.25">
      <c r="A2848" t="s">
        <v>7408</v>
      </c>
      <c r="B2848" t="s">
        <v>8446</v>
      </c>
      <c r="C2848" t="s">
        <v>8446</v>
      </c>
      <c r="G2848" s="1">
        <v>-3495906.9598187101</v>
      </c>
      <c r="H2848" s="1">
        <v>1</v>
      </c>
      <c r="K2848" s="4">
        <v>96788254.980000004</v>
      </c>
      <c r="L2848" s="5">
        <v>4425001</v>
      </c>
      <c r="M2848" s="6">
        <v>21.873047</v>
      </c>
      <c r="AB2848" s="8" t="s">
        <v>8414</v>
      </c>
      <c r="AG2848">
        <v>-3.3047E-2</v>
      </c>
    </row>
    <row r="2849" spans="1:33" x14ac:dyDescent="0.25">
      <c r="A2849" t="s">
        <v>7408</v>
      </c>
      <c r="B2849" t="s">
        <v>8447</v>
      </c>
      <c r="C2849" t="s">
        <v>8447</v>
      </c>
      <c r="G2849" s="1">
        <v>-3495906.9883003291</v>
      </c>
      <c r="H2849" s="1">
        <v>1</v>
      </c>
      <c r="K2849" s="4">
        <v>96788254.980000004</v>
      </c>
      <c r="L2849" s="5">
        <v>4425001</v>
      </c>
      <c r="M2849" s="6">
        <v>21.873047</v>
      </c>
      <c r="AB2849" s="8" t="s">
        <v>8414</v>
      </c>
      <c r="AG2849">
        <v>-3.3047E-2</v>
      </c>
    </row>
    <row r="2850" spans="1:33" x14ac:dyDescent="0.25">
      <c r="A2850" t="s">
        <v>7408</v>
      </c>
      <c r="B2850" t="s">
        <v>8448</v>
      </c>
      <c r="C2850" t="s">
        <v>8448</v>
      </c>
      <c r="G2850" s="1">
        <v>-3495906.9783779518</v>
      </c>
      <c r="H2850" s="1">
        <v>1</v>
      </c>
      <c r="K2850" s="4">
        <v>96788254.980000004</v>
      </c>
      <c r="L2850" s="5">
        <v>4425001</v>
      </c>
      <c r="M2850" s="6">
        <v>21.873047</v>
      </c>
      <c r="AB2850" s="8" t="s">
        <v>8414</v>
      </c>
      <c r="AG2850">
        <v>-3.3047E-2</v>
      </c>
    </row>
    <row r="2851" spans="1:33" x14ac:dyDescent="0.25">
      <c r="A2851" t="s">
        <v>7408</v>
      </c>
      <c r="B2851" t="s">
        <v>8449</v>
      </c>
      <c r="C2851" t="s">
        <v>8449</v>
      </c>
      <c r="G2851" s="1">
        <v>-3495906.9667052459</v>
      </c>
      <c r="H2851" s="1">
        <v>1</v>
      </c>
      <c r="K2851" s="4">
        <v>96788254.980000004</v>
      </c>
      <c r="L2851" s="5">
        <v>4425001</v>
      </c>
      <c r="M2851" s="6">
        <v>21.873047</v>
      </c>
      <c r="AB2851" s="8" t="s">
        <v>8414</v>
      </c>
      <c r="AG2851">
        <v>-3.3047E-2</v>
      </c>
    </row>
    <row r="2852" spans="1:33" x14ac:dyDescent="0.25">
      <c r="A2852" t="s">
        <v>7408</v>
      </c>
      <c r="B2852" t="s">
        <v>8450</v>
      </c>
      <c r="C2852" t="s">
        <v>8450</v>
      </c>
      <c r="G2852" s="1">
        <v>-772078.19611683674</v>
      </c>
      <c r="H2852" s="1">
        <v>1</v>
      </c>
      <c r="K2852" s="4">
        <v>96788254.980000004</v>
      </c>
      <c r="L2852" s="5">
        <v>4425001</v>
      </c>
      <c r="M2852" s="6">
        <v>21.873047</v>
      </c>
      <c r="AB2852" s="8" t="s">
        <v>8414</v>
      </c>
      <c r="AG2852">
        <v>-3.3047E-2</v>
      </c>
    </row>
    <row r="2853" spans="1:33" x14ac:dyDescent="0.25">
      <c r="A2853" t="s">
        <v>7408</v>
      </c>
      <c r="B2853" t="s">
        <v>8451</v>
      </c>
      <c r="C2853" t="s">
        <v>8451</v>
      </c>
      <c r="G2853" s="1">
        <v>-772078.19487053494</v>
      </c>
      <c r="H2853" s="1">
        <v>1</v>
      </c>
      <c r="K2853" s="4">
        <v>96788254.980000004</v>
      </c>
      <c r="L2853" s="5">
        <v>4425001</v>
      </c>
      <c r="M2853" s="6">
        <v>21.873047</v>
      </c>
      <c r="AB2853" s="8" t="s">
        <v>8414</v>
      </c>
      <c r="AG2853">
        <v>-3.3047E-2</v>
      </c>
    </row>
    <row r="2854" spans="1:33" x14ac:dyDescent="0.25">
      <c r="A2854" t="s">
        <v>7408</v>
      </c>
      <c r="B2854" t="s">
        <v>8452</v>
      </c>
      <c r="C2854" t="s">
        <v>8452</v>
      </c>
      <c r="G2854" s="1">
        <v>-772078.19782900531</v>
      </c>
      <c r="H2854" s="1">
        <v>1</v>
      </c>
      <c r="K2854" s="4">
        <v>96788254.980000004</v>
      </c>
      <c r="L2854" s="5">
        <v>4425001</v>
      </c>
      <c r="M2854" s="6">
        <v>21.873047</v>
      </c>
      <c r="AB2854" s="8" t="s">
        <v>8414</v>
      </c>
      <c r="AG2854">
        <v>-3.3047E-2</v>
      </c>
    </row>
    <row r="2855" spans="1:33" x14ac:dyDescent="0.25">
      <c r="A2855" t="s">
        <v>7408</v>
      </c>
      <c r="B2855" t="s">
        <v>8453</v>
      </c>
      <c r="C2855" t="s">
        <v>8453</v>
      </c>
      <c r="G2855" s="1">
        <v>-772078.19194229413</v>
      </c>
      <c r="H2855" s="1">
        <v>1</v>
      </c>
      <c r="K2855" s="4">
        <v>96788254.980000004</v>
      </c>
      <c r="L2855" s="5">
        <v>4425001</v>
      </c>
      <c r="M2855" s="6">
        <v>21.873047</v>
      </c>
      <c r="AB2855" s="8" t="s">
        <v>8414</v>
      </c>
      <c r="AG2855">
        <v>-3.3047E-2</v>
      </c>
    </row>
    <row r="2856" spans="1:33" x14ac:dyDescent="0.25">
      <c r="A2856" t="s">
        <v>7408</v>
      </c>
      <c r="B2856" t="s">
        <v>8454</v>
      </c>
      <c r="C2856" t="s">
        <v>8454</v>
      </c>
      <c r="G2856" s="1">
        <v>93.811198606579978</v>
      </c>
      <c r="H2856" s="1">
        <v>17.975000000000001</v>
      </c>
      <c r="K2856" s="4">
        <v>96788254.980000004</v>
      </c>
      <c r="L2856" s="5">
        <v>4425001</v>
      </c>
      <c r="M2856" s="6">
        <v>21.873047</v>
      </c>
      <c r="AB2856" s="8" t="s">
        <v>8414</v>
      </c>
      <c r="AG2856">
        <v>-3.3047E-2</v>
      </c>
    </row>
    <row r="2857" spans="1:33" x14ac:dyDescent="0.25">
      <c r="A2857" t="s">
        <v>7408</v>
      </c>
      <c r="B2857" t="s">
        <v>8455</v>
      </c>
      <c r="C2857" t="s">
        <v>8455</v>
      </c>
      <c r="G2857" s="1">
        <v>4807.9182845421001</v>
      </c>
      <c r="H2857" s="1">
        <v>192.47</v>
      </c>
      <c r="K2857" s="4">
        <v>96788254.980000004</v>
      </c>
      <c r="L2857" s="5">
        <v>4425001</v>
      </c>
      <c r="M2857" s="6">
        <v>21.873047</v>
      </c>
      <c r="AB2857" s="8" t="s">
        <v>8414</v>
      </c>
      <c r="AG2857">
        <v>-3.3047E-2</v>
      </c>
    </row>
    <row r="2858" spans="1:33" x14ac:dyDescent="0.25">
      <c r="A2858" t="s">
        <v>7408</v>
      </c>
      <c r="B2858" t="s">
        <v>8456</v>
      </c>
      <c r="C2858" t="s">
        <v>8456</v>
      </c>
      <c r="G2858" s="1">
        <v>4.3851547740000001</v>
      </c>
      <c r="H2858" s="1">
        <v>266.41000000000003</v>
      </c>
      <c r="K2858" s="4">
        <v>96788254.980000004</v>
      </c>
      <c r="L2858" s="5">
        <v>4425001</v>
      </c>
      <c r="M2858" s="6">
        <v>21.873047</v>
      </c>
      <c r="AB2858" s="8" t="s">
        <v>8414</v>
      </c>
      <c r="AG2858">
        <v>-3.3047E-2</v>
      </c>
    </row>
    <row r="2859" spans="1:33" x14ac:dyDescent="0.25">
      <c r="A2859" t="s">
        <v>7408</v>
      </c>
      <c r="B2859" t="s">
        <v>8457</v>
      </c>
      <c r="C2859" t="s">
        <v>8457</v>
      </c>
      <c r="G2859" s="1">
        <v>7.511518459899999E-2</v>
      </c>
      <c r="H2859" s="1">
        <v>8.85</v>
      </c>
      <c r="K2859" s="4">
        <v>96788254.980000004</v>
      </c>
      <c r="L2859" s="5">
        <v>4425001</v>
      </c>
      <c r="M2859" s="6">
        <v>21.873047</v>
      </c>
      <c r="AB2859" s="8" t="s">
        <v>8414</v>
      </c>
      <c r="AG2859">
        <v>-3.3047E-2</v>
      </c>
    </row>
    <row r="2860" spans="1:33" x14ac:dyDescent="0.25">
      <c r="A2860" t="s">
        <v>7408</v>
      </c>
      <c r="B2860" t="s">
        <v>8458</v>
      </c>
      <c r="C2860" t="s">
        <v>8458</v>
      </c>
      <c r="G2860" s="1">
        <v>-5554.0231529874</v>
      </c>
      <c r="H2860" s="1">
        <v>39.880000000000003</v>
      </c>
      <c r="K2860" s="4">
        <v>96788254.980000004</v>
      </c>
      <c r="L2860" s="5">
        <v>4425001</v>
      </c>
      <c r="M2860" s="6">
        <v>21.873047</v>
      </c>
      <c r="AB2860" s="8" t="s">
        <v>8414</v>
      </c>
      <c r="AG2860">
        <v>-3.3047E-2</v>
      </c>
    </row>
    <row r="2861" spans="1:33" x14ac:dyDescent="0.25">
      <c r="A2861" t="s">
        <v>7408</v>
      </c>
      <c r="B2861" t="s">
        <v>8459</v>
      </c>
      <c r="C2861" t="s">
        <v>8459</v>
      </c>
      <c r="G2861" s="1">
        <v>125.85685914529</v>
      </c>
      <c r="H2861" s="1">
        <v>1.1499999999999999</v>
      </c>
      <c r="K2861" s="4">
        <v>96788254.980000004</v>
      </c>
      <c r="L2861" s="5">
        <v>4425001</v>
      </c>
      <c r="M2861" s="6">
        <v>21.873047</v>
      </c>
      <c r="AB2861" s="8" t="s">
        <v>8414</v>
      </c>
      <c r="AG2861">
        <v>-3.3047E-2</v>
      </c>
    </row>
    <row r="2862" spans="1:33" x14ac:dyDescent="0.25">
      <c r="A2862" t="s">
        <v>7408</v>
      </c>
      <c r="B2862" t="s">
        <v>8460</v>
      </c>
      <c r="C2862" t="s">
        <v>8460</v>
      </c>
      <c r="G2862" s="1">
        <v>9.4092494860000004E-3</v>
      </c>
      <c r="H2862" s="1">
        <v>177.15</v>
      </c>
      <c r="K2862" s="4">
        <v>96788254.980000004</v>
      </c>
      <c r="L2862" s="5">
        <v>4425001</v>
      </c>
      <c r="M2862" s="6">
        <v>21.873047</v>
      </c>
      <c r="AB2862" s="8" t="s">
        <v>8414</v>
      </c>
      <c r="AG2862">
        <v>-3.3047E-2</v>
      </c>
    </row>
    <row r="2863" spans="1:33" x14ac:dyDescent="0.25">
      <c r="A2863" t="s">
        <v>7408</v>
      </c>
      <c r="B2863" t="s">
        <v>8461</v>
      </c>
      <c r="C2863" t="s">
        <v>8461</v>
      </c>
      <c r="G2863" s="1">
        <v>-0.48156520230000011</v>
      </c>
      <c r="H2863" s="1">
        <v>5099.28</v>
      </c>
      <c r="K2863" s="4">
        <v>96788254.980000004</v>
      </c>
      <c r="L2863" s="5">
        <v>4425001</v>
      </c>
      <c r="M2863" s="6">
        <v>21.873047</v>
      </c>
      <c r="AB2863" s="8" t="s">
        <v>8414</v>
      </c>
      <c r="AG2863">
        <v>-3.3047E-2</v>
      </c>
    </row>
    <row r="2864" spans="1:33" x14ac:dyDescent="0.25">
      <c r="A2864" t="s">
        <v>7408</v>
      </c>
      <c r="B2864" t="s">
        <v>1631</v>
      </c>
      <c r="C2864" t="s">
        <v>1631</v>
      </c>
      <c r="G2864" s="1">
        <v>-1.81831854684064</v>
      </c>
      <c r="H2864" s="1">
        <v>49.33</v>
      </c>
      <c r="K2864" s="4">
        <v>96788254.980000004</v>
      </c>
      <c r="L2864" s="5">
        <v>4425001</v>
      </c>
      <c r="M2864" s="6">
        <v>21.873047</v>
      </c>
      <c r="AB2864" s="8" t="s">
        <v>8414</v>
      </c>
      <c r="AG2864">
        <v>-3.3047E-2</v>
      </c>
    </row>
    <row r="2865" spans="1:33" x14ac:dyDescent="0.25">
      <c r="A2865" t="s">
        <v>7408</v>
      </c>
      <c r="B2865" t="s">
        <v>1631</v>
      </c>
      <c r="C2865" t="s">
        <v>1631</v>
      </c>
      <c r="G2865" s="1">
        <v>-1.6097357087239E-3</v>
      </c>
      <c r="H2865" s="1">
        <v>0.48970000000000002</v>
      </c>
      <c r="K2865" s="4">
        <v>96788254.980000004</v>
      </c>
      <c r="L2865" s="5">
        <v>4425001</v>
      </c>
      <c r="M2865" s="6">
        <v>21.873047</v>
      </c>
      <c r="AB2865" s="8" t="s">
        <v>8414</v>
      </c>
      <c r="AG2865">
        <v>-3.3047E-2</v>
      </c>
    </row>
    <row r="2866" spans="1:33" x14ac:dyDescent="0.25">
      <c r="A2866" t="s">
        <v>7408</v>
      </c>
      <c r="B2866" t="s">
        <v>1631</v>
      </c>
      <c r="C2866" t="s">
        <v>1631</v>
      </c>
      <c r="G2866" s="1">
        <v>-16.522326967000001</v>
      </c>
      <c r="H2866" s="1">
        <v>0.48970000000000002</v>
      </c>
      <c r="K2866" s="4">
        <v>96788254.980000004</v>
      </c>
      <c r="L2866" s="5">
        <v>4425001</v>
      </c>
      <c r="M2866" s="6">
        <v>21.873047</v>
      </c>
      <c r="AB2866" s="8" t="s">
        <v>8414</v>
      </c>
      <c r="AG2866">
        <v>-3.3047E-2</v>
      </c>
    </row>
    <row r="2867" spans="1:33" x14ac:dyDescent="0.25">
      <c r="A2867" t="s">
        <v>7408</v>
      </c>
      <c r="B2867" t="s">
        <v>1631</v>
      </c>
      <c r="C2867" t="s">
        <v>1631</v>
      </c>
      <c r="G2867" s="1">
        <v>-17.754247195000001</v>
      </c>
      <c r="H2867" s="1">
        <v>0.48970000000000002</v>
      </c>
      <c r="K2867" s="4">
        <v>96788254.980000004</v>
      </c>
      <c r="L2867" s="5">
        <v>4425001</v>
      </c>
      <c r="M2867" s="6">
        <v>21.873047</v>
      </c>
      <c r="AB2867" s="8" t="s">
        <v>8414</v>
      </c>
      <c r="AG2867">
        <v>-3.3047E-2</v>
      </c>
    </row>
    <row r="2868" spans="1:33" x14ac:dyDescent="0.25">
      <c r="A2868" t="s">
        <v>7408</v>
      </c>
      <c r="B2868" t="s">
        <v>1631</v>
      </c>
      <c r="C2868" t="s">
        <v>1631</v>
      </c>
      <c r="G2868" s="1">
        <v>-7.7636678129999996</v>
      </c>
      <c r="H2868" s="1">
        <v>0.48970000000000002</v>
      </c>
      <c r="K2868" s="4">
        <v>96788254.980000004</v>
      </c>
      <c r="L2868" s="5">
        <v>4425001</v>
      </c>
      <c r="M2868" s="6">
        <v>21.873047</v>
      </c>
      <c r="AB2868" s="8" t="s">
        <v>8414</v>
      </c>
      <c r="AG2868">
        <v>-3.3047E-2</v>
      </c>
    </row>
    <row r="2869" spans="1:33" x14ac:dyDescent="0.25">
      <c r="A2869" t="s">
        <v>7408</v>
      </c>
      <c r="B2869" t="s">
        <v>1631</v>
      </c>
      <c r="C2869" t="s">
        <v>1631</v>
      </c>
      <c r="G2869" s="1">
        <v>-7.5639789324640004E-4</v>
      </c>
      <c r="H2869" s="1">
        <v>0.48970000000000002</v>
      </c>
      <c r="K2869" s="4">
        <v>96788254.980000004</v>
      </c>
      <c r="L2869" s="5">
        <v>4425001</v>
      </c>
      <c r="M2869" s="6">
        <v>21.873047</v>
      </c>
      <c r="AB2869" s="8" t="s">
        <v>8414</v>
      </c>
      <c r="AG2869">
        <v>-3.3047E-2</v>
      </c>
    </row>
    <row r="2870" spans="1:33" x14ac:dyDescent="0.25">
      <c r="A2870" t="s">
        <v>7408</v>
      </c>
      <c r="B2870" t="s">
        <v>1631</v>
      </c>
      <c r="C2870" t="s">
        <v>1631</v>
      </c>
      <c r="G2870" s="1">
        <v>-1.7297591162408E-3</v>
      </c>
      <c r="H2870" s="1">
        <v>0.48970000000000002</v>
      </c>
      <c r="K2870" s="4">
        <v>96788254.980000004</v>
      </c>
      <c r="L2870" s="5">
        <v>4425001</v>
      </c>
      <c r="M2870" s="6">
        <v>21.873047</v>
      </c>
      <c r="AB2870" s="8" t="s">
        <v>8414</v>
      </c>
      <c r="AG2870">
        <v>-3.3047E-2</v>
      </c>
    </row>
    <row r="2871" spans="1:33" x14ac:dyDescent="0.25">
      <c r="A2871" t="s">
        <v>7408</v>
      </c>
      <c r="B2871" t="s">
        <v>8398</v>
      </c>
      <c r="C2871" t="s">
        <v>8398</v>
      </c>
      <c r="G2871" s="1">
        <v>16.682511809000001</v>
      </c>
      <c r="H2871" s="1">
        <v>0.48530000000000001</v>
      </c>
      <c r="K2871" s="4">
        <v>96788254.980000004</v>
      </c>
      <c r="L2871" s="5">
        <v>4425001</v>
      </c>
      <c r="M2871" s="6">
        <v>21.873047</v>
      </c>
      <c r="AB2871" s="8" t="s">
        <v>8414</v>
      </c>
      <c r="AG2871">
        <v>-3.3047E-2</v>
      </c>
    </row>
    <row r="2872" spans="1:33" x14ac:dyDescent="0.25">
      <c r="A2872" t="s">
        <v>7408</v>
      </c>
      <c r="B2872" t="s">
        <v>8398</v>
      </c>
      <c r="C2872" t="s">
        <v>8398</v>
      </c>
      <c r="G2872" s="1">
        <v>1.6253421823363E-3</v>
      </c>
      <c r="H2872" s="1">
        <v>0.48530000000000001</v>
      </c>
      <c r="K2872" s="4">
        <v>96788254.980000004</v>
      </c>
      <c r="L2872" s="5">
        <v>4425001</v>
      </c>
      <c r="M2872" s="6">
        <v>21.873047</v>
      </c>
      <c r="AB2872" s="8" t="s">
        <v>8414</v>
      </c>
      <c r="AG2872">
        <v>-3.3047E-2</v>
      </c>
    </row>
    <row r="2873" spans="1:33" x14ac:dyDescent="0.25">
      <c r="A2873" t="s">
        <v>7408</v>
      </c>
      <c r="B2873" t="s">
        <v>8462</v>
      </c>
      <c r="C2873" t="s">
        <v>8462</v>
      </c>
      <c r="G2873" s="1">
        <v>-1827.0320756414999</v>
      </c>
      <c r="H2873" s="1">
        <v>533.25</v>
      </c>
      <c r="K2873" s="4">
        <v>96788254.980000004</v>
      </c>
      <c r="L2873" s="5">
        <v>4425001</v>
      </c>
      <c r="M2873" s="6">
        <v>21.873047</v>
      </c>
      <c r="AB2873" s="8" t="s">
        <v>8414</v>
      </c>
      <c r="AG2873">
        <v>-3.3047E-2</v>
      </c>
    </row>
    <row r="2874" spans="1:33" x14ac:dyDescent="0.25">
      <c r="A2874" t="s">
        <v>7408</v>
      </c>
      <c r="B2874" t="s">
        <v>8463</v>
      </c>
      <c r="C2874" t="s">
        <v>8463</v>
      </c>
      <c r="G2874" s="1">
        <v>34.317626079737003</v>
      </c>
      <c r="H2874" s="1">
        <v>15.5</v>
      </c>
      <c r="K2874" s="4">
        <v>96788254.980000004</v>
      </c>
      <c r="L2874" s="5">
        <v>4425001</v>
      </c>
      <c r="M2874" s="6">
        <v>21.873047</v>
      </c>
      <c r="AB2874" s="8" t="s">
        <v>8414</v>
      </c>
      <c r="AG2874">
        <v>-3.3047E-2</v>
      </c>
    </row>
    <row r="2875" spans="1:33" x14ac:dyDescent="0.25">
      <c r="A2875" t="s">
        <v>7408</v>
      </c>
      <c r="B2875" t="s">
        <v>1641</v>
      </c>
      <c r="C2875" t="s">
        <v>1641</v>
      </c>
      <c r="G2875" s="1">
        <v>-21.245551052141671</v>
      </c>
      <c r="H2875" s="1">
        <v>470.25</v>
      </c>
      <c r="K2875" s="4">
        <v>96788254.980000004</v>
      </c>
      <c r="L2875" s="5">
        <v>4425001</v>
      </c>
      <c r="M2875" s="6">
        <v>21.873047</v>
      </c>
      <c r="AB2875" s="8" t="s">
        <v>8414</v>
      </c>
      <c r="AG2875">
        <v>-3.3047E-2</v>
      </c>
    </row>
    <row r="2876" spans="1:33" x14ac:dyDescent="0.25">
      <c r="A2876" t="s">
        <v>7408</v>
      </c>
      <c r="B2876" t="s">
        <v>1641</v>
      </c>
      <c r="C2876" t="s">
        <v>1641</v>
      </c>
      <c r="G2876" s="1">
        <v>1.5838913804243999E-3</v>
      </c>
      <c r="H2876" s="1">
        <v>4.7549999999999999</v>
      </c>
      <c r="K2876" s="4">
        <v>96788254.980000004</v>
      </c>
      <c r="L2876" s="5">
        <v>4425001</v>
      </c>
      <c r="M2876" s="6">
        <v>21.873047</v>
      </c>
      <c r="AB2876" s="8" t="s">
        <v>8414</v>
      </c>
      <c r="AG2876">
        <v>-3.3047E-2</v>
      </c>
    </row>
    <row r="2877" spans="1:33" x14ac:dyDescent="0.25">
      <c r="A2877" t="s">
        <v>7408</v>
      </c>
      <c r="B2877" t="s">
        <v>1641</v>
      </c>
      <c r="C2877" t="s">
        <v>1641</v>
      </c>
      <c r="G2877" s="1">
        <v>9.5454484490000002</v>
      </c>
      <c r="H2877" s="1">
        <v>4.7549999999999999</v>
      </c>
      <c r="K2877" s="4">
        <v>96788254.980000004</v>
      </c>
      <c r="L2877" s="5">
        <v>4425001</v>
      </c>
      <c r="M2877" s="6">
        <v>21.873047</v>
      </c>
      <c r="AB2877" s="8" t="s">
        <v>8414</v>
      </c>
      <c r="AG2877">
        <v>-3.3047E-2</v>
      </c>
    </row>
    <row r="2878" spans="1:33" x14ac:dyDescent="0.25">
      <c r="A2878" t="s">
        <v>7408</v>
      </c>
      <c r="B2878" t="s">
        <v>1641</v>
      </c>
      <c r="C2878" t="s">
        <v>1641</v>
      </c>
      <c r="G2878" s="1">
        <v>16.257060787</v>
      </c>
      <c r="H2878" s="1">
        <v>4.7549999999999999</v>
      </c>
      <c r="K2878" s="4">
        <v>96788254.980000004</v>
      </c>
      <c r="L2878" s="5">
        <v>4425001</v>
      </c>
      <c r="M2878" s="6">
        <v>21.873047</v>
      </c>
      <c r="AB2878" s="8" t="s">
        <v>8414</v>
      </c>
      <c r="AG2878">
        <v>-3.3047E-2</v>
      </c>
    </row>
    <row r="2879" spans="1:33" x14ac:dyDescent="0.25">
      <c r="A2879" t="s">
        <v>7408</v>
      </c>
      <c r="B2879" t="s">
        <v>1641</v>
      </c>
      <c r="C2879" t="s">
        <v>1641</v>
      </c>
      <c r="G2879" s="1">
        <v>9.2999304845969996E-4</v>
      </c>
      <c r="H2879" s="1">
        <v>4.7549999999999999</v>
      </c>
      <c r="K2879" s="4">
        <v>96788254.980000004</v>
      </c>
      <c r="L2879" s="5">
        <v>4425001</v>
      </c>
      <c r="M2879" s="6">
        <v>21.873047</v>
      </c>
      <c r="AB2879" s="8" t="s">
        <v>8414</v>
      </c>
      <c r="AG2879">
        <v>-3.3047E-2</v>
      </c>
    </row>
    <row r="2880" spans="1:33" x14ac:dyDescent="0.25">
      <c r="A2880" t="s">
        <v>7408</v>
      </c>
      <c r="B2880" t="s">
        <v>8464</v>
      </c>
      <c r="C2880" t="s">
        <v>8464</v>
      </c>
      <c r="G2880" s="1">
        <v>-31.103455098906139</v>
      </c>
      <c r="H2880" s="1">
        <v>14.375</v>
      </c>
      <c r="K2880" s="4">
        <v>96788254.980000004</v>
      </c>
      <c r="L2880" s="5">
        <v>4425001</v>
      </c>
      <c r="M2880" s="6">
        <v>21.873047</v>
      </c>
      <c r="AB2880" s="8" t="s">
        <v>8414</v>
      </c>
      <c r="AG2880">
        <v>-3.3047E-2</v>
      </c>
    </row>
    <row r="2881" spans="1:33" x14ac:dyDescent="0.25">
      <c r="A2881" t="s">
        <v>7408</v>
      </c>
      <c r="B2881" t="s">
        <v>8465</v>
      </c>
      <c r="C2881" t="s">
        <v>8465</v>
      </c>
      <c r="G2881" s="1">
        <v>-64.289215409954281</v>
      </c>
      <c r="H2881" s="1">
        <v>16.5</v>
      </c>
      <c r="K2881" s="4">
        <v>96788254.980000004</v>
      </c>
      <c r="L2881" s="5">
        <v>4425001</v>
      </c>
      <c r="M2881" s="6">
        <v>21.873047</v>
      </c>
      <c r="AB2881" s="8" t="s">
        <v>8414</v>
      </c>
      <c r="AG2881">
        <v>-3.3047E-2</v>
      </c>
    </row>
    <row r="2882" spans="1:33" x14ac:dyDescent="0.25">
      <c r="A2882" t="s">
        <v>7408</v>
      </c>
      <c r="B2882" t="s">
        <v>4815</v>
      </c>
      <c r="C2882" t="s">
        <v>4815</v>
      </c>
      <c r="G2882" s="1">
        <v>-4.3739219073369998E-4</v>
      </c>
      <c r="H2882" s="1">
        <v>4.37</v>
      </c>
      <c r="K2882" s="4">
        <v>96788254.980000004</v>
      </c>
      <c r="L2882" s="5">
        <v>4425001</v>
      </c>
      <c r="M2882" s="6">
        <v>21.873047</v>
      </c>
      <c r="AB2882" s="8" t="s">
        <v>8414</v>
      </c>
      <c r="AG2882">
        <v>-3.3047E-2</v>
      </c>
    </row>
    <row r="2883" spans="1:33" x14ac:dyDescent="0.25">
      <c r="A2883" t="s">
        <v>7408</v>
      </c>
      <c r="B2883" t="s">
        <v>4815</v>
      </c>
      <c r="C2883" t="s">
        <v>4815</v>
      </c>
      <c r="G2883" s="1">
        <v>-4.4893933510000004</v>
      </c>
      <c r="H2883" s="1">
        <v>4.37</v>
      </c>
      <c r="K2883" s="4">
        <v>96788254.980000004</v>
      </c>
      <c r="L2883" s="5">
        <v>4425001</v>
      </c>
      <c r="M2883" s="6">
        <v>21.873047</v>
      </c>
      <c r="AB2883" s="8" t="s">
        <v>8414</v>
      </c>
      <c r="AG2883">
        <v>-3.3047E-2</v>
      </c>
    </row>
    <row r="2884" spans="1:33" x14ac:dyDescent="0.25">
      <c r="A2884" t="s">
        <v>7408</v>
      </c>
      <c r="B2884" t="s">
        <v>8399</v>
      </c>
      <c r="C2884" t="s">
        <v>8399</v>
      </c>
      <c r="G2884" s="1">
        <v>-1.2564117841295001E-3</v>
      </c>
      <c r="H2884" s="1">
        <v>4.4625000000000004</v>
      </c>
      <c r="K2884" s="4">
        <v>96788254.980000004</v>
      </c>
      <c r="L2884" s="5">
        <v>4425001</v>
      </c>
      <c r="M2884" s="6">
        <v>21.873047</v>
      </c>
      <c r="AB2884" s="8" t="s">
        <v>8414</v>
      </c>
      <c r="AG2884">
        <v>-3.3047E-2</v>
      </c>
    </row>
    <row r="2885" spans="1:33" x14ac:dyDescent="0.25">
      <c r="A2885" t="s">
        <v>7408</v>
      </c>
      <c r="B2885" t="s">
        <v>8399</v>
      </c>
      <c r="C2885" t="s">
        <v>8399</v>
      </c>
      <c r="G2885" s="1">
        <v>-12.895810280999999</v>
      </c>
      <c r="H2885" s="1">
        <v>4.4625000000000004</v>
      </c>
      <c r="K2885" s="4">
        <v>96788254.980000004</v>
      </c>
      <c r="L2885" s="5">
        <v>4425001</v>
      </c>
      <c r="M2885" s="6">
        <v>21.873047</v>
      </c>
      <c r="AB2885" s="8" t="s">
        <v>8414</v>
      </c>
      <c r="AG2885">
        <v>-3.3047E-2</v>
      </c>
    </row>
    <row r="2886" spans="1:33" x14ac:dyDescent="0.25">
      <c r="A2886" t="s">
        <v>7408</v>
      </c>
      <c r="B2886" t="s">
        <v>8400</v>
      </c>
      <c r="C2886" t="s">
        <v>8400</v>
      </c>
      <c r="G2886" s="1">
        <v>32.705288351632419</v>
      </c>
      <c r="H2886" s="1">
        <v>0.72469019494166242</v>
      </c>
      <c r="K2886" s="4">
        <v>96788254.980000004</v>
      </c>
      <c r="L2886" s="5">
        <v>4425001</v>
      </c>
      <c r="M2886" s="6">
        <v>21.873047</v>
      </c>
      <c r="AB2886" s="8" t="s">
        <v>8414</v>
      </c>
      <c r="AG2886">
        <v>-3.3047E-2</v>
      </c>
    </row>
    <row r="2887" spans="1:33" x14ac:dyDescent="0.25">
      <c r="A2887" t="s">
        <v>7408</v>
      </c>
      <c r="B2887" t="s">
        <v>8400</v>
      </c>
      <c r="C2887" t="s">
        <v>8400</v>
      </c>
      <c r="G2887" s="1">
        <v>335687.072576679</v>
      </c>
      <c r="H2887" s="1">
        <v>0.72469019494166242</v>
      </c>
      <c r="K2887" s="4">
        <v>96788254.980000004</v>
      </c>
      <c r="L2887" s="5">
        <v>4425001</v>
      </c>
      <c r="M2887" s="6">
        <v>21.873047</v>
      </c>
      <c r="AB2887" s="8" t="s">
        <v>8414</v>
      </c>
      <c r="AG2887">
        <v>-3.3047E-2</v>
      </c>
    </row>
    <row r="2888" spans="1:33" x14ac:dyDescent="0.25">
      <c r="A2888" t="s">
        <v>7408</v>
      </c>
      <c r="B2888" t="s">
        <v>8466</v>
      </c>
      <c r="C2888" t="s">
        <v>8466</v>
      </c>
      <c r="G2888" s="1">
        <v>2568946.5408525961</v>
      </c>
      <c r="H2888" s="1">
        <v>0.72621957684637695</v>
      </c>
      <c r="K2888" s="4">
        <v>96788254.980000004</v>
      </c>
      <c r="L2888" s="5">
        <v>4425001</v>
      </c>
      <c r="M2888" s="6">
        <v>21.873047</v>
      </c>
      <c r="AB2888" s="8" t="s">
        <v>8414</v>
      </c>
      <c r="AG2888">
        <v>-3.3047E-2</v>
      </c>
    </row>
    <row r="2889" spans="1:33" x14ac:dyDescent="0.25">
      <c r="A2889" t="s">
        <v>7408</v>
      </c>
      <c r="B2889" t="s">
        <v>8467</v>
      </c>
      <c r="C2889" t="s">
        <v>8467</v>
      </c>
      <c r="G2889" s="1">
        <v>-4487215.3008683408</v>
      </c>
      <c r="H2889" s="1">
        <v>1</v>
      </c>
      <c r="K2889" s="4">
        <v>96788254.980000004</v>
      </c>
      <c r="L2889" s="5">
        <v>4425001</v>
      </c>
      <c r="M2889" s="6">
        <v>21.873047</v>
      </c>
      <c r="AB2889" s="8" t="s">
        <v>8414</v>
      </c>
      <c r="AG2889">
        <v>-3.3047E-2</v>
      </c>
    </row>
    <row r="2890" spans="1:33" x14ac:dyDescent="0.25">
      <c r="A2890" t="s">
        <v>7408</v>
      </c>
      <c r="B2890" t="s">
        <v>8468</v>
      </c>
      <c r="C2890" t="s">
        <v>8468</v>
      </c>
      <c r="G2890" s="1">
        <v>-4487215.3117281375</v>
      </c>
      <c r="H2890" s="1">
        <v>1</v>
      </c>
      <c r="K2890" s="4">
        <v>96788254.980000004</v>
      </c>
      <c r="L2890" s="5">
        <v>4425001</v>
      </c>
      <c r="M2890" s="6">
        <v>21.873047</v>
      </c>
      <c r="AB2890" s="8" t="s">
        <v>8414</v>
      </c>
      <c r="AG2890">
        <v>-3.3047E-2</v>
      </c>
    </row>
    <row r="2891" spans="1:33" x14ac:dyDescent="0.25">
      <c r="A2891" t="s">
        <v>7408</v>
      </c>
      <c r="B2891" t="s">
        <v>8469</v>
      </c>
      <c r="C2891" t="s">
        <v>8469</v>
      </c>
      <c r="G2891" s="1">
        <v>-4487215.2770009423</v>
      </c>
      <c r="H2891" s="1">
        <v>1</v>
      </c>
      <c r="K2891" s="4">
        <v>96788254.980000004</v>
      </c>
      <c r="L2891" s="5">
        <v>4425001</v>
      </c>
      <c r="M2891" s="6">
        <v>21.873047</v>
      </c>
      <c r="AB2891" s="8" t="s">
        <v>8414</v>
      </c>
      <c r="AG2891">
        <v>-3.3047E-2</v>
      </c>
    </row>
    <row r="2892" spans="1:33" x14ac:dyDescent="0.25">
      <c r="A2892" t="s">
        <v>7408</v>
      </c>
      <c r="B2892" t="s">
        <v>8470</v>
      </c>
      <c r="C2892" t="s">
        <v>8470</v>
      </c>
      <c r="G2892" s="1">
        <v>-4487215.3101482606</v>
      </c>
      <c r="H2892" s="1">
        <v>1</v>
      </c>
      <c r="K2892" s="4">
        <v>96788254.980000004</v>
      </c>
      <c r="L2892" s="5">
        <v>4425001</v>
      </c>
      <c r="M2892" s="6">
        <v>21.873047</v>
      </c>
      <c r="AB2892" s="8" t="s">
        <v>8414</v>
      </c>
      <c r="AG2892">
        <v>-3.3047E-2</v>
      </c>
    </row>
    <row r="2893" spans="1:33" x14ac:dyDescent="0.25">
      <c r="A2893" t="s">
        <v>7408</v>
      </c>
      <c r="B2893" t="s">
        <v>8471</v>
      </c>
      <c r="C2893" t="s">
        <v>8471</v>
      </c>
      <c r="G2893" s="1">
        <v>-92731.936657875878</v>
      </c>
      <c r="H2893" s="1">
        <v>1</v>
      </c>
      <c r="K2893" s="4">
        <v>96788254.980000004</v>
      </c>
      <c r="L2893" s="5">
        <v>4425001</v>
      </c>
      <c r="M2893" s="6">
        <v>21.873047</v>
      </c>
      <c r="AB2893" s="8" t="s">
        <v>8414</v>
      </c>
      <c r="AG2893">
        <v>-3.3047E-2</v>
      </c>
    </row>
    <row r="2894" spans="1:33" x14ac:dyDescent="0.25">
      <c r="A2894" t="s">
        <v>7408</v>
      </c>
      <c r="B2894" t="s">
        <v>8472</v>
      </c>
      <c r="C2894" t="s">
        <v>8472</v>
      </c>
      <c r="G2894" s="1">
        <v>-92731.936317716885</v>
      </c>
      <c r="H2894" s="1">
        <v>1</v>
      </c>
      <c r="K2894" s="4">
        <v>96788254.980000004</v>
      </c>
      <c r="L2894" s="5">
        <v>4425001</v>
      </c>
      <c r="M2894" s="6">
        <v>21.873047</v>
      </c>
      <c r="AB2894" s="8" t="s">
        <v>8414</v>
      </c>
      <c r="AG2894">
        <v>-3.3047E-2</v>
      </c>
    </row>
    <row r="2895" spans="1:33" x14ac:dyDescent="0.25">
      <c r="A2895" t="s">
        <v>7408</v>
      </c>
      <c r="B2895" t="s">
        <v>8473</v>
      </c>
      <c r="C2895" t="s">
        <v>8473</v>
      </c>
      <c r="G2895" s="1">
        <v>-92731.936336573039</v>
      </c>
      <c r="H2895" s="1">
        <v>1</v>
      </c>
      <c r="K2895" s="4">
        <v>96788254.980000004</v>
      </c>
      <c r="L2895" s="5">
        <v>4425001</v>
      </c>
      <c r="M2895" s="6">
        <v>21.873047</v>
      </c>
      <c r="AB2895" s="8" t="s">
        <v>8414</v>
      </c>
      <c r="AG2895">
        <v>-3.3047E-2</v>
      </c>
    </row>
    <row r="2896" spans="1:33" x14ac:dyDescent="0.25">
      <c r="A2896" t="s">
        <v>7408</v>
      </c>
      <c r="B2896" t="s">
        <v>8474</v>
      </c>
      <c r="C2896" t="s">
        <v>8474</v>
      </c>
      <c r="G2896" s="1">
        <v>-92731.936608341071</v>
      </c>
      <c r="H2896" s="1">
        <v>1</v>
      </c>
      <c r="K2896" s="4">
        <v>96788254.980000004</v>
      </c>
      <c r="L2896" s="5">
        <v>4425001</v>
      </c>
      <c r="M2896" s="6">
        <v>21.873047</v>
      </c>
      <c r="AB2896" s="8" t="s">
        <v>8414</v>
      </c>
      <c r="AG2896">
        <v>-3.3047E-2</v>
      </c>
    </row>
    <row r="2897" spans="1:33" x14ac:dyDescent="0.25">
      <c r="A2897" t="s">
        <v>7408</v>
      </c>
      <c r="B2897" t="s">
        <v>8475</v>
      </c>
      <c r="C2897" t="s">
        <v>8475</v>
      </c>
      <c r="G2897" s="1">
        <v>8.2957938427000002</v>
      </c>
      <c r="H2897" s="1">
        <v>309.27</v>
      </c>
      <c r="K2897" s="4">
        <v>96788254.980000004</v>
      </c>
      <c r="L2897" s="5">
        <v>4425001</v>
      </c>
      <c r="M2897" s="6">
        <v>21.873047</v>
      </c>
      <c r="AB2897" s="8" t="s">
        <v>8414</v>
      </c>
      <c r="AG2897">
        <v>-3.3047E-2</v>
      </c>
    </row>
    <row r="2898" spans="1:33" x14ac:dyDescent="0.25">
      <c r="A2898" t="s">
        <v>7408</v>
      </c>
      <c r="B2898" t="s">
        <v>8476</v>
      </c>
      <c r="C2898" t="s">
        <v>8476</v>
      </c>
      <c r="G2898" s="1">
        <v>0.19578750918999999</v>
      </c>
      <c r="H2898" s="1">
        <v>8.5500000000000007</v>
      </c>
      <c r="K2898" s="4">
        <v>96788254.980000004</v>
      </c>
      <c r="L2898" s="5">
        <v>4425001</v>
      </c>
      <c r="M2898" s="6">
        <v>21.873047</v>
      </c>
      <c r="AB2898" s="8" t="s">
        <v>8414</v>
      </c>
      <c r="AG2898">
        <v>-3.3047E-2</v>
      </c>
    </row>
    <row r="2899" spans="1:33" x14ac:dyDescent="0.25">
      <c r="A2899" t="s">
        <v>7408</v>
      </c>
      <c r="B2899" t="s">
        <v>8401</v>
      </c>
      <c r="C2899" t="s">
        <v>8401</v>
      </c>
      <c r="G2899" s="1">
        <v>-44.650680115999997</v>
      </c>
      <c r="H2899" s="1">
        <v>233.66062500000001</v>
      </c>
      <c r="K2899" s="4">
        <v>96788254.980000004</v>
      </c>
      <c r="L2899" s="5">
        <v>4425001</v>
      </c>
      <c r="M2899" s="6">
        <v>21.873047</v>
      </c>
      <c r="AB2899" s="8" t="s">
        <v>8414</v>
      </c>
      <c r="AG2899">
        <v>-3.3047E-2</v>
      </c>
    </row>
    <row r="2900" spans="1:33" x14ac:dyDescent="0.25">
      <c r="A2900" t="s">
        <v>7408</v>
      </c>
      <c r="B2900" t="s">
        <v>8401</v>
      </c>
      <c r="C2900" t="s">
        <v>8401</v>
      </c>
      <c r="G2900" s="1">
        <v>-4.3502222384764998E-3</v>
      </c>
      <c r="H2900" s="1">
        <v>233.66062500000001</v>
      </c>
      <c r="K2900" s="4">
        <v>96788254.980000004</v>
      </c>
      <c r="L2900" s="5">
        <v>4425001</v>
      </c>
      <c r="M2900" s="6">
        <v>21.873047</v>
      </c>
      <c r="AB2900" s="8" t="s">
        <v>8414</v>
      </c>
      <c r="AG2900">
        <v>-3.3047E-2</v>
      </c>
    </row>
    <row r="2901" spans="1:33" x14ac:dyDescent="0.25">
      <c r="A2901" t="s">
        <v>7408</v>
      </c>
      <c r="B2901" t="s">
        <v>1644</v>
      </c>
      <c r="C2901" t="s">
        <v>1644</v>
      </c>
      <c r="G2901" s="1">
        <v>-5.3728144990000004</v>
      </c>
      <c r="H2901" s="1">
        <v>8887</v>
      </c>
      <c r="K2901" s="4">
        <v>96788254.980000004</v>
      </c>
      <c r="L2901" s="5">
        <v>4425001</v>
      </c>
      <c r="M2901" s="6">
        <v>21.873047</v>
      </c>
      <c r="AB2901" s="8" t="s">
        <v>8414</v>
      </c>
      <c r="AG2901">
        <v>-3.3047E-2</v>
      </c>
    </row>
    <row r="2902" spans="1:33" x14ac:dyDescent="0.25">
      <c r="A2902" t="s">
        <v>7408</v>
      </c>
      <c r="B2902" t="s">
        <v>1644</v>
      </c>
      <c r="C2902" t="s">
        <v>1644</v>
      </c>
      <c r="G2902" s="1">
        <v>5.8698693720000001</v>
      </c>
      <c r="H2902" s="1">
        <v>8887</v>
      </c>
      <c r="K2902" s="4">
        <v>96788254.980000004</v>
      </c>
      <c r="L2902" s="5">
        <v>4425001</v>
      </c>
      <c r="M2902" s="6">
        <v>21.873047</v>
      </c>
      <c r="AB2902" s="8" t="s">
        <v>8414</v>
      </c>
      <c r="AG2902">
        <v>-3.3047E-2</v>
      </c>
    </row>
    <row r="2903" spans="1:33" x14ac:dyDescent="0.25">
      <c r="A2903" t="s">
        <v>7408</v>
      </c>
      <c r="B2903" t="s">
        <v>1644</v>
      </c>
      <c r="C2903" t="s">
        <v>1644</v>
      </c>
      <c r="G2903" s="1">
        <v>1.9576000253763219</v>
      </c>
      <c r="H2903" s="1">
        <v>8891</v>
      </c>
      <c r="K2903" s="4">
        <v>96788254.980000004</v>
      </c>
      <c r="L2903" s="5">
        <v>4425001</v>
      </c>
      <c r="M2903" s="6">
        <v>21.873047</v>
      </c>
      <c r="AB2903" s="8" t="s">
        <v>8414</v>
      </c>
      <c r="AG2903">
        <v>-3.3047E-2</v>
      </c>
    </row>
    <row r="2904" spans="1:33" x14ac:dyDescent="0.25">
      <c r="A2904" t="s">
        <v>7408</v>
      </c>
      <c r="B2904" t="s">
        <v>1644</v>
      </c>
      <c r="C2904" t="s">
        <v>1644</v>
      </c>
      <c r="G2904" s="1">
        <v>5.7188907789170005E-4</v>
      </c>
      <c r="H2904" s="1">
        <v>8887</v>
      </c>
      <c r="K2904" s="4">
        <v>96788254.980000004</v>
      </c>
      <c r="L2904" s="5">
        <v>4425001</v>
      </c>
      <c r="M2904" s="6">
        <v>21.873047</v>
      </c>
      <c r="AB2904" s="8" t="s">
        <v>8414</v>
      </c>
      <c r="AG2904">
        <v>-3.3047E-2</v>
      </c>
    </row>
    <row r="2905" spans="1:33" x14ac:dyDescent="0.25">
      <c r="A2905" t="s">
        <v>7408</v>
      </c>
      <c r="B2905" t="s">
        <v>1644</v>
      </c>
      <c r="C2905" t="s">
        <v>1644</v>
      </c>
      <c r="G2905" s="1">
        <v>-5.2346206276560005E-4</v>
      </c>
      <c r="H2905" s="1">
        <v>8887</v>
      </c>
      <c r="K2905" s="4">
        <v>96788254.980000004</v>
      </c>
      <c r="L2905" s="5">
        <v>4425001</v>
      </c>
      <c r="M2905" s="6">
        <v>21.873047</v>
      </c>
      <c r="AB2905" s="8" t="s">
        <v>8414</v>
      </c>
      <c r="AG2905">
        <v>-3.3047E-2</v>
      </c>
    </row>
    <row r="2906" spans="1:33" x14ac:dyDescent="0.25">
      <c r="A2906" t="s">
        <v>7408</v>
      </c>
      <c r="B2906" t="s">
        <v>8477</v>
      </c>
      <c r="C2906" t="s">
        <v>8477</v>
      </c>
      <c r="G2906" s="1">
        <v>-6.2573281855012306</v>
      </c>
      <c r="H2906" s="1">
        <v>756</v>
      </c>
      <c r="K2906" s="4">
        <v>96788254.980000004</v>
      </c>
      <c r="L2906" s="5">
        <v>4425001</v>
      </c>
      <c r="M2906" s="6">
        <v>21.873047</v>
      </c>
      <c r="AB2906" s="8" t="s">
        <v>8414</v>
      </c>
      <c r="AG2906">
        <v>-3.3047E-2</v>
      </c>
    </row>
    <row r="2907" spans="1:33" x14ac:dyDescent="0.25">
      <c r="A2907" t="s">
        <v>7408</v>
      </c>
      <c r="B2907" t="s">
        <v>8478</v>
      </c>
      <c r="C2907" t="s">
        <v>8478</v>
      </c>
      <c r="G2907" s="1">
        <v>-5.993405875703842</v>
      </c>
      <c r="H2907" s="1">
        <v>1030</v>
      </c>
      <c r="K2907" s="4">
        <v>96788254.980000004</v>
      </c>
      <c r="L2907" s="5">
        <v>4425001</v>
      </c>
      <c r="M2907" s="6">
        <v>21.873047</v>
      </c>
      <c r="AB2907" s="8" t="s">
        <v>8414</v>
      </c>
      <c r="AG2907">
        <v>-3.3047E-2</v>
      </c>
    </row>
    <row r="2908" spans="1:33" x14ac:dyDescent="0.25">
      <c r="A2908" t="s">
        <v>7408</v>
      </c>
      <c r="B2908" t="s">
        <v>1650</v>
      </c>
      <c r="C2908" t="s">
        <v>1650</v>
      </c>
      <c r="G2908" s="1">
        <v>5.8032705471519998E-4</v>
      </c>
      <c r="H2908" s="1">
        <v>8097</v>
      </c>
      <c r="K2908" s="4">
        <v>96788254.980000004</v>
      </c>
      <c r="L2908" s="5">
        <v>4425001</v>
      </c>
      <c r="M2908" s="6">
        <v>21.873047</v>
      </c>
      <c r="AB2908" s="8" t="s">
        <v>8414</v>
      </c>
      <c r="AG2908">
        <v>-3.3047E-2</v>
      </c>
    </row>
    <row r="2909" spans="1:33" x14ac:dyDescent="0.25">
      <c r="A2909" t="s">
        <v>7408</v>
      </c>
      <c r="B2909" t="s">
        <v>1650</v>
      </c>
      <c r="C2909" t="s">
        <v>1650</v>
      </c>
      <c r="G2909" s="1">
        <v>5.9564767639999996</v>
      </c>
      <c r="H2909" s="1">
        <v>8097</v>
      </c>
      <c r="K2909" s="4">
        <v>96788254.980000004</v>
      </c>
      <c r="L2909" s="5">
        <v>4425001</v>
      </c>
      <c r="M2909" s="6">
        <v>21.873047</v>
      </c>
      <c r="AB2909" s="8" t="s">
        <v>8414</v>
      </c>
      <c r="AG2909">
        <v>-3.3047E-2</v>
      </c>
    </row>
    <row r="2910" spans="1:33" x14ac:dyDescent="0.25">
      <c r="A2910" t="s">
        <v>7408</v>
      </c>
      <c r="B2910" t="s">
        <v>8479</v>
      </c>
      <c r="C2910" t="s">
        <v>8479</v>
      </c>
      <c r="G2910" s="1">
        <v>-570875.18411485886</v>
      </c>
      <c r="H2910" s="1">
        <v>1.2214635576347579</v>
      </c>
      <c r="K2910" s="4">
        <v>96788254.980000004</v>
      </c>
      <c r="L2910" s="5">
        <v>4425001</v>
      </c>
      <c r="M2910" s="6">
        <v>21.873047</v>
      </c>
      <c r="AB2910" s="8" t="s">
        <v>8414</v>
      </c>
      <c r="AG2910">
        <v>-3.3047E-2</v>
      </c>
    </row>
    <row r="2911" spans="1:33" x14ac:dyDescent="0.25">
      <c r="A2911" t="s">
        <v>7408</v>
      </c>
      <c r="B2911" t="s">
        <v>8480</v>
      </c>
      <c r="C2911" t="s">
        <v>8480</v>
      </c>
      <c r="G2911" s="1">
        <v>-3082725.9942202382</v>
      </c>
      <c r="H2911" s="1">
        <v>1.22624307325944</v>
      </c>
      <c r="K2911" s="4">
        <v>96788254.980000004</v>
      </c>
      <c r="L2911" s="5">
        <v>4425001</v>
      </c>
      <c r="M2911" s="6">
        <v>21.873047</v>
      </c>
      <c r="AB2911" s="8" t="s">
        <v>8414</v>
      </c>
      <c r="AG2911">
        <v>-3.3047E-2</v>
      </c>
    </row>
    <row r="2912" spans="1:33" x14ac:dyDescent="0.25">
      <c r="A2912" t="s">
        <v>7408</v>
      </c>
      <c r="B2912" t="s">
        <v>8402</v>
      </c>
      <c r="C2912" t="s">
        <v>8402</v>
      </c>
      <c r="G2912" s="1">
        <v>3.2435283674150001E-4</v>
      </c>
      <c r="H2912" s="1">
        <v>58.21</v>
      </c>
      <c r="K2912" s="4">
        <v>96788254.980000004</v>
      </c>
      <c r="L2912" s="5">
        <v>4425001</v>
      </c>
      <c r="M2912" s="6">
        <v>21.873047</v>
      </c>
      <c r="AB2912" s="8" t="s">
        <v>8414</v>
      </c>
      <c r="AG2912">
        <v>-3.3047E-2</v>
      </c>
    </row>
    <row r="2913" spans="1:33" x14ac:dyDescent="0.25">
      <c r="A2913" t="s">
        <v>7408</v>
      </c>
      <c r="B2913" t="s">
        <v>8402</v>
      </c>
      <c r="C2913" t="s">
        <v>8402</v>
      </c>
      <c r="G2913" s="1">
        <v>-1.4104098719011999E-3</v>
      </c>
      <c r="H2913" s="1">
        <v>58.21</v>
      </c>
      <c r="K2913" s="4">
        <v>96788254.980000004</v>
      </c>
      <c r="L2913" s="5">
        <v>4425001</v>
      </c>
      <c r="M2913" s="6">
        <v>21.873047</v>
      </c>
      <c r="AB2913" s="8" t="s">
        <v>8414</v>
      </c>
      <c r="AG2913">
        <v>-3.3047E-2</v>
      </c>
    </row>
    <row r="2914" spans="1:33" x14ac:dyDescent="0.25">
      <c r="A2914" t="s">
        <v>7408</v>
      </c>
      <c r="B2914" t="s">
        <v>8402</v>
      </c>
      <c r="C2914" t="s">
        <v>8402</v>
      </c>
      <c r="G2914" s="1">
        <v>0.2311088329579028</v>
      </c>
      <c r="H2914" s="1">
        <v>60.42</v>
      </c>
      <c r="K2914" s="4">
        <v>96788254.980000004</v>
      </c>
      <c r="L2914" s="5">
        <v>4425001</v>
      </c>
      <c r="M2914" s="6">
        <v>21.873047</v>
      </c>
      <c r="AB2914" s="8" t="s">
        <v>8414</v>
      </c>
      <c r="AG2914">
        <v>-3.3047E-2</v>
      </c>
    </row>
    <row r="2915" spans="1:33" x14ac:dyDescent="0.25">
      <c r="A2915" t="s">
        <v>7408</v>
      </c>
      <c r="B2915" t="s">
        <v>8402</v>
      </c>
      <c r="C2915" t="s">
        <v>8402</v>
      </c>
      <c r="G2915" s="1">
        <v>8.8087393354810005E-4</v>
      </c>
      <c r="H2915" s="1">
        <v>58.210000000000022</v>
      </c>
      <c r="K2915" s="4">
        <v>96788254.980000004</v>
      </c>
      <c r="L2915" s="5">
        <v>4425001</v>
      </c>
      <c r="M2915" s="6">
        <v>21.873047</v>
      </c>
      <c r="AB2915" s="8" t="s">
        <v>8414</v>
      </c>
      <c r="AG2915">
        <v>-3.3047E-2</v>
      </c>
    </row>
    <row r="2916" spans="1:33" x14ac:dyDescent="0.25">
      <c r="A2916" t="s">
        <v>7408</v>
      </c>
      <c r="B2916" t="s">
        <v>8402</v>
      </c>
      <c r="C2916" t="s">
        <v>8402</v>
      </c>
      <c r="G2916" s="1">
        <v>-14.476446620000001</v>
      </c>
      <c r="H2916" s="1">
        <v>58.21</v>
      </c>
      <c r="K2916" s="4">
        <v>96788254.980000004</v>
      </c>
      <c r="L2916" s="5">
        <v>4425001</v>
      </c>
      <c r="M2916" s="6">
        <v>21.873047</v>
      </c>
      <c r="AB2916" s="8" t="s">
        <v>8414</v>
      </c>
      <c r="AG2916">
        <v>-3.3047E-2</v>
      </c>
    </row>
    <row r="2917" spans="1:33" x14ac:dyDescent="0.25">
      <c r="A2917" t="s">
        <v>7408</v>
      </c>
      <c r="B2917" t="s">
        <v>8402</v>
      </c>
      <c r="C2917" t="s">
        <v>8402</v>
      </c>
      <c r="G2917" s="1">
        <v>3.329157446</v>
      </c>
      <c r="H2917" s="1">
        <v>58.21</v>
      </c>
      <c r="K2917" s="4">
        <v>96788254.980000004</v>
      </c>
      <c r="L2917" s="5">
        <v>4425001</v>
      </c>
      <c r="M2917" s="6">
        <v>21.873047</v>
      </c>
      <c r="AB2917" s="8" t="s">
        <v>8414</v>
      </c>
      <c r="AG2917">
        <v>-3.3047E-2</v>
      </c>
    </row>
    <row r="2918" spans="1:33" x14ac:dyDescent="0.25">
      <c r="A2918" t="s">
        <v>7408</v>
      </c>
      <c r="B2918" t="s">
        <v>8481</v>
      </c>
      <c r="C2918" t="s">
        <v>8481</v>
      </c>
      <c r="G2918" s="1">
        <v>2.4765582330040002E-4</v>
      </c>
      <c r="H2918" s="1">
        <v>0.01</v>
      </c>
      <c r="K2918" s="4">
        <v>96788254.980000004</v>
      </c>
      <c r="L2918" s="5">
        <v>4425001</v>
      </c>
      <c r="M2918" s="6">
        <v>21.873047</v>
      </c>
      <c r="AB2918" s="8" t="s">
        <v>8414</v>
      </c>
      <c r="AG2918">
        <v>-3.3047E-2</v>
      </c>
    </row>
    <row r="2919" spans="1:33" x14ac:dyDescent="0.25">
      <c r="A2919" t="s">
        <v>7408</v>
      </c>
      <c r="B2919" t="s">
        <v>8482</v>
      </c>
      <c r="C2919" t="s">
        <v>8482</v>
      </c>
      <c r="G2919" s="1">
        <v>2.4523444093289999E-4</v>
      </c>
      <c r="H2919" s="1">
        <v>0.01</v>
      </c>
      <c r="K2919" s="4">
        <v>96788254.980000004</v>
      </c>
      <c r="L2919" s="5">
        <v>4425001</v>
      </c>
      <c r="M2919" s="6">
        <v>21.873047</v>
      </c>
      <c r="AB2919" s="8" t="s">
        <v>8414</v>
      </c>
      <c r="AG2919">
        <v>-3.3047E-2</v>
      </c>
    </row>
    <row r="2920" spans="1:33" x14ac:dyDescent="0.25">
      <c r="A2920" t="s">
        <v>7408</v>
      </c>
      <c r="B2920" t="s">
        <v>8483</v>
      </c>
      <c r="C2920" t="s">
        <v>8483</v>
      </c>
      <c r="G2920" s="1">
        <v>1.202672179791E-4</v>
      </c>
      <c r="H2920" s="1">
        <v>0.01</v>
      </c>
      <c r="K2920" s="4">
        <v>96788254.980000004</v>
      </c>
      <c r="L2920" s="5">
        <v>4425001</v>
      </c>
      <c r="M2920" s="6">
        <v>21.873047</v>
      </c>
      <c r="AB2920" s="8" t="s">
        <v>8414</v>
      </c>
      <c r="AG2920">
        <v>-3.3047E-2</v>
      </c>
    </row>
    <row r="2921" spans="1:33" x14ac:dyDescent="0.25">
      <c r="A2921" t="s">
        <v>7408</v>
      </c>
      <c r="B2921" t="s">
        <v>8484</v>
      </c>
      <c r="C2921" t="s">
        <v>8484</v>
      </c>
      <c r="G2921" s="1">
        <v>1.191409741625E-4</v>
      </c>
      <c r="H2921" s="1">
        <v>0.01</v>
      </c>
      <c r="K2921" s="4">
        <v>96788254.980000004</v>
      </c>
      <c r="L2921" s="5">
        <v>4425001</v>
      </c>
      <c r="M2921" s="6">
        <v>21.873047</v>
      </c>
      <c r="AB2921" s="8" t="s">
        <v>8414</v>
      </c>
      <c r="AG2921">
        <v>-3.3047E-2</v>
      </c>
    </row>
    <row r="2922" spans="1:33" x14ac:dyDescent="0.25">
      <c r="A2922" t="s">
        <v>7408</v>
      </c>
      <c r="B2922" t="s">
        <v>8485</v>
      </c>
      <c r="C2922" t="s">
        <v>8485</v>
      </c>
      <c r="G2922" s="1">
        <v>1.181061643372E-4</v>
      </c>
      <c r="H2922" s="1">
        <v>0.01</v>
      </c>
      <c r="K2922" s="4">
        <v>96788254.980000004</v>
      </c>
      <c r="L2922" s="5">
        <v>4425001</v>
      </c>
      <c r="M2922" s="6">
        <v>21.873047</v>
      </c>
      <c r="AB2922" s="8" t="s">
        <v>8414</v>
      </c>
      <c r="AG2922">
        <v>-3.3047E-2</v>
      </c>
    </row>
    <row r="2923" spans="1:33" x14ac:dyDescent="0.25">
      <c r="A2923" t="s">
        <v>7408</v>
      </c>
      <c r="B2923" t="s">
        <v>8486</v>
      </c>
      <c r="C2923" t="s">
        <v>8486</v>
      </c>
      <c r="G2923" s="1">
        <v>2.3391047830500001E-4</v>
      </c>
      <c r="H2923" s="1">
        <v>0.01</v>
      </c>
      <c r="K2923" s="4">
        <v>96788254.980000004</v>
      </c>
      <c r="L2923" s="5">
        <v>4425001</v>
      </c>
      <c r="M2923" s="6">
        <v>21.873047</v>
      </c>
      <c r="AB2923" s="8" t="s">
        <v>8414</v>
      </c>
      <c r="AG2923">
        <v>-3.3047E-2</v>
      </c>
    </row>
    <row r="2924" spans="1:33" x14ac:dyDescent="0.25">
      <c r="A2924" t="s">
        <v>7408</v>
      </c>
      <c r="B2924" t="s">
        <v>8487</v>
      </c>
      <c r="C2924" t="s">
        <v>8487</v>
      </c>
      <c r="G2924" s="1">
        <v>2.317158966867E-4</v>
      </c>
      <c r="H2924" s="1">
        <v>0.01</v>
      </c>
      <c r="K2924" s="4">
        <v>96788254.980000004</v>
      </c>
      <c r="L2924" s="5">
        <v>4425001</v>
      </c>
      <c r="M2924" s="6">
        <v>21.873047</v>
      </c>
      <c r="AB2924" s="8" t="s">
        <v>8414</v>
      </c>
      <c r="AG2924">
        <v>-3.3047E-2</v>
      </c>
    </row>
    <row r="2925" spans="1:33" x14ac:dyDescent="0.25">
      <c r="A2925" t="s">
        <v>7408</v>
      </c>
      <c r="B2925" t="s">
        <v>8488</v>
      </c>
      <c r="C2925" t="s">
        <v>8488</v>
      </c>
      <c r="G2925" s="1">
        <v>1.137999649763E-4</v>
      </c>
      <c r="H2925" s="1">
        <v>0.01</v>
      </c>
      <c r="K2925" s="4">
        <v>96788254.980000004</v>
      </c>
      <c r="L2925" s="5">
        <v>4425001</v>
      </c>
      <c r="M2925" s="6">
        <v>21.873047</v>
      </c>
      <c r="AB2925" s="8" t="s">
        <v>8414</v>
      </c>
      <c r="AG2925">
        <v>-3.3047E-2</v>
      </c>
    </row>
    <row r="2926" spans="1:33" x14ac:dyDescent="0.25">
      <c r="A2926" t="s">
        <v>7408</v>
      </c>
      <c r="B2926" t="s">
        <v>8489</v>
      </c>
      <c r="C2926" t="s">
        <v>8489</v>
      </c>
      <c r="G2926" s="1">
        <v>1.1083033096180001E-4</v>
      </c>
      <c r="H2926" s="1">
        <v>0.01</v>
      </c>
      <c r="K2926" s="4">
        <v>96788254.980000004</v>
      </c>
      <c r="L2926" s="5">
        <v>4425001</v>
      </c>
      <c r="M2926" s="6">
        <v>21.873047</v>
      </c>
      <c r="AB2926" s="8" t="s">
        <v>8414</v>
      </c>
      <c r="AG2926">
        <v>-3.3047E-2</v>
      </c>
    </row>
    <row r="2927" spans="1:33" x14ac:dyDescent="0.25">
      <c r="A2927" t="s">
        <v>7408</v>
      </c>
      <c r="B2927" t="s">
        <v>8490</v>
      </c>
      <c r="C2927" t="s">
        <v>8490</v>
      </c>
      <c r="G2927" s="1">
        <v>2.68810994343E-4</v>
      </c>
      <c r="H2927" s="1">
        <v>0.02</v>
      </c>
      <c r="K2927" s="4">
        <v>96788254.980000004</v>
      </c>
      <c r="L2927" s="5">
        <v>4425001</v>
      </c>
      <c r="M2927" s="6">
        <v>21.873047</v>
      </c>
      <c r="AB2927" s="8" t="s">
        <v>8414</v>
      </c>
      <c r="AG2927">
        <v>-3.3047E-2</v>
      </c>
    </row>
    <row r="2928" spans="1:33" x14ac:dyDescent="0.25">
      <c r="A2928" t="s">
        <v>7408</v>
      </c>
      <c r="B2928" t="s">
        <v>8491</v>
      </c>
      <c r="C2928" t="s">
        <v>8491</v>
      </c>
      <c r="G2928" s="1">
        <v>1.3159254380029999E-4</v>
      </c>
      <c r="H2928" s="1">
        <v>0.02</v>
      </c>
      <c r="K2928" s="4">
        <v>96788254.980000004</v>
      </c>
      <c r="L2928" s="5">
        <v>4425001</v>
      </c>
      <c r="M2928" s="6">
        <v>21.873047</v>
      </c>
      <c r="AB2928" s="8" t="s">
        <v>8414</v>
      </c>
      <c r="AG2928">
        <v>-3.3047E-2</v>
      </c>
    </row>
    <row r="2929" spans="1:33" x14ac:dyDescent="0.25">
      <c r="A2929" t="s">
        <v>7408</v>
      </c>
      <c r="B2929" t="s">
        <v>8492</v>
      </c>
      <c r="C2929" t="s">
        <v>8492</v>
      </c>
      <c r="G2929" s="1">
        <v>1.2890159075220001E-4</v>
      </c>
      <c r="H2929" s="1">
        <v>0.02</v>
      </c>
      <c r="K2929" s="4">
        <v>96788254.980000004</v>
      </c>
      <c r="L2929" s="5">
        <v>4425001</v>
      </c>
      <c r="M2929" s="6">
        <v>21.873047</v>
      </c>
      <c r="AB2929" s="8" t="s">
        <v>8414</v>
      </c>
      <c r="AG2929">
        <v>-3.3047E-2</v>
      </c>
    </row>
    <row r="2930" spans="1:33" x14ac:dyDescent="0.25">
      <c r="A2930" t="s">
        <v>7408</v>
      </c>
      <c r="B2930" t="s">
        <v>8493</v>
      </c>
      <c r="C2930" t="s">
        <v>8493</v>
      </c>
      <c r="G2930" s="1">
        <v>1.2757067699420001E-4</v>
      </c>
      <c r="H2930" s="1">
        <v>0.01</v>
      </c>
      <c r="K2930" s="4">
        <v>96788254.980000004</v>
      </c>
      <c r="L2930" s="5">
        <v>4425001</v>
      </c>
      <c r="M2930" s="6">
        <v>21.873047</v>
      </c>
      <c r="AB2930" s="8" t="s">
        <v>8414</v>
      </c>
      <c r="AG2930">
        <v>-3.3047E-2</v>
      </c>
    </row>
    <row r="2931" spans="1:33" x14ac:dyDescent="0.25">
      <c r="A2931" t="s">
        <v>7408</v>
      </c>
      <c r="B2931" t="s">
        <v>8494</v>
      </c>
      <c r="C2931" t="s">
        <v>8494</v>
      </c>
      <c r="G2931" s="1">
        <v>3.7896063852000002E-4</v>
      </c>
      <c r="H2931" s="1">
        <v>0.01</v>
      </c>
      <c r="K2931" s="4">
        <v>96788254.980000004</v>
      </c>
      <c r="L2931" s="5">
        <v>4425001</v>
      </c>
      <c r="M2931" s="6">
        <v>21.873047</v>
      </c>
      <c r="AB2931" s="8" t="s">
        <v>8414</v>
      </c>
      <c r="AG2931">
        <v>-3.3047E-2</v>
      </c>
    </row>
    <row r="2932" spans="1:33" x14ac:dyDescent="0.25">
      <c r="A2932" t="s">
        <v>7408</v>
      </c>
      <c r="B2932" t="s">
        <v>8495</v>
      </c>
      <c r="C2932" t="s">
        <v>8495</v>
      </c>
      <c r="G2932" s="1">
        <v>2.4802294510809999E-4</v>
      </c>
      <c r="H2932" s="1">
        <v>0.64</v>
      </c>
      <c r="K2932" s="4">
        <v>96788254.980000004</v>
      </c>
      <c r="L2932" s="5">
        <v>4425001</v>
      </c>
      <c r="M2932" s="6">
        <v>21.873047</v>
      </c>
      <c r="AB2932" s="8" t="s">
        <v>8414</v>
      </c>
      <c r="AG2932">
        <v>-3.3047E-2</v>
      </c>
    </row>
    <row r="2933" spans="1:33" x14ac:dyDescent="0.25">
      <c r="A2933" t="s">
        <v>7408</v>
      </c>
      <c r="B2933" t="s">
        <v>8496</v>
      </c>
      <c r="C2933" t="s">
        <v>8496</v>
      </c>
      <c r="G2933" s="1">
        <v>2.4280663435695001E-3</v>
      </c>
      <c r="H2933" s="1">
        <v>0.76</v>
      </c>
      <c r="K2933" s="4">
        <v>96788254.980000004</v>
      </c>
      <c r="L2933" s="5">
        <v>4425001</v>
      </c>
      <c r="M2933" s="6">
        <v>21.873047</v>
      </c>
      <c r="AB2933" s="8" t="s">
        <v>8414</v>
      </c>
      <c r="AG2933">
        <v>-3.3047E-2</v>
      </c>
    </row>
    <row r="2934" spans="1:33" x14ac:dyDescent="0.25">
      <c r="A2934" t="s">
        <v>7408</v>
      </c>
      <c r="B2934" t="s">
        <v>8497</v>
      </c>
      <c r="C2934" t="s">
        <v>8497</v>
      </c>
      <c r="G2934" s="1">
        <v>1.9053870693864999E-3</v>
      </c>
      <c r="H2934" s="1">
        <v>0.91</v>
      </c>
      <c r="K2934" s="4">
        <v>96788254.980000004</v>
      </c>
      <c r="L2934" s="5">
        <v>4425001</v>
      </c>
      <c r="M2934" s="6">
        <v>21.873047</v>
      </c>
      <c r="AB2934" s="8" t="s">
        <v>8414</v>
      </c>
      <c r="AG2934">
        <v>-3.3047E-2</v>
      </c>
    </row>
    <row r="2935" spans="1:33" x14ac:dyDescent="0.25">
      <c r="A2935" t="s">
        <v>7408</v>
      </c>
      <c r="B2935" t="s">
        <v>8498</v>
      </c>
      <c r="C2935" t="s">
        <v>8498</v>
      </c>
      <c r="G2935" s="1">
        <v>4.6780379142769999E-4</v>
      </c>
      <c r="H2935" s="1">
        <v>1.08</v>
      </c>
      <c r="K2935" s="4">
        <v>96788254.980000004</v>
      </c>
      <c r="L2935" s="5">
        <v>4425001</v>
      </c>
      <c r="M2935" s="6">
        <v>21.873047</v>
      </c>
      <c r="AB2935" s="8" t="s">
        <v>8414</v>
      </c>
      <c r="AG2935">
        <v>-3.3047E-2</v>
      </c>
    </row>
    <row r="2936" spans="1:33" x14ac:dyDescent="0.25">
      <c r="A2936" t="s">
        <v>7408</v>
      </c>
      <c r="B2936" t="s">
        <v>1656</v>
      </c>
      <c r="C2936" t="s">
        <v>1656</v>
      </c>
      <c r="G2936" s="1">
        <v>9.4937932887839997E-4</v>
      </c>
      <c r="H2936" s="1">
        <v>57.619999999999933</v>
      </c>
      <c r="K2936" s="4">
        <v>96788254.980000004</v>
      </c>
      <c r="L2936" s="5">
        <v>4425001</v>
      </c>
      <c r="M2936" s="6">
        <v>21.873047</v>
      </c>
      <c r="AB2936" s="8" t="s">
        <v>8414</v>
      </c>
      <c r="AG2936">
        <v>-3.3047E-2</v>
      </c>
    </row>
    <row r="2937" spans="1:33" x14ac:dyDescent="0.25">
      <c r="A2937" t="s">
        <v>7408</v>
      </c>
      <c r="B2937" t="s">
        <v>8499</v>
      </c>
      <c r="C2937" t="s">
        <v>8499</v>
      </c>
      <c r="G2937" s="1">
        <v>1.2244112634529999E-4</v>
      </c>
      <c r="H2937" s="1">
        <v>0.05</v>
      </c>
      <c r="K2937" s="4">
        <v>96788254.980000004</v>
      </c>
      <c r="L2937" s="5">
        <v>4425001</v>
      </c>
      <c r="M2937" s="6">
        <v>21.873047</v>
      </c>
      <c r="AB2937" s="8" t="s">
        <v>8414</v>
      </c>
      <c r="AG2937">
        <v>-3.3047E-2</v>
      </c>
    </row>
    <row r="2938" spans="1:33" x14ac:dyDescent="0.25">
      <c r="A2938" t="s">
        <v>7408</v>
      </c>
      <c r="B2938" t="s">
        <v>8500</v>
      </c>
      <c r="C2938" t="s">
        <v>8500</v>
      </c>
      <c r="G2938" s="1">
        <v>1.4355980323110001E-4</v>
      </c>
      <c r="H2938" s="1">
        <v>0.1</v>
      </c>
      <c r="K2938" s="4">
        <v>96788254.980000004</v>
      </c>
      <c r="L2938" s="5">
        <v>4425001</v>
      </c>
      <c r="M2938" s="6">
        <v>21.873047</v>
      </c>
      <c r="AB2938" s="8" t="s">
        <v>8414</v>
      </c>
      <c r="AG2938">
        <v>-3.3047E-2</v>
      </c>
    </row>
    <row r="2939" spans="1:33" x14ac:dyDescent="0.25">
      <c r="A2939" t="s">
        <v>7408</v>
      </c>
      <c r="B2939" t="s">
        <v>8501</v>
      </c>
      <c r="C2939" t="s">
        <v>8501</v>
      </c>
      <c r="G2939" s="1">
        <v>2.83881215141E-4</v>
      </c>
      <c r="H2939" s="1">
        <v>0.09</v>
      </c>
      <c r="K2939" s="4">
        <v>96788254.980000004</v>
      </c>
      <c r="L2939" s="5">
        <v>4425001</v>
      </c>
      <c r="M2939" s="6">
        <v>21.873047</v>
      </c>
      <c r="AB2939" s="8" t="s">
        <v>8414</v>
      </c>
      <c r="AG2939">
        <v>-3.3047E-2</v>
      </c>
    </row>
    <row r="2940" spans="1:33" x14ac:dyDescent="0.25">
      <c r="A2940" t="s">
        <v>7408</v>
      </c>
      <c r="B2940" t="s">
        <v>8502</v>
      </c>
      <c r="C2940" t="s">
        <v>8502</v>
      </c>
      <c r="G2940" s="1">
        <v>1.4031780031309999E-4</v>
      </c>
      <c r="H2940" s="1">
        <v>0.09</v>
      </c>
      <c r="K2940" s="4">
        <v>96788254.980000004</v>
      </c>
      <c r="L2940" s="5">
        <v>4425001</v>
      </c>
      <c r="M2940" s="6">
        <v>21.873047</v>
      </c>
      <c r="AB2940" s="8" t="s">
        <v>8414</v>
      </c>
      <c r="AG2940">
        <v>-3.3047E-2</v>
      </c>
    </row>
    <row r="2941" spans="1:33" x14ac:dyDescent="0.25">
      <c r="A2941" t="s">
        <v>7408</v>
      </c>
      <c r="B2941" t="s">
        <v>8503</v>
      </c>
      <c r="C2941" t="s">
        <v>8503</v>
      </c>
      <c r="G2941" s="1">
        <v>1.3875179663899999E-4</v>
      </c>
      <c r="H2941" s="1">
        <v>0.09</v>
      </c>
      <c r="K2941" s="4">
        <v>96788254.980000004</v>
      </c>
      <c r="L2941" s="5">
        <v>4425001</v>
      </c>
      <c r="M2941" s="6">
        <v>21.873047</v>
      </c>
      <c r="AB2941" s="8" t="s">
        <v>8414</v>
      </c>
      <c r="AG2941">
        <v>-3.3047E-2</v>
      </c>
    </row>
    <row r="2942" spans="1:33" x14ac:dyDescent="0.25">
      <c r="A2942" t="s">
        <v>7408</v>
      </c>
      <c r="B2942" t="s">
        <v>8504</v>
      </c>
      <c r="C2942" t="s">
        <v>8504</v>
      </c>
      <c r="G2942" s="1">
        <v>1.3726430311089999E-4</v>
      </c>
      <c r="H2942" s="1">
        <v>0.08</v>
      </c>
      <c r="K2942" s="4">
        <v>96788254.980000004</v>
      </c>
      <c r="L2942" s="5">
        <v>4425001</v>
      </c>
      <c r="M2942" s="6">
        <v>21.873047</v>
      </c>
      <c r="AB2942" s="8" t="s">
        <v>8414</v>
      </c>
      <c r="AG2942">
        <v>-3.3047E-2</v>
      </c>
    </row>
    <row r="2943" spans="1:33" x14ac:dyDescent="0.25">
      <c r="A2943" t="s">
        <v>7408</v>
      </c>
      <c r="B2943" t="s">
        <v>8505</v>
      </c>
      <c r="C2943" t="s">
        <v>8505</v>
      </c>
      <c r="G2943" s="1">
        <v>1.357547542835E-4</v>
      </c>
      <c r="H2943" s="1">
        <v>0.08</v>
      </c>
      <c r="K2943" s="4">
        <v>96788254.980000004</v>
      </c>
      <c r="L2943" s="5">
        <v>4425001</v>
      </c>
      <c r="M2943" s="6">
        <v>21.873047</v>
      </c>
      <c r="AB2943" s="8" t="s">
        <v>8414</v>
      </c>
      <c r="AG2943">
        <v>-3.3047E-2</v>
      </c>
    </row>
    <row r="2944" spans="1:33" x14ac:dyDescent="0.25">
      <c r="A2944" t="s">
        <v>7408</v>
      </c>
      <c r="B2944" t="s">
        <v>8506</v>
      </c>
      <c r="C2944" t="s">
        <v>8506</v>
      </c>
      <c r="G2944" s="1">
        <v>1.343370219882E-4</v>
      </c>
      <c r="H2944" s="1">
        <v>0.08</v>
      </c>
      <c r="K2944" s="4">
        <v>96788254.980000004</v>
      </c>
      <c r="L2944" s="5">
        <v>4425001</v>
      </c>
      <c r="M2944" s="6">
        <v>21.873047</v>
      </c>
      <c r="AB2944" s="8" t="s">
        <v>8414</v>
      </c>
      <c r="AG2944">
        <v>-3.3047E-2</v>
      </c>
    </row>
    <row r="2945" spans="1:33" x14ac:dyDescent="0.25">
      <c r="A2945" t="s">
        <v>7408</v>
      </c>
      <c r="B2945" t="s">
        <v>8507</v>
      </c>
      <c r="C2945" t="s">
        <v>8507</v>
      </c>
      <c r="G2945" s="1">
        <v>2.6571649929590002E-4</v>
      </c>
      <c r="H2945" s="1">
        <v>0.08</v>
      </c>
      <c r="K2945" s="4">
        <v>96788254.980000004</v>
      </c>
      <c r="L2945" s="5">
        <v>4425001</v>
      </c>
      <c r="M2945" s="6">
        <v>21.873047</v>
      </c>
      <c r="AB2945" s="8" t="s">
        <v>8414</v>
      </c>
      <c r="AG2945">
        <v>-3.3047E-2</v>
      </c>
    </row>
    <row r="2946" spans="1:33" x14ac:dyDescent="0.25">
      <c r="A2946" t="s">
        <v>7408</v>
      </c>
      <c r="B2946" t="s">
        <v>8508</v>
      </c>
      <c r="C2946" t="s">
        <v>8508</v>
      </c>
      <c r="G2946" s="1">
        <v>1.314841680043E-4</v>
      </c>
      <c r="H2946" s="1">
        <v>7.0000000000000007E-2</v>
      </c>
      <c r="K2946" s="4">
        <v>96788254.980000004</v>
      </c>
      <c r="L2946" s="5">
        <v>4425001</v>
      </c>
      <c r="M2946" s="6">
        <v>21.873047</v>
      </c>
      <c r="AB2946" s="8" t="s">
        <v>8414</v>
      </c>
      <c r="AG2946">
        <v>-3.3047E-2</v>
      </c>
    </row>
    <row r="2947" spans="1:33" x14ac:dyDescent="0.25">
      <c r="A2947" t="s">
        <v>7408</v>
      </c>
      <c r="B2947" t="s">
        <v>8509</v>
      </c>
      <c r="C2947" t="s">
        <v>8509</v>
      </c>
      <c r="G2947" s="1">
        <v>1.3023984082740001E-4</v>
      </c>
      <c r="H2947" s="1">
        <v>7.0000000000000007E-2</v>
      </c>
      <c r="K2947" s="4">
        <v>96788254.980000004</v>
      </c>
      <c r="L2947" s="5">
        <v>4425001</v>
      </c>
      <c r="M2947" s="6">
        <v>21.873047</v>
      </c>
      <c r="AB2947" s="8" t="s">
        <v>8414</v>
      </c>
      <c r="AG2947">
        <v>-3.3047E-2</v>
      </c>
    </row>
    <row r="2948" spans="1:33" x14ac:dyDescent="0.25">
      <c r="A2948" t="s">
        <v>7408</v>
      </c>
      <c r="B2948" t="s">
        <v>8510</v>
      </c>
      <c r="C2948" t="s">
        <v>8510</v>
      </c>
      <c r="G2948" s="1">
        <v>5.1482616632249996E-4</v>
      </c>
      <c r="H2948" s="1">
        <v>7.0000000000000007E-2</v>
      </c>
      <c r="K2948" s="4">
        <v>96788254.980000004</v>
      </c>
      <c r="L2948" s="5">
        <v>4425001</v>
      </c>
      <c r="M2948" s="6">
        <v>21.873047</v>
      </c>
      <c r="AB2948" s="8" t="s">
        <v>8414</v>
      </c>
      <c r="AG2948">
        <v>-3.3047E-2</v>
      </c>
    </row>
    <row r="2949" spans="1:33" x14ac:dyDescent="0.25">
      <c r="A2949" t="s">
        <v>7408</v>
      </c>
      <c r="B2949" t="s">
        <v>8511</v>
      </c>
      <c r="C2949" t="s">
        <v>8511</v>
      </c>
      <c r="G2949" s="1">
        <v>1.2742876902520001E-4</v>
      </c>
      <c r="H2949" s="1">
        <v>7.0000000000000007E-2</v>
      </c>
      <c r="K2949" s="4">
        <v>96788254.980000004</v>
      </c>
      <c r="L2949" s="5">
        <v>4425001</v>
      </c>
      <c r="M2949" s="6">
        <v>21.873047</v>
      </c>
      <c r="AB2949" s="8" t="s">
        <v>8414</v>
      </c>
      <c r="AG2949">
        <v>-3.3047E-2</v>
      </c>
    </row>
    <row r="2950" spans="1:33" x14ac:dyDescent="0.25">
      <c r="A2950" t="s">
        <v>7408</v>
      </c>
      <c r="B2950" t="s">
        <v>8512</v>
      </c>
      <c r="C2950" t="s">
        <v>8512</v>
      </c>
      <c r="G2950" s="1">
        <v>1.2617560674989999E-4</v>
      </c>
      <c r="H2950" s="1">
        <v>0.06</v>
      </c>
      <c r="K2950" s="4">
        <v>96788254.980000004</v>
      </c>
      <c r="L2950" s="5">
        <v>4425001</v>
      </c>
      <c r="M2950" s="6">
        <v>21.873047</v>
      </c>
      <c r="AB2950" s="8" t="s">
        <v>8414</v>
      </c>
      <c r="AG2950">
        <v>-3.3047E-2</v>
      </c>
    </row>
    <row r="2951" spans="1:33" x14ac:dyDescent="0.25">
      <c r="A2951" t="s">
        <v>7408</v>
      </c>
      <c r="B2951" t="s">
        <v>8513</v>
      </c>
      <c r="C2951" t="s">
        <v>8513</v>
      </c>
      <c r="G2951" s="1">
        <v>1.249046369617E-4</v>
      </c>
      <c r="H2951" s="1">
        <v>0.06</v>
      </c>
      <c r="K2951" s="4">
        <v>96788254.980000004</v>
      </c>
      <c r="L2951" s="5">
        <v>4425001</v>
      </c>
      <c r="M2951" s="6">
        <v>21.873047</v>
      </c>
      <c r="AB2951" s="8" t="s">
        <v>8414</v>
      </c>
      <c r="AG2951">
        <v>-3.3047E-2</v>
      </c>
    </row>
    <row r="2952" spans="1:33" x14ac:dyDescent="0.25">
      <c r="A2952" t="s">
        <v>7408</v>
      </c>
      <c r="B2952" t="s">
        <v>8514</v>
      </c>
      <c r="C2952" t="s">
        <v>8514</v>
      </c>
      <c r="G2952" s="1">
        <v>5.3690577645490001E-4</v>
      </c>
      <c r="H2952" s="1">
        <v>1.02</v>
      </c>
      <c r="K2952" s="4">
        <v>96788254.980000004</v>
      </c>
      <c r="L2952" s="5">
        <v>4425001</v>
      </c>
      <c r="M2952" s="6">
        <v>21.873047</v>
      </c>
      <c r="AB2952" s="8" t="s">
        <v>8414</v>
      </c>
      <c r="AG2952">
        <v>-3.3047E-2</v>
      </c>
    </row>
    <row r="2953" spans="1:33" x14ac:dyDescent="0.25">
      <c r="A2953" t="s">
        <v>7408</v>
      </c>
      <c r="B2953" t="s">
        <v>8515</v>
      </c>
      <c r="C2953" t="s">
        <v>8515</v>
      </c>
      <c r="G2953" s="1">
        <v>5.254065852444E-4</v>
      </c>
      <c r="H2953" s="1">
        <v>1.1499999999999999</v>
      </c>
      <c r="K2953" s="4">
        <v>96788254.980000004</v>
      </c>
      <c r="L2953" s="5">
        <v>4425001</v>
      </c>
      <c r="M2953" s="6">
        <v>21.873047</v>
      </c>
      <c r="AB2953" s="8" t="s">
        <v>8414</v>
      </c>
      <c r="AG2953">
        <v>-3.3047E-2</v>
      </c>
    </row>
    <row r="2954" spans="1:33" x14ac:dyDescent="0.25">
      <c r="A2954" t="s">
        <v>7408</v>
      </c>
      <c r="B2954" t="s">
        <v>8516</v>
      </c>
      <c r="C2954" t="s">
        <v>8516</v>
      </c>
      <c r="G2954" s="1">
        <v>1.0294872050911001E-3</v>
      </c>
      <c r="H2954" s="1">
        <v>1.3</v>
      </c>
      <c r="K2954" s="4">
        <v>96788254.980000004</v>
      </c>
      <c r="L2954" s="5">
        <v>4425001</v>
      </c>
      <c r="M2954" s="6">
        <v>21.873047</v>
      </c>
      <c r="AB2954" s="8" t="s">
        <v>8414</v>
      </c>
      <c r="AG2954">
        <v>-3.3047E-2</v>
      </c>
    </row>
    <row r="2955" spans="1:33" x14ac:dyDescent="0.25">
      <c r="A2955" t="s">
        <v>7408</v>
      </c>
      <c r="B2955" t="s">
        <v>8517</v>
      </c>
      <c r="C2955" t="s">
        <v>8517</v>
      </c>
      <c r="G2955" s="1">
        <v>5.0468142440529995E-4</v>
      </c>
      <c r="H2955" s="1">
        <v>1.46</v>
      </c>
      <c r="K2955" s="4">
        <v>96788254.980000004</v>
      </c>
      <c r="L2955" s="5">
        <v>4425001</v>
      </c>
      <c r="M2955" s="6">
        <v>21.873047</v>
      </c>
      <c r="AB2955" s="8" t="s">
        <v>8414</v>
      </c>
      <c r="AG2955">
        <v>-3.3047E-2</v>
      </c>
    </row>
    <row r="2956" spans="1:33" x14ac:dyDescent="0.25">
      <c r="A2956" t="s">
        <v>7408</v>
      </c>
      <c r="B2956" t="s">
        <v>8518</v>
      </c>
      <c r="C2956" t="s">
        <v>8518</v>
      </c>
      <c r="G2956" s="1">
        <v>1.4832460658117E-3</v>
      </c>
      <c r="H2956" s="1">
        <v>1.66</v>
      </c>
      <c r="K2956" s="4">
        <v>96788254.980000004</v>
      </c>
      <c r="L2956" s="5">
        <v>4425001</v>
      </c>
      <c r="M2956" s="6">
        <v>21.873047</v>
      </c>
      <c r="AB2956" s="8" t="s">
        <v>8414</v>
      </c>
      <c r="AG2956">
        <v>-3.3047E-2</v>
      </c>
    </row>
    <row r="2957" spans="1:33" x14ac:dyDescent="0.25">
      <c r="A2957" t="s">
        <v>7408</v>
      </c>
      <c r="B2957" t="s">
        <v>8519</v>
      </c>
      <c r="C2957" t="s">
        <v>8519</v>
      </c>
      <c r="G2957" s="1">
        <v>2.4248144628149999E-4</v>
      </c>
      <c r="H2957" s="1">
        <v>1.85</v>
      </c>
      <c r="K2957" s="4">
        <v>96788254.980000004</v>
      </c>
      <c r="L2957" s="5">
        <v>4425001</v>
      </c>
      <c r="M2957" s="6">
        <v>21.873047</v>
      </c>
      <c r="AB2957" s="8" t="s">
        <v>8414</v>
      </c>
      <c r="AG2957">
        <v>-3.3047E-2</v>
      </c>
    </row>
    <row r="2958" spans="1:33" x14ac:dyDescent="0.25">
      <c r="A2958" t="s">
        <v>7408</v>
      </c>
      <c r="B2958" t="s">
        <v>8520</v>
      </c>
      <c r="C2958" t="s">
        <v>8520</v>
      </c>
      <c r="G2958" s="1">
        <v>7.1282517506349998E-4</v>
      </c>
      <c r="H2958" s="1">
        <v>2.08</v>
      </c>
      <c r="K2958" s="4">
        <v>96788254.980000004</v>
      </c>
      <c r="L2958" s="5">
        <v>4425001</v>
      </c>
      <c r="M2958" s="6">
        <v>21.873047</v>
      </c>
      <c r="AB2958" s="8" t="s">
        <v>8414</v>
      </c>
      <c r="AG2958">
        <v>-3.3047E-2</v>
      </c>
    </row>
    <row r="2959" spans="1:33" x14ac:dyDescent="0.25">
      <c r="A2959" t="s">
        <v>7408</v>
      </c>
      <c r="B2959" t="s">
        <v>1660</v>
      </c>
      <c r="C2959" t="s">
        <v>1660</v>
      </c>
      <c r="G2959" s="1">
        <v>9.4225399294439998E-4</v>
      </c>
      <c r="H2959" s="1">
        <v>57.190000000000047</v>
      </c>
      <c r="K2959" s="4">
        <v>96788254.980000004</v>
      </c>
      <c r="L2959" s="5">
        <v>4425001</v>
      </c>
      <c r="M2959" s="6">
        <v>21.873047</v>
      </c>
      <c r="AB2959" s="8" t="s">
        <v>8414</v>
      </c>
      <c r="AG2959">
        <v>-3.3047E-2</v>
      </c>
    </row>
    <row r="2960" spans="1:33" x14ac:dyDescent="0.25">
      <c r="A2960" t="s">
        <v>7408</v>
      </c>
      <c r="B2960" t="s">
        <v>8521</v>
      </c>
      <c r="C2960" t="s">
        <v>8521</v>
      </c>
      <c r="G2960" s="1">
        <v>1.486937707657E-4</v>
      </c>
      <c r="H2960" s="1">
        <v>0.22</v>
      </c>
      <c r="K2960" s="4">
        <v>96788254.980000004</v>
      </c>
      <c r="L2960" s="5">
        <v>4425001</v>
      </c>
      <c r="M2960" s="6">
        <v>21.873047</v>
      </c>
      <c r="AB2960" s="8" t="s">
        <v>8414</v>
      </c>
      <c r="AG2960">
        <v>-3.3047E-2</v>
      </c>
    </row>
    <row r="2961" spans="1:33" x14ac:dyDescent="0.25">
      <c r="A2961" t="s">
        <v>7408</v>
      </c>
      <c r="B2961" t="s">
        <v>8522</v>
      </c>
      <c r="C2961" t="s">
        <v>8522</v>
      </c>
      <c r="G2961" s="1">
        <v>1.465815708341E-4</v>
      </c>
      <c r="H2961" s="1">
        <v>0.21</v>
      </c>
      <c r="K2961" s="4">
        <v>96788254.980000004</v>
      </c>
      <c r="L2961" s="5">
        <v>4425001</v>
      </c>
      <c r="M2961" s="6">
        <v>21.873047</v>
      </c>
      <c r="AB2961" s="8" t="s">
        <v>8414</v>
      </c>
      <c r="AG2961">
        <v>-3.3047E-2</v>
      </c>
    </row>
    <row r="2962" spans="1:33" x14ac:dyDescent="0.25">
      <c r="A2962" t="s">
        <v>7408</v>
      </c>
      <c r="B2962" t="s">
        <v>8523</v>
      </c>
      <c r="C2962" t="s">
        <v>8523</v>
      </c>
      <c r="G2962" s="1">
        <v>2.8594891980389999E-4</v>
      </c>
      <c r="H2962" s="1">
        <v>0.19</v>
      </c>
      <c r="K2962" s="4">
        <v>96788254.980000004</v>
      </c>
      <c r="L2962" s="5">
        <v>4425001</v>
      </c>
      <c r="M2962" s="6">
        <v>21.873047</v>
      </c>
      <c r="AB2962" s="8" t="s">
        <v>8414</v>
      </c>
      <c r="AG2962">
        <v>-3.3047E-2</v>
      </c>
    </row>
    <row r="2963" spans="1:33" x14ac:dyDescent="0.25">
      <c r="A2963" t="s">
        <v>7408</v>
      </c>
      <c r="B2963" t="s">
        <v>8524</v>
      </c>
      <c r="C2963" t="s">
        <v>8524</v>
      </c>
      <c r="G2963" s="1">
        <v>2.7430634254850002E-4</v>
      </c>
      <c r="H2963" s="1">
        <v>0.16</v>
      </c>
      <c r="K2963" s="4">
        <v>96788254.980000004</v>
      </c>
      <c r="L2963" s="5">
        <v>4425001</v>
      </c>
      <c r="M2963" s="6">
        <v>21.873047</v>
      </c>
      <c r="AB2963" s="8" t="s">
        <v>8414</v>
      </c>
      <c r="AG2963">
        <v>-3.3047E-2</v>
      </c>
    </row>
    <row r="2964" spans="1:33" x14ac:dyDescent="0.25">
      <c r="A2964" t="s">
        <v>7408</v>
      </c>
      <c r="B2964" t="s">
        <v>8525</v>
      </c>
      <c r="C2964" t="s">
        <v>8525</v>
      </c>
      <c r="G2964" s="1">
        <v>4.0682177645210002E-4</v>
      </c>
      <c r="H2964" s="1">
        <v>0.16</v>
      </c>
      <c r="K2964" s="4">
        <v>96788254.980000004</v>
      </c>
      <c r="L2964" s="5">
        <v>4425001</v>
      </c>
      <c r="M2964" s="6">
        <v>21.873047</v>
      </c>
      <c r="AB2964" s="8" t="s">
        <v>8414</v>
      </c>
      <c r="AG2964">
        <v>-3.3047E-2</v>
      </c>
    </row>
    <row r="2965" spans="1:33" x14ac:dyDescent="0.25">
      <c r="A2965" t="s">
        <v>7408</v>
      </c>
      <c r="B2965" t="s">
        <v>8526</v>
      </c>
      <c r="C2965" t="s">
        <v>8526</v>
      </c>
      <c r="G2965" s="1">
        <v>1.3410277821649999E-4</v>
      </c>
      <c r="H2965" s="1">
        <v>0.15</v>
      </c>
      <c r="K2965" s="4">
        <v>96788254.980000004</v>
      </c>
      <c r="L2965" s="5">
        <v>4425001</v>
      </c>
      <c r="M2965" s="6">
        <v>21.873047</v>
      </c>
      <c r="AB2965" s="8" t="s">
        <v>8414</v>
      </c>
      <c r="AG2965">
        <v>-3.3047E-2</v>
      </c>
    </row>
    <row r="2966" spans="1:33" x14ac:dyDescent="0.25">
      <c r="A2966" t="s">
        <v>7408</v>
      </c>
      <c r="B2966" t="s">
        <v>8527</v>
      </c>
      <c r="C2966" t="s">
        <v>8527</v>
      </c>
      <c r="G2966" s="1">
        <v>7.9522577904759997E-4</v>
      </c>
      <c r="H2966" s="1">
        <v>0.14000000000000001</v>
      </c>
      <c r="K2966" s="4">
        <v>96788254.980000004</v>
      </c>
      <c r="L2966" s="5">
        <v>4425001</v>
      </c>
      <c r="M2966" s="6">
        <v>21.873047</v>
      </c>
      <c r="AB2966" s="8" t="s">
        <v>8414</v>
      </c>
      <c r="AG2966">
        <v>-3.3047E-2</v>
      </c>
    </row>
    <row r="2967" spans="1:33" x14ac:dyDescent="0.25">
      <c r="A2967" t="s">
        <v>7408</v>
      </c>
      <c r="B2967" t="s">
        <v>8528</v>
      </c>
      <c r="C2967" t="s">
        <v>8528</v>
      </c>
      <c r="G2967" s="1">
        <v>3.9332349341730002E-4</v>
      </c>
      <c r="H2967" s="1">
        <v>0.14000000000000001</v>
      </c>
      <c r="K2967" s="4">
        <v>96788254.980000004</v>
      </c>
      <c r="L2967" s="5">
        <v>4425001</v>
      </c>
      <c r="M2967" s="6">
        <v>21.873047</v>
      </c>
      <c r="AB2967" s="8" t="s">
        <v>8414</v>
      </c>
      <c r="AG2967">
        <v>-3.3047E-2</v>
      </c>
    </row>
    <row r="2968" spans="1:33" x14ac:dyDescent="0.25">
      <c r="A2968" t="s">
        <v>7408</v>
      </c>
      <c r="B2968" t="s">
        <v>8529</v>
      </c>
      <c r="C2968" t="s">
        <v>8529</v>
      </c>
      <c r="G2968" s="1">
        <v>1.296569082431E-4</v>
      </c>
      <c r="H2968" s="1">
        <v>0.13</v>
      </c>
      <c r="K2968" s="4">
        <v>96788254.980000004</v>
      </c>
      <c r="L2968" s="5">
        <v>4425001</v>
      </c>
      <c r="M2968" s="6">
        <v>21.873047</v>
      </c>
      <c r="AB2968" s="8" t="s">
        <v>8414</v>
      </c>
      <c r="AG2968">
        <v>-3.3047E-2</v>
      </c>
    </row>
    <row r="2969" spans="1:33" x14ac:dyDescent="0.25">
      <c r="A2969" t="s">
        <v>7408</v>
      </c>
      <c r="B2969" t="s">
        <v>8530</v>
      </c>
      <c r="C2969" t="s">
        <v>8530</v>
      </c>
      <c r="G2969" s="1">
        <v>2.5664853061199998E-4</v>
      </c>
      <c r="H2969" s="1">
        <v>0.13</v>
      </c>
      <c r="K2969" s="4">
        <v>96788254.980000004</v>
      </c>
      <c r="L2969" s="5">
        <v>4425001</v>
      </c>
      <c r="M2969" s="6">
        <v>21.873047</v>
      </c>
      <c r="AB2969" s="8" t="s">
        <v>8414</v>
      </c>
      <c r="AG2969">
        <v>-3.3047E-2</v>
      </c>
    </row>
    <row r="2970" spans="1:33" x14ac:dyDescent="0.25">
      <c r="A2970" t="s">
        <v>7408</v>
      </c>
      <c r="B2970" t="s">
        <v>8531</v>
      </c>
      <c r="C2970" t="s">
        <v>8531</v>
      </c>
      <c r="G2970" s="1">
        <v>3.375750471856E-4</v>
      </c>
      <c r="H2970" s="1">
        <v>0.56000000000000005</v>
      </c>
      <c r="K2970" s="4">
        <v>96788254.980000004</v>
      </c>
      <c r="L2970" s="5">
        <v>4425001</v>
      </c>
      <c r="M2970" s="6">
        <v>21.873047</v>
      </c>
      <c r="AB2970" s="8" t="s">
        <v>8414</v>
      </c>
      <c r="AG2970">
        <v>-3.3047E-2</v>
      </c>
    </row>
    <row r="2971" spans="1:33" x14ac:dyDescent="0.25">
      <c r="A2971" t="s">
        <v>7408</v>
      </c>
      <c r="B2971" t="s">
        <v>8532</v>
      </c>
      <c r="C2971" t="s">
        <v>8532</v>
      </c>
      <c r="G2971" s="1">
        <v>3.1947265439549998E-4</v>
      </c>
      <c r="H2971" s="1">
        <v>0.7</v>
      </c>
      <c r="K2971" s="4">
        <v>96788254.980000004</v>
      </c>
      <c r="L2971" s="5">
        <v>4425001</v>
      </c>
      <c r="M2971" s="6">
        <v>21.873047</v>
      </c>
      <c r="AB2971" s="8" t="s">
        <v>8414</v>
      </c>
      <c r="AG2971">
        <v>-3.3047E-2</v>
      </c>
    </row>
    <row r="2972" spans="1:33" x14ac:dyDescent="0.25">
      <c r="A2972" t="s">
        <v>7408</v>
      </c>
      <c r="B2972" t="s">
        <v>8533</v>
      </c>
      <c r="C2972" t="s">
        <v>8533</v>
      </c>
      <c r="G2972" s="1">
        <v>6.2193890054890004E-4</v>
      </c>
      <c r="H2972" s="1">
        <v>0.78</v>
      </c>
      <c r="K2972" s="4">
        <v>96788254.980000004</v>
      </c>
      <c r="L2972" s="5">
        <v>4425001</v>
      </c>
      <c r="M2972" s="6">
        <v>21.873047</v>
      </c>
      <c r="AB2972" s="8" t="s">
        <v>8414</v>
      </c>
      <c r="AG2972">
        <v>-3.3047E-2</v>
      </c>
    </row>
    <row r="2973" spans="1:33" x14ac:dyDescent="0.25">
      <c r="A2973" t="s">
        <v>7408</v>
      </c>
      <c r="B2973" t="s">
        <v>8534</v>
      </c>
      <c r="C2973" t="s">
        <v>8534</v>
      </c>
      <c r="G2973" s="1">
        <v>2.8057016919929998E-4</v>
      </c>
      <c r="H2973" s="1">
        <v>1.21</v>
      </c>
      <c r="K2973" s="4">
        <v>96788254.980000004</v>
      </c>
      <c r="L2973" s="5">
        <v>4425001</v>
      </c>
      <c r="M2973" s="6">
        <v>21.873047</v>
      </c>
      <c r="AB2973" s="8" t="s">
        <v>8414</v>
      </c>
      <c r="AG2973">
        <v>-3.3047E-2</v>
      </c>
    </row>
    <row r="2974" spans="1:33" x14ac:dyDescent="0.25">
      <c r="A2974" t="s">
        <v>7408</v>
      </c>
      <c r="B2974" t="s">
        <v>8535</v>
      </c>
      <c r="C2974" t="s">
        <v>8535</v>
      </c>
      <c r="G2974" s="1">
        <v>2.7427740854929998E-4</v>
      </c>
      <c r="H2974" s="1">
        <v>1.35</v>
      </c>
      <c r="K2974" s="4">
        <v>96788254.980000004</v>
      </c>
      <c r="L2974" s="5">
        <v>4425001</v>
      </c>
      <c r="M2974" s="6">
        <v>21.873047</v>
      </c>
      <c r="AB2974" s="8" t="s">
        <v>8414</v>
      </c>
      <c r="AG2974">
        <v>-3.3047E-2</v>
      </c>
    </row>
    <row r="2975" spans="1:33" x14ac:dyDescent="0.25">
      <c r="A2975" t="s">
        <v>7408</v>
      </c>
      <c r="B2975" t="s">
        <v>8536</v>
      </c>
      <c r="C2975" t="s">
        <v>8536</v>
      </c>
      <c r="G2975" s="1">
        <v>1.3410523837363E-3</v>
      </c>
      <c r="H2975" s="1">
        <v>1.5</v>
      </c>
      <c r="K2975" s="4">
        <v>96788254.980000004</v>
      </c>
      <c r="L2975" s="5">
        <v>4425001</v>
      </c>
      <c r="M2975" s="6">
        <v>21.873047</v>
      </c>
      <c r="AB2975" s="8" t="s">
        <v>8414</v>
      </c>
      <c r="AG2975">
        <v>-3.3047E-2</v>
      </c>
    </row>
    <row r="2976" spans="1:33" x14ac:dyDescent="0.25">
      <c r="A2976" t="s">
        <v>7408</v>
      </c>
      <c r="B2976" t="s">
        <v>8537</v>
      </c>
      <c r="C2976" t="s">
        <v>8537</v>
      </c>
      <c r="G2976" s="1">
        <v>5.2494226828200005E-4</v>
      </c>
      <c r="H2976" s="1">
        <v>1.67</v>
      </c>
      <c r="K2976" s="4">
        <v>96788254.980000004</v>
      </c>
      <c r="L2976" s="5">
        <v>4425001</v>
      </c>
      <c r="M2976" s="6">
        <v>21.873047</v>
      </c>
      <c r="AB2976" s="8" t="s">
        <v>8414</v>
      </c>
      <c r="AG2976">
        <v>-3.3047E-2</v>
      </c>
    </row>
    <row r="2977" spans="1:33" x14ac:dyDescent="0.25">
      <c r="A2977" t="s">
        <v>7408</v>
      </c>
      <c r="B2977" t="s">
        <v>8538</v>
      </c>
      <c r="C2977" t="s">
        <v>8538</v>
      </c>
      <c r="G2977" s="1">
        <v>2.5679959731319998E-4</v>
      </c>
      <c r="H2977" s="1">
        <v>1.85</v>
      </c>
      <c r="K2977" s="4">
        <v>96788254.980000004</v>
      </c>
      <c r="L2977" s="5">
        <v>4425001</v>
      </c>
      <c r="M2977" s="6">
        <v>21.873047</v>
      </c>
      <c r="AB2977" s="8" t="s">
        <v>8414</v>
      </c>
      <c r="AG2977">
        <v>-3.3047E-2</v>
      </c>
    </row>
    <row r="2978" spans="1:33" x14ac:dyDescent="0.25">
      <c r="A2978" t="s">
        <v>7408</v>
      </c>
      <c r="B2978" t="s">
        <v>8539</v>
      </c>
      <c r="C2978" t="s">
        <v>8539</v>
      </c>
      <c r="G2978" s="1">
        <v>1.0057223237354999E-3</v>
      </c>
      <c r="H2978" s="1">
        <v>2.06</v>
      </c>
      <c r="K2978" s="4">
        <v>96788254.980000004</v>
      </c>
      <c r="L2978" s="5">
        <v>4425001</v>
      </c>
      <c r="M2978" s="6">
        <v>21.873047</v>
      </c>
      <c r="AB2978" s="8" t="s">
        <v>8414</v>
      </c>
      <c r="AG2978">
        <v>-3.3047E-2</v>
      </c>
    </row>
    <row r="2979" spans="1:33" x14ac:dyDescent="0.25">
      <c r="A2979" t="s">
        <v>7408</v>
      </c>
      <c r="B2979" t="s">
        <v>8540</v>
      </c>
      <c r="C2979" t="s">
        <v>8540</v>
      </c>
      <c r="G2979" s="1">
        <v>2.463834457298E-4</v>
      </c>
      <c r="H2979" s="1">
        <v>2.2799999999999998</v>
      </c>
      <c r="K2979" s="4">
        <v>96788254.980000004</v>
      </c>
      <c r="L2979" s="5">
        <v>4425001</v>
      </c>
      <c r="M2979" s="6">
        <v>21.873047</v>
      </c>
      <c r="AB2979" s="8" t="s">
        <v>8414</v>
      </c>
      <c r="AG2979">
        <v>-3.3047E-2</v>
      </c>
    </row>
    <row r="2980" spans="1:33" x14ac:dyDescent="0.25">
      <c r="A2980" t="s">
        <v>7408</v>
      </c>
      <c r="B2980" t="s">
        <v>8541</v>
      </c>
      <c r="C2980" t="s">
        <v>8541</v>
      </c>
      <c r="G2980" s="1">
        <v>4.8309525772369997E-4</v>
      </c>
      <c r="H2980" s="1">
        <v>2.5299999999999998</v>
      </c>
      <c r="K2980" s="4">
        <v>96788254.980000004</v>
      </c>
      <c r="L2980" s="5">
        <v>4425001</v>
      </c>
      <c r="M2980" s="6">
        <v>21.873047</v>
      </c>
      <c r="AB2980" s="8" t="s">
        <v>8414</v>
      </c>
      <c r="AG2980">
        <v>-3.3047E-2</v>
      </c>
    </row>
    <row r="2981" spans="1:33" x14ac:dyDescent="0.25">
      <c r="A2981" t="s">
        <v>7408</v>
      </c>
      <c r="B2981" t="s">
        <v>8542</v>
      </c>
      <c r="C2981" t="s">
        <v>8542</v>
      </c>
      <c r="G2981" s="1">
        <v>2.3688090535810001E-4</v>
      </c>
      <c r="H2981" s="1">
        <v>2.8</v>
      </c>
      <c r="K2981" s="4">
        <v>96788254.980000004</v>
      </c>
      <c r="L2981" s="5">
        <v>4425001</v>
      </c>
      <c r="M2981" s="6">
        <v>21.873047</v>
      </c>
      <c r="AB2981" s="8" t="s">
        <v>8414</v>
      </c>
      <c r="AG2981">
        <v>-3.3047E-2</v>
      </c>
    </row>
    <row r="2982" spans="1:33" x14ac:dyDescent="0.25">
      <c r="A2982" t="s">
        <v>7408</v>
      </c>
      <c r="B2982" t="s">
        <v>1664</v>
      </c>
      <c r="C2982" t="s">
        <v>1664</v>
      </c>
      <c r="G2982" s="1">
        <v>2.7919882571450001E-4</v>
      </c>
      <c r="H2982" s="1">
        <v>56.880000000000038</v>
      </c>
      <c r="K2982" s="4">
        <v>96788254.980000004</v>
      </c>
      <c r="L2982" s="5">
        <v>4425001</v>
      </c>
      <c r="M2982" s="6">
        <v>21.873047</v>
      </c>
      <c r="AB2982" s="8" t="s">
        <v>8414</v>
      </c>
      <c r="AG2982">
        <v>-3.3047E-2</v>
      </c>
    </row>
    <row r="2983" spans="1:33" x14ac:dyDescent="0.25">
      <c r="A2983" t="s">
        <v>7408</v>
      </c>
      <c r="B2983" t="s">
        <v>8543</v>
      </c>
      <c r="C2983" t="s">
        <v>8543</v>
      </c>
      <c r="G2983" s="1">
        <v>2.826290867473E-4</v>
      </c>
      <c r="H2983" s="1">
        <v>0.26</v>
      </c>
      <c r="K2983" s="4">
        <v>96788254.980000004</v>
      </c>
      <c r="L2983" s="5">
        <v>4425001</v>
      </c>
      <c r="M2983" s="6">
        <v>21.873047</v>
      </c>
      <c r="AB2983" s="8" t="s">
        <v>8414</v>
      </c>
      <c r="AG2983">
        <v>-3.3047E-2</v>
      </c>
    </row>
    <row r="2984" spans="1:33" x14ac:dyDescent="0.25">
      <c r="A2984" t="s">
        <v>7408</v>
      </c>
      <c r="B2984" t="s">
        <v>8544</v>
      </c>
      <c r="C2984" t="s">
        <v>8544</v>
      </c>
      <c r="G2984" s="1">
        <v>1.4050337897569999E-4</v>
      </c>
      <c r="H2984" s="1">
        <v>0.25</v>
      </c>
      <c r="K2984" s="4">
        <v>96788254.980000004</v>
      </c>
      <c r="L2984" s="5">
        <v>4425001</v>
      </c>
      <c r="M2984" s="6">
        <v>21.873047</v>
      </c>
      <c r="AB2984" s="8" t="s">
        <v>8414</v>
      </c>
      <c r="AG2984">
        <v>-3.3047E-2</v>
      </c>
    </row>
    <row r="2985" spans="1:33" x14ac:dyDescent="0.25">
      <c r="A2985" t="s">
        <v>7408</v>
      </c>
      <c r="B2985" t="s">
        <v>8545</v>
      </c>
      <c r="C2985" t="s">
        <v>8545</v>
      </c>
      <c r="G2985" s="1">
        <v>2.7439875453839999E-4</v>
      </c>
      <c r="H2985" s="1">
        <v>0.23</v>
      </c>
      <c r="K2985" s="4">
        <v>96788254.980000004</v>
      </c>
      <c r="L2985" s="5">
        <v>4425001</v>
      </c>
      <c r="M2985" s="6">
        <v>21.873047</v>
      </c>
      <c r="AB2985" s="8" t="s">
        <v>8414</v>
      </c>
      <c r="AG2985">
        <v>-3.3047E-2</v>
      </c>
    </row>
    <row r="2986" spans="1:33" x14ac:dyDescent="0.25">
      <c r="A2986" t="s">
        <v>7408</v>
      </c>
      <c r="B2986" t="s">
        <v>8546</v>
      </c>
      <c r="C2986" t="s">
        <v>8546</v>
      </c>
      <c r="G2986" s="1">
        <v>2.7007414767079999E-4</v>
      </c>
      <c r="H2986" s="1">
        <v>0.22</v>
      </c>
      <c r="K2986" s="4">
        <v>96788254.980000004</v>
      </c>
      <c r="L2986" s="5">
        <v>4425001</v>
      </c>
      <c r="M2986" s="6">
        <v>21.873047</v>
      </c>
      <c r="AB2986" s="8" t="s">
        <v>8414</v>
      </c>
      <c r="AG2986">
        <v>-3.3047E-2</v>
      </c>
    </row>
    <row r="2987" spans="1:33" x14ac:dyDescent="0.25">
      <c r="A2987" t="s">
        <v>7408</v>
      </c>
      <c r="B2987" t="s">
        <v>8547</v>
      </c>
      <c r="C2987" t="s">
        <v>8547</v>
      </c>
      <c r="G2987" s="1">
        <v>4.011467395468E-4</v>
      </c>
      <c r="H2987" s="1">
        <v>0.21</v>
      </c>
      <c r="K2987" s="4">
        <v>96788254.980000004</v>
      </c>
      <c r="L2987" s="5">
        <v>4425001</v>
      </c>
      <c r="M2987" s="6">
        <v>21.873047</v>
      </c>
      <c r="AB2987" s="8" t="s">
        <v>8414</v>
      </c>
      <c r="AG2987">
        <v>-3.3047E-2</v>
      </c>
    </row>
    <row r="2988" spans="1:33" x14ac:dyDescent="0.25">
      <c r="A2988" t="s">
        <v>7408</v>
      </c>
      <c r="B2988" t="s">
        <v>8548</v>
      </c>
      <c r="C2988" t="s">
        <v>8548</v>
      </c>
      <c r="G2988" s="1">
        <v>1.3237155725470001E-4</v>
      </c>
      <c r="H2988" s="1">
        <v>0.21</v>
      </c>
      <c r="K2988" s="4">
        <v>96788254.980000004</v>
      </c>
      <c r="L2988" s="5">
        <v>4425001</v>
      </c>
      <c r="M2988" s="6">
        <v>21.873047</v>
      </c>
      <c r="AB2988" s="8" t="s">
        <v>8414</v>
      </c>
      <c r="AG2988">
        <v>-3.3047E-2</v>
      </c>
    </row>
    <row r="2989" spans="1:33" x14ac:dyDescent="0.25">
      <c r="A2989" t="s">
        <v>7408</v>
      </c>
      <c r="B2989" t="s">
        <v>8549</v>
      </c>
      <c r="C2989" t="s">
        <v>8549</v>
      </c>
      <c r="G2989" s="1">
        <v>1.308799856875E-4</v>
      </c>
      <c r="H2989" s="1">
        <v>0.2</v>
      </c>
      <c r="K2989" s="4">
        <v>96788254.980000004</v>
      </c>
      <c r="L2989" s="5">
        <v>4425001</v>
      </c>
      <c r="M2989" s="6">
        <v>21.873047</v>
      </c>
      <c r="AB2989" s="8" t="s">
        <v>8414</v>
      </c>
      <c r="AG2989">
        <v>-3.3047E-2</v>
      </c>
    </row>
    <row r="2990" spans="1:33" x14ac:dyDescent="0.25">
      <c r="A2990" t="s">
        <v>7408</v>
      </c>
      <c r="B2990" t="s">
        <v>8550</v>
      </c>
      <c r="C2990" t="s">
        <v>8550</v>
      </c>
      <c r="G2990" s="1">
        <v>1.268288423018E-4</v>
      </c>
      <c r="H2990" s="1">
        <v>0.18</v>
      </c>
      <c r="K2990" s="4">
        <v>96788254.980000004</v>
      </c>
      <c r="L2990" s="5">
        <v>4425001</v>
      </c>
      <c r="M2990" s="6">
        <v>21.873047</v>
      </c>
      <c r="AB2990" s="8" t="s">
        <v>8414</v>
      </c>
      <c r="AG2990">
        <v>-3.3047E-2</v>
      </c>
    </row>
    <row r="2991" spans="1:33" x14ac:dyDescent="0.25">
      <c r="A2991" t="s">
        <v>7408</v>
      </c>
      <c r="B2991" t="s">
        <v>8551</v>
      </c>
      <c r="C2991" t="s">
        <v>8551</v>
      </c>
      <c r="G2991" s="1">
        <v>7.1488953859610003E-4</v>
      </c>
      <c r="H2991" s="1">
        <v>0.57999999999999996</v>
      </c>
      <c r="K2991" s="4">
        <v>96788254.980000004</v>
      </c>
      <c r="L2991" s="5">
        <v>4425001</v>
      </c>
      <c r="M2991" s="6">
        <v>21.873047</v>
      </c>
      <c r="AB2991" s="8" t="s">
        <v>8414</v>
      </c>
      <c r="AG2991">
        <v>-3.3047E-2</v>
      </c>
    </row>
    <row r="2992" spans="1:33" x14ac:dyDescent="0.25">
      <c r="A2992" t="s">
        <v>7408</v>
      </c>
      <c r="B2992" t="s">
        <v>8552</v>
      </c>
      <c r="C2992" t="s">
        <v>8552</v>
      </c>
      <c r="G2992" s="1">
        <v>1.0087922479770999E-3</v>
      </c>
      <c r="H2992" s="1">
        <v>0.72000000000000008</v>
      </c>
      <c r="K2992" s="4">
        <v>96788254.980000004</v>
      </c>
      <c r="L2992" s="5">
        <v>4425001</v>
      </c>
      <c r="M2992" s="6">
        <v>21.873047</v>
      </c>
      <c r="AB2992" s="8" t="s">
        <v>8414</v>
      </c>
      <c r="AG2992">
        <v>-3.3047E-2</v>
      </c>
    </row>
    <row r="2993" spans="1:33" x14ac:dyDescent="0.25">
      <c r="A2993" t="s">
        <v>7408</v>
      </c>
      <c r="B2993" t="s">
        <v>8553</v>
      </c>
      <c r="C2993" t="s">
        <v>8553</v>
      </c>
      <c r="G2993" s="1">
        <v>1.9127280704495E-3</v>
      </c>
      <c r="H2993" s="1">
        <v>0.89</v>
      </c>
      <c r="K2993" s="4">
        <v>96788254.980000004</v>
      </c>
      <c r="L2993" s="5">
        <v>4425001</v>
      </c>
      <c r="M2993" s="6">
        <v>21.873047</v>
      </c>
      <c r="AB2993" s="8" t="s">
        <v>8414</v>
      </c>
      <c r="AG2993">
        <v>-3.3047E-2</v>
      </c>
    </row>
    <row r="2994" spans="1:33" x14ac:dyDescent="0.25">
      <c r="A2994" t="s">
        <v>7408</v>
      </c>
      <c r="B2994" t="s">
        <v>8554</v>
      </c>
      <c r="C2994" t="s">
        <v>8554</v>
      </c>
      <c r="G2994" s="1">
        <v>6.2157062960660004E-4</v>
      </c>
      <c r="H2994" s="1">
        <v>0.99</v>
      </c>
      <c r="K2994" s="4">
        <v>96788254.980000004</v>
      </c>
      <c r="L2994" s="5">
        <v>4425001</v>
      </c>
      <c r="M2994" s="6">
        <v>21.873047</v>
      </c>
      <c r="AB2994" s="8" t="s">
        <v>8414</v>
      </c>
      <c r="AG2994">
        <v>-3.3047E-2</v>
      </c>
    </row>
    <row r="2995" spans="1:33" x14ac:dyDescent="0.25">
      <c r="A2995" t="s">
        <v>7408</v>
      </c>
      <c r="B2995" t="s">
        <v>8403</v>
      </c>
      <c r="C2995" t="s">
        <v>8403</v>
      </c>
      <c r="G2995" s="1">
        <v>-1.0426969672163E-3</v>
      </c>
      <c r="H2995" s="1">
        <v>61.059999999999967</v>
      </c>
      <c r="K2995" s="4">
        <v>96788254.980000004</v>
      </c>
      <c r="L2995" s="5">
        <v>4425001</v>
      </c>
      <c r="M2995" s="6">
        <v>21.873047</v>
      </c>
      <c r="AB2995" s="8" t="s">
        <v>8414</v>
      </c>
      <c r="AG2995">
        <v>-3.3047E-2</v>
      </c>
    </row>
    <row r="2996" spans="1:33" x14ac:dyDescent="0.25">
      <c r="A2996" t="s">
        <v>7408</v>
      </c>
      <c r="B2996" t="s">
        <v>8403</v>
      </c>
      <c r="C2996" t="s">
        <v>8403</v>
      </c>
      <c r="G2996" s="1">
        <v>-8.0674705505949995E-4</v>
      </c>
      <c r="H2996" s="1">
        <v>61.06</v>
      </c>
      <c r="K2996" s="4">
        <v>96788254.980000004</v>
      </c>
      <c r="L2996" s="5">
        <v>4425001</v>
      </c>
      <c r="M2996" s="6">
        <v>21.873047</v>
      </c>
      <c r="AB2996" s="8" t="s">
        <v>8414</v>
      </c>
      <c r="AG2996">
        <v>-3.3047E-2</v>
      </c>
    </row>
    <row r="2997" spans="1:33" x14ac:dyDescent="0.25">
      <c r="A2997" t="s">
        <v>7408</v>
      </c>
      <c r="B2997" t="s">
        <v>8403</v>
      </c>
      <c r="C2997" t="s">
        <v>8403</v>
      </c>
      <c r="G2997" s="1">
        <v>51.430753665046822</v>
      </c>
      <c r="H2997" s="1">
        <v>63.28</v>
      </c>
      <c r="K2997" s="4">
        <v>96788254.980000004</v>
      </c>
      <c r="L2997" s="5">
        <v>4425001</v>
      </c>
      <c r="M2997" s="6">
        <v>21.873047</v>
      </c>
      <c r="AB2997" s="8" t="s">
        <v>8414</v>
      </c>
      <c r="AG2997">
        <v>-3.3047E-2</v>
      </c>
    </row>
    <row r="2998" spans="1:33" x14ac:dyDescent="0.25">
      <c r="A2998" t="s">
        <v>7408</v>
      </c>
      <c r="B2998" t="s">
        <v>8403</v>
      </c>
      <c r="C2998" t="s">
        <v>8403</v>
      </c>
      <c r="G2998" s="1">
        <v>3.0992819042059997E-4</v>
      </c>
      <c r="H2998" s="1">
        <v>61.06</v>
      </c>
      <c r="K2998" s="4">
        <v>96788254.980000004</v>
      </c>
      <c r="L2998" s="5">
        <v>4425001</v>
      </c>
      <c r="M2998" s="6">
        <v>21.873047</v>
      </c>
      <c r="AB2998" s="8" t="s">
        <v>8414</v>
      </c>
      <c r="AG2998">
        <v>-3.3047E-2</v>
      </c>
    </row>
    <row r="2999" spans="1:33" x14ac:dyDescent="0.25">
      <c r="A2999" t="s">
        <v>7408</v>
      </c>
      <c r="B2999" t="s">
        <v>8403</v>
      </c>
      <c r="C2999" t="s">
        <v>8403</v>
      </c>
      <c r="G2999" s="1">
        <v>3.1811028800000001</v>
      </c>
      <c r="H2999" s="1">
        <v>61.06</v>
      </c>
      <c r="K2999" s="4">
        <v>96788254.980000004</v>
      </c>
      <c r="L2999" s="5">
        <v>4425001</v>
      </c>
      <c r="M2999" s="6">
        <v>21.873047</v>
      </c>
      <c r="AB2999" s="8" t="s">
        <v>8414</v>
      </c>
      <c r="AG2999">
        <v>-3.3047E-2</v>
      </c>
    </row>
    <row r="3000" spans="1:33" x14ac:dyDescent="0.25">
      <c r="A3000" t="s">
        <v>7408</v>
      </c>
      <c r="B3000" t="s">
        <v>8403</v>
      </c>
      <c r="C3000" t="s">
        <v>8403</v>
      </c>
      <c r="G3000" s="1">
        <v>-8.2804515989999992</v>
      </c>
      <c r="H3000" s="1">
        <v>61.06</v>
      </c>
      <c r="K3000" s="4">
        <v>96788254.980000004</v>
      </c>
      <c r="L3000" s="5">
        <v>4425001</v>
      </c>
      <c r="M3000" s="6">
        <v>21.873047</v>
      </c>
      <c r="AB3000" s="8" t="s">
        <v>8414</v>
      </c>
      <c r="AG3000">
        <v>-3.3047E-2</v>
      </c>
    </row>
    <row r="3001" spans="1:33" x14ac:dyDescent="0.25">
      <c r="A3001" t="s">
        <v>7408</v>
      </c>
      <c r="B3001" t="s">
        <v>8555</v>
      </c>
      <c r="C3001" t="s">
        <v>8555</v>
      </c>
      <c r="G3001" s="1">
        <v>-151.76046894001081</v>
      </c>
      <c r="H3001" s="1">
        <v>1.57</v>
      </c>
      <c r="K3001" s="4">
        <v>96788254.980000004</v>
      </c>
      <c r="L3001" s="5">
        <v>4425001</v>
      </c>
      <c r="M3001" s="6">
        <v>21.873047</v>
      </c>
      <c r="AB3001" s="8" t="s">
        <v>8414</v>
      </c>
      <c r="AG3001">
        <v>-3.3047E-2</v>
      </c>
    </row>
    <row r="3002" spans="1:33" x14ac:dyDescent="0.25">
      <c r="A3002" t="s">
        <v>7408</v>
      </c>
      <c r="B3002" t="s">
        <v>8556</v>
      </c>
      <c r="C3002" t="s">
        <v>8556</v>
      </c>
      <c r="G3002" s="1">
        <v>-1.762408462046E-4</v>
      </c>
      <c r="H3002" s="1">
        <v>0.15</v>
      </c>
      <c r="K3002" s="4">
        <v>96788254.980000004</v>
      </c>
      <c r="L3002" s="5">
        <v>4425001</v>
      </c>
      <c r="M3002" s="6">
        <v>21.873047</v>
      </c>
      <c r="AB3002" s="8" t="s">
        <v>8414</v>
      </c>
      <c r="AG3002">
        <v>-3.3047E-2</v>
      </c>
    </row>
    <row r="3003" spans="1:33" x14ac:dyDescent="0.25">
      <c r="A3003" t="s">
        <v>7408</v>
      </c>
      <c r="B3003" t="s">
        <v>8557</v>
      </c>
      <c r="C3003" t="s">
        <v>8557</v>
      </c>
      <c r="G3003" s="1">
        <v>-6.9391848467979995E-4</v>
      </c>
      <c r="H3003" s="1">
        <v>0.13</v>
      </c>
      <c r="K3003" s="4">
        <v>96788254.980000004</v>
      </c>
      <c r="L3003" s="5">
        <v>4425001</v>
      </c>
      <c r="M3003" s="6">
        <v>21.873047</v>
      </c>
      <c r="AB3003" s="8" t="s">
        <v>8414</v>
      </c>
      <c r="AG3003">
        <v>-3.3047E-2</v>
      </c>
    </row>
    <row r="3004" spans="1:33" x14ac:dyDescent="0.25">
      <c r="A3004" t="s">
        <v>7408</v>
      </c>
      <c r="B3004" t="s">
        <v>8558</v>
      </c>
      <c r="C3004" t="s">
        <v>8558</v>
      </c>
      <c r="G3004" s="1">
        <v>-5.7748387101001132E-5</v>
      </c>
      <c r="H3004" s="1">
        <v>0.11</v>
      </c>
      <c r="K3004" s="4">
        <v>96788254.980000004</v>
      </c>
      <c r="L3004" s="5">
        <v>4425001</v>
      </c>
      <c r="M3004" s="6">
        <v>21.873047</v>
      </c>
      <c r="AB3004" s="8" t="s">
        <v>8414</v>
      </c>
      <c r="AG3004">
        <v>-3.3047E-2</v>
      </c>
    </row>
    <row r="3005" spans="1:33" x14ac:dyDescent="0.25">
      <c r="A3005" t="s">
        <v>7408</v>
      </c>
      <c r="B3005" t="s">
        <v>8559</v>
      </c>
      <c r="C3005" t="s">
        <v>8559</v>
      </c>
      <c r="G3005" s="1">
        <v>-2.2371700243559999E-4</v>
      </c>
      <c r="H3005" s="1">
        <v>0.09</v>
      </c>
      <c r="K3005" s="4">
        <v>96788254.980000004</v>
      </c>
      <c r="L3005" s="5">
        <v>4425001</v>
      </c>
      <c r="M3005" s="6">
        <v>21.873047</v>
      </c>
      <c r="AB3005" s="8" t="s">
        <v>8414</v>
      </c>
      <c r="AG3005">
        <v>-3.3047E-2</v>
      </c>
    </row>
    <row r="3006" spans="1:33" x14ac:dyDescent="0.25">
      <c r="A3006" t="s">
        <v>7408</v>
      </c>
      <c r="B3006" t="s">
        <v>8560</v>
      </c>
      <c r="C3006" t="s">
        <v>8560</v>
      </c>
      <c r="G3006" s="1">
        <v>-1.762408462046E-4</v>
      </c>
      <c r="H3006" s="1">
        <v>12.09</v>
      </c>
      <c r="K3006" s="4">
        <v>96788254.980000004</v>
      </c>
      <c r="L3006" s="5">
        <v>4425001</v>
      </c>
      <c r="M3006" s="6">
        <v>21.873047</v>
      </c>
      <c r="AB3006" s="8" t="s">
        <v>8414</v>
      </c>
      <c r="AG3006">
        <v>-3.3047E-2</v>
      </c>
    </row>
    <row r="3007" spans="1:33" x14ac:dyDescent="0.25">
      <c r="A3007" t="s">
        <v>7408</v>
      </c>
      <c r="B3007" t="s">
        <v>8561</v>
      </c>
      <c r="C3007" t="s">
        <v>8561</v>
      </c>
      <c r="G3007" s="1">
        <v>-6.9391848467979995E-4</v>
      </c>
      <c r="H3007" s="1">
        <v>13.07</v>
      </c>
      <c r="K3007" s="4">
        <v>96788254.980000004</v>
      </c>
      <c r="L3007" s="5">
        <v>4425001</v>
      </c>
      <c r="M3007" s="6">
        <v>21.873047</v>
      </c>
      <c r="AB3007" s="8" t="s">
        <v>8414</v>
      </c>
      <c r="AG3007">
        <v>-3.3047E-2</v>
      </c>
    </row>
    <row r="3008" spans="1:33" x14ac:dyDescent="0.25">
      <c r="A3008" t="s">
        <v>7408</v>
      </c>
      <c r="B3008" t="s">
        <v>8562</v>
      </c>
      <c r="C3008" t="s">
        <v>8562</v>
      </c>
      <c r="G3008" s="1">
        <v>-5.7748387101001132E-5</v>
      </c>
      <c r="H3008" s="1">
        <v>14.05</v>
      </c>
      <c r="K3008" s="4">
        <v>96788254.980000004</v>
      </c>
      <c r="L3008" s="5">
        <v>4425001</v>
      </c>
      <c r="M3008" s="6">
        <v>21.873047</v>
      </c>
      <c r="AB3008" s="8" t="s">
        <v>8414</v>
      </c>
      <c r="AG3008">
        <v>-3.3047E-2</v>
      </c>
    </row>
    <row r="3009" spans="1:33" x14ac:dyDescent="0.25">
      <c r="A3009" t="s">
        <v>7408</v>
      </c>
      <c r="B3009" t="s">
        <v>8563</v>
      </c>
      <c r="C3009" t="s">
        <v>8563</v>
      </c>
      <c r="G3009" s="1">
        <v>-2.2371700243559999E-4</v>
      </c>
      <c r="H3009" s="1">
        <v>15.03</v>
      </c>
      <c r="K3009" s="4">
        <v>96788254.980000004</v>
      </c>
      <c r="L3009" s="5">
        <v>4425001</v>
      </c>
      <c r="M3009" s="6">
        <v>21.873047</v>
      </c>
      <c r="AB3009" s="8" t="s">
        <v>8414</v>
      </c>
      <c r="AG3009">
        <v>-3.3047E-2</v>
      </c>
    </row>
    <row r="3010" spans="1:33" x14ac:dyDescent="0.25">
      <c r="A3010" t="s">
        <v>7408</v>
      </c>
      <c r="B3010" t="s">
        <v>8564</v>
      </c>
      <c r="C3010" t="s">
        <v>8564</v>
      </c>
      <c r="G3010" s="1">
        <v>-7.8532723517259998E-4</v>
      </c>
      <c r="H3010" s="1">
        <v>60.67000000000003</v>
      </c>
      <c r="K3010" s="4">
        <v>96788254.980000004</v>
      </c>
      <c r="L3010" s="5">
        <v>4425001</v>
      </c>
      <c r="M3010" s="6">
        <v>21.873047</v>
      </c>
      <c r="AB3010" s="8" t="s">
        <v>8414</v>
      </c>
      <c r="AG3010">
        <v>-3.3047E-2</v>
      </c>
    </row>
    <row r="3011" spans="1:33" x14ac:dyDescent="0.25">
      <c r="A3011" t="s">
        <v>7408</v>
      </c>
      <c r="B3011" t="s">
        <v>8565</v>
      </c>
      <c r="C3011" t="s">
        <v>8565</v>
      </c>
      <c r="G3011" s="1">
        <v>-2.5283076501220002E-4</v>
      </c>
      <c r="H3011" s="1">
        <v>1.19</v>
      </c>
      <c r="K3011" s="4">
        <v>96788254.980000004</v>
      </c>
      <c r="L3011" s="5">
        <v>4425001</v>
      </c>
      <c r="M3011" s="6">
        <v>21.873047</v>
      </c>
      <c r="AB3011" s="8" t="s">
        <v>8414</v>
      </c>
      <c r="AG3011">
        <v>-3.3047E-2</v>
      </c>
    </row>
    <row r="3012" spans="1:33" x14ac:dyDescent="0.25">
      <c r="A3012" t="s">
        <v>7408</v>
      </c>
      <c r="B3012" t="s">
        <v>8566</v>
      </c>
      <c r="C3012" t="s">
        <v>8566</v>
      </c>
      <c r="G3012" s="1">
        <v>-3.1300805566520002E-4</v>
      </c>
      <c r="H3012" s="1">
        <v>0.98</v>
      </c>
      <c r="K3012" s="4">
        <v>96788254.980000004</v>
      </c>
      <c r="L3012" s="5">
        <v>4425001</v>
      </c>
      <c r="M3012" s="6">
        <v>21.873047</v>
      </c>
      <c r="AB3012" s="8" t="s">
        <v>8414</v>
      </c>
      <c r="AG3012">
        <v>-3.3047E-2</v>
      </c>
    </row>
    <row r="3013" spans="1:33" x14ac:dyDescent="0.25">
      <c r="A3013" t="s">
        <v>7408</v>
      </c>
      <c r="B3013" t="s">
        <v>8567</v>
      </c>
      <c r="C3013" t="s">
        <v>8567</v>
      </c>
      <c r="G3013" s="1">
        <v>-2.467953552122E-4</v>
      </c>
      <c r="H3013" s="1">
        <v>0.82</v>
      </c>
      <c r="K3013" s="4">
        <v>96788254.980000004</v>
      </c>
      <c r="L3013" s="5">
        <v>4425001</v>
      </c>
      <c r="M3013" s="6">
        <v>21.873047</v>
      </c>
      <c r="AB3013" s="8" t="s">
        <v>8414</v>
      </c>
      <c r="AG3013">
        <v>-3.3047E-2</v>
      </c>
    </row>
    <row r="3014" spans="1:33" x14ac:dyDescent="0.25">
      <c r="A3014" t="s">
        <v>7408</v>
      </c>
      <c r="B3014" t="s">
        <v>8568</v>
      </c>
      <c r="C3014" t="s">
        <v>8568</v>
      </c>
      <c r="G3014" s="1">
        <v>-1.8230799513879999E-4</v>
      </c>
      <c r="H3014" s="1">
        <v>0.68</v>
      </c>
      <c r="K3014" s="4">
        <v>96788254.980000004</v>
      </c>
      <c r="L3014" s="5">
        <v>4425001</v>
      </c>
      <c r="M3014" s="6">
        <v>21.873047</v>
      </c>
      <c r="AB3014" s="8" t="s">
        <v>8414</v>
      </c>
      <c r="AG3014">
        <v>-3.3047E-2</v>
      </c>
    </row>
    <row r="3015" spans="1:33" x14ac:dyDescent="0.25">
      <c r="A3015" t="s">
        <v>7408</v>
      </c>
      <c r="B3015" t="s">
        <v>8569</v>
      </c>
      <c r="C3015" t="s">
        <v>8569</v>
      </c>
      <c r="G3015" s="1">
        <v>-5.9959807089569208E-5</v>
      </c>
      <c r="H3015" s="1">
        <v>0.57999999999999996</v>
      </c>
      <c r="K3015" s="4">
        <v>96788254.980000004</v>
      </c>
      <c r="L3015" s="5">
        <v>4425001</v>
      </c>
      <c r="M3015" s="6">
        <v>21.873047</v>
      </c>
      <c r="AB3015" s="8" t="s">
        <v>8414</v>
      </c>
      <c r="AG3015">
        <v>-3.3047E-2</v>
      </c>
    </row>
    <row r="3016" spans="1:33" x14ac:dyDescent="0.25">
      <c r="A3016" t="s">
        <v>7408</v>
      </c>
      <c r="B3016" t="s">
        <v>8570</v>
      </c>
      <c r="C3016" t="s">
        <v>8570</v>
      </c>
      <c r="G3016" s="1">
        <v>-1.1819054361719999E-4</v>
      </c>
      <c r="H3016" s="1">
        <v>0.5</v>
      </c>
      <c r="K3016" s="4">
        <v>96788254.980000004</v>
      </c>
      <c r="L3016" s="5">
        <v>4425001</v>
      </c>
      <c r="M3016" s="6">
        <v>21.873047</v>
      </c>
      <c r="AB3016" s="8" t="s">
        <v>8414</v>
      </c>
      <c r="AG3016">
        <v>-3.3047E-2</v>
      </c>
    </row>
    <row r="3017" spans="1:33" x14ac:dyDescent="0.25">
      <c r="A3017" t="s">
        <v>7408</v>
      </c>
      <c r="B3017" t="s">
        <v>8571</v>
      </c>
      <c r="C3017" t="s">
        <v>8571</v>
      </c>
      <c r="G3017" s="1">
        <v>-5.8494755721739567E-5</v>
      </c>
      <c r="H3017" s="1">
        <v>0.43</v>
      </c>
      <c r="K3017" s="4">
        <v>96788254.980000004</v>
      </c>
      <c r="L3017" s="5">
        <v>4425001</v>
      </c>
      <c r="M3017" s="6">
        <v>21.873047</v>
      </c>
      <c r="AB3017" s="8" t="s">
        <v>8414</v>
      </c>
      <c r="AG3017">
        <v>-3.3047E-2</v>
      </c>
    </row>
    <row r="3018" spans="1:33" x14ac:dyDescent="0.25">
      <c r="A3018" t="s">
        <v>7408</v>
      </c>
      <c r="B3018" t="s">
        <v>8572</v>
      </c>
      <c r="C3018" t="s">
        <v>8572</v>
      </c>
      <c r="G3018" s="1">
        <v>-5.7728026435746699E-5</v>
      </c>
      <c r="H3018" s="1">
        <v>0.38</v>
      </c>
      <c r="K3018" s="4">
        <v>96788254.980000004</v>
      </c>
      <c r="L3018" s="5">
        <v>4425001</v>
      </c>
      <c r="M3018" s="6">
        <v>21.873047</v>
      </c>
      <c r="AB3018" s="8" t="s">
        <v>8414</v>
      </c>
      <c r="AG3018">
        <v>-3.3047E-2</v>
      </c>
    </row>
    <row r="3019" spans="1:33" x14ac:dyDescent="0.25">
      <c r="A3019" t="s">
        <v>7408</v>
      </c>
      <c r="B3019" t="s">
        <v>8573</v>
      </c>
      <c r="C3019" t="s">
        <v>8573</v>
      </c>
      <c r="G3019" s="1">
        <v>-2.5283076501220002E-4</v>
      </c>
      <c r="H3019" s="1">
        <v>8.5199999999999978</v>
      </c>
      <c r="K3019" s="4">
        <v>96788254.980000004</v>
      </c>
      <c r="L3019" s="5">
        <v>4425001</v>
      </c>
      <c r="M3019" s="6">
        <v>21.873047</v>
      </c>
      <c r="AB3019" s="8" t="s">
        <v>8414</v>
      </c>
      <c r="AG3019">
        <v>-3.3047E-2</v>
      </c>
    </row>
    <row r="3020" spans="1:33" x14ac:dyDescent="0.25">
      <c r="A3020" t="s">
        <v>7408</v>
      </c>
      <c r="B3020" t="s">
        <v>8574</v>
      </c>
      <c r="C3020" t="s">
        <v>8574</v>
      </c>
      <c r="G3020" s="1">
        <v>-3.1300805566520002E-4</v>
      </c>
      <c r="H3020" s="1">
        <v>9.31</v>
      </c>
      <c r="K3020" s="4">
        <v>96788254.980000004</v>
      </c>
      <c r="L3020" s="5">
        <v>4425001</v>
      </c>
      <c r="M3020" s="6">
        <v>21.873047</v>
      </c>
      <c r="AB3020" s="8" t="s">
        <v>8414</v>
      </c>
      <c r="AG3020">
        <v>-3.3047E-2</v>
      </c>
    </row>
    <row r="3021" spans="1:33" x14ac:dyDescent="0.25">
      <c r="A3021" t="s">
        <v>7408</v>
      </c>
      <c r="B3021" t="s">
        <v>8575</v>
      </c>
      <c r="C3021" t="s">
        <v>8575</v>
      </c>
      <c r="G3021" s="1">
        <v>-2.467953552122E-4</v>
      </c>
      <c r="H3021" s="1">
        <v>10.15</v>
      </c>
      <c r="K3021" s="4">
        <v>96788254.980000004</v>
      </c>
      <c r="L3021" s="5">
        <v>4425001</v>
      </c>
      <c r="M3021" s="6">
        <v>21.873047</v>
      </c>
      <c r="AB3021" s="8" t="s">
        <v>8414</v>
      </c>
      <c r="AG3021">
        <v>-3.3047E-2</v>
      </c>
    </row>
    <row r="3022" spans="1:33" x14ac:dyDescent="0.25">
      <c r="A3022" t="s">
        <v>7408</v>
      </c>
      <c r="B3022" t="s">
        <v>8576</v>
      </c>
      <c r="C3022" t="s">
        <v>8576</v>
      </c>
      <c r="G3022" s="1">
        <v>-1.8230799513879999E-4</v>
      </c>
      <c r="H3022" s="1">
        <v>11.01</v>
      </c>
      <c r="K3022" s="4">
        <v>96788254.980000004</v>
      </c>
      <c r="L3022" s="5">
        <v>4425001</v>
      </c>
      <c r="M3022" s="6">
        <v>21.873047</v>
      </c>
      <c r="AB3022" s="8" t="s">
        <v>8414</v>
      </c>
      <c r="AG3022">
        <v>-3.3047E-2</v>
      </c>
    </row>
    <row r="3023" spans="1:33" x14ac:dyDescent="0.25">
      <c r="A3023" t="s">
        <v>7408</v>
      </c>
      <c r="B3023" t="s">
        <v>8577</v>
      </c>
      <c r="C3023" t="s">
        <v>8577</v>
      </c>
      <c r="G3023" s="1">
        <v>-5.9959807089569208E-5</v>
      </c>
      <c r="H3023" s="1">
        <v>11.91</v>
      </c>
      <c r="K3023" s="4">
        <v>96788254.980000004</v>
      </c>
      <c r="L3023" s="5">
        <v>4425001</v>
      </c>
      <c r="M3023" s="6">
        <v>21.873047</v>
      </c>
      <c r="AB3023" s="8" t="s">
        <v>8414</v>
      </c>
      <c r="AG3023">
        <v>-3.3047E-2</v>
      </c>
    </row>
    <row r="3024" spans="1:33" x14ac:dyDescent="0.25">
      <c r="A3024" t="s">
        <v>7408</v>
      </c>
      <c r="B3024" t="s">
        <v>8578</v>
      </c>
      <c r="C3024" t="s">
        <v>8578</v>
      </c>
      <c r="G3024" s="1">
        <v>-1.1819054361719999E-4</v>
      </c>
      <c r="H3024" s="1">
        <v>12.83</v>
      </c>
      <c r="K3024" s="4">
        <v>96788254.980000004</v>
      </c>
      <c r="L3024" s="5">
        <v>4425001</v>
      </c>
      <c r="M3024" s="6">
        <v>21.873047</v>
      </c>
      <c r="AB3024" s="8" t="s">
        <v>8414</v>
      </c>
      <c r="AG3024">
        <v>-3.3047E-2</v>
      </c>
    </row>
    <row r="3025" spans="1:33" x14ac:dyDescent="0.25">
      <c r="A3025" t="s">
        <v>7408</v>
      </c>
      <c r="B3025" t="s">
        <v>8579</v>
      </c>
      <c r="C3025" t="s">
        <v>8579</v>
      </c>
      <c r="G3025" s="1">
        <v>-5.8494755721739567E-5</v>
      </c>
      <c r="H3025" s="1">
        <v>13.76</v>
      </c>
      <c r="K3025" s="4">
        <v>96788254.980000004</v>
      </c>
      <c r="L3025" s="5">
        <v>4425001</v>
      </c>
      <c r="M3025" s="6">
        <v>21.873047</v>
      </c>
      <c r="AB3025" s="8" t="s">
        <v>8414</v>
      </c>
      <c r="AG3025">
        <v>-3.3047E-2</v>
      </c>
    </row>
    <row r="3026" spans="1:33" x14ac:dyDescent="0.25">
      <c r="A3026" t="s">
        <v>7408</v>
      </c>
      <c r="B3026" t="s">
        <v>8580</v>
      </c>
      <c r="C3026" t="s">
        <v>8580</v>
      </c>
      <c r="G3026" s="1">
        <v>-5.7728026435746699E-5</v>
      </c>
      <c r="H3026" s="1">
        <v>14.71</v>
      </c>
      <c r="K3026" s="4">
        <v>96788254.980000004</v>
      </c>
      <c r="L3026" s="5">
        <v>4425001</v>
      </c>
      <c r="M3026" s="6">
        <v>21.873047</v>
      </c>
      <c r="AB3026" s="8" t="s">
        <v>8414</v>
      </c>
      <c r="AG3026">
        <v>-3.3047E-2</v>
      </c>
    </row>
    <row r="3027" spans="1:33" x14ac:dyDescent="0.25">
      <c r="A3027" t="s">
        <v>7408</v>
      </c>
      <c r="B3027" t="s">
        <v>8581</v>
      </c>
      <c r="C3027" t="s">
        <v>8581</v>
      </c>
      <c r="G3027" s="1">
        <v>5.0199539459159999</v>
      </c>
      <c r="H3027" s="1">
        <v>34.1</v>
      </c>
      <c r="K3027" s="4">
        <v>96788254.980000004</v>
      </c>
      <c r="L3027" s="5">
        <v>4425001</v>
      </c>
      <c r="M3027" s="6">
        <v>21.873047</v>
      </c>
      <c r="AB3027" s="8" t="s">
        <v>8414</v>
      </c>
      <c r="AG3027">
        <v>-3.3047E-2</v>
      </c>
    </row>
    <row r="3028" spans="1:33" x14ac:dyDescent="0.25">
      <c r="A3028" t="s">
        <v>7408</v>
      </c>
      <c r="B3028" t="s">
        <v>8582</v>
      </c>
      <c r="C3028" t="s">
        <v>8582</v>
      </c>
      <c r="G3028" s="1">
        <v>-255.71627397680001</v>
      </c>
      <c r="H3028" s="1">
        <v>994.5</v>
      </c>
      <c r="K3028" s="4">
        <v>96788254.980000004</v>
      </c>
      <c r="L3028" s="5">
        <v>4425001</v>
      </c>
      <c r="M3028" s="6">
        <v>21.873047</v>
      </c>
      <c r="AB3028" s="8" t="s">
        <v>8414</v>
      </c>
      <c r="AG3028">
        <v>-3.3047E-2</v>
      </c>
    </row>
    <row r="3029" spans="1:33" x14ac:dyDescent="0.25">
      <c r="A3029" t="s">
        <v>7408</v>
      </c>
      <c r="B3029" t="s">
        <v>8583</v>
      </c>
      <c r="C3029" t="s">
        <v>8583</v>
      </c>
      <c r="G3029" s="1">
        <v>-4.2099407891509999E-4</v>
      </c>
      <c r="H3029" s="1">
        <v>60.430000000000007</v>
      </c>
      <c r="K3029" s="4">
        <v>96788254.980000004</v>
      </c>
      <c r="L3029" s="5">
        <v>4425001</v>
      </c>
      <c r="M3029" s="6">
        <v>21.873047</v>
      </c>
      <c r="AB3029" s="8" t="s">
        <v>8414</v>
      </c>
      <c r="AG3029">
        <v>-3.3047E-2</v>
      </c>
    </row>
    <row r="3030" spans="1:33" x14ac:dyDescent="0.25">
      <c r="A3030" t="s">
        <v>7408</v>
      </c>
      <c r="B3030" t="s">
        <v>8584</v>
      </c>
      <c r="C3030" t="s">
        <v>8584</v>
      </c>
      <c r="G3030" s="1">
        <v>-1.352484246028E-4</v>
      </c>
      <c r="H3030" s="1">
        <v>3.94</v>
      </c>
      <c r="K3030" s="4">
        <v>96788254.980000004</v>
      </c>
      <c r="L3030" s="5">
        <v>4425001</v>
      </c>
      <c r="M3030" s="6">
        <v>21.873047</v>
      </c>
      <c r="AB3030" s="8" t="s">
        <v>8414</v>
      </c>
      <c r="AG3030">
        <v>-3.3047E-2</v>
      </c>
    </row>
    <row r="3031" spans="1:33" x14ac:dyDescent="0.25">
      <c r="A3031" t="s">
        <v>7408</v>
      </c>
      <c r="B3031" t="s">
        <v>8585</v>
      </c>
      <c r="C3031" t="s">
        <v>8585</v>
      </c>
      <c r="G3031" s="1">
        <v>-2.6688101561990002E-4</v>
      </c>
      <c r="H3031" s="1">
        <v>3.46</v>
      </c>
      <c r="K3031" s="4">
        <v>96788254.980000004</v>
      </c>
      <c r="L3031" s="5">
        <v>4425001</v>
      </c>
      <c r="M3031" s="6">
        <v>21.873047</v>
      </c>
      <c r="AB3031" s="8" t="s">
        <v>8414</v>
      </c>
      <c r="AG3031">
        <v>-3.3047E-2</v>
      </c>
    </row>
    <row r="3032" spans="1:33" x14ac:dyDescent="0.25">
      <c r="A3032" t="s">
        <v>7408</v>
      </c>
      <c r="B3032" t="s">
        <v>8586</v>
      </c>
      <c r="C3032" t="s">
        <v>8586</v>
      </c>
      <c r="G3032" s="1">
        <v>-1.9684239410579999E-4</v>
      </c>
      <c r="H3032" s="1">
        <v>3.03</v>
      </c>
      <c r="K3032" s="4">
        <v>96788254.980000004</v>
      </c>
      <c r="L3032" s="5">
        <v>4425001</v>
      </c>
      <c r="M3032" s="6">
        <v>21.873047</v>
      </c>
      <c r="AB3032" s="8" t="s">
        <v>8414</v>
      </c>
      <c r="AG3032">
        <v>-3.3047E-2</v>
      </c>
    </row>
    <row r="3033" spans="1:33" x14ac:dyDescent="0.25">
      <c r="A3033" t="s">
        <v>7408</v>
      </c>
      <c r="B3033" t="s">
        <v>8587</v>
      </c>
      <c r="C3033" t="s">
        <v>8587</v>
      </c>
      <c r="G3033" s="1">
        <v>-6.3548857137645645E-5</v>
      </c>
      <c r="H3033" s="1">
        <v>2.2799999999999998</v>
      </c>
      <c r="K3033" s="4">
        <v>96788254.980000004</v>
      </c>
      <c r="L3033" s="5">
        <v>4425001</v>
      </c>
      <c r="M3033" s="6">
        <v>21.873047</v>
      </c>
      <c r="AB3033" s="8" t="s">
        <v>8414</v>
      </c>
      <c r="AG3033">
        <v>-3.3047E-2</v>
      </c>
    </row>
    <row r="3034" spans="1:33" x14ac:dyDescent="0.25">
      <c r="A3034" t="s">
        <v>7408</v>
      </c>
      <c r="B3034" t="s">
        <v>8588</v>
      </c>
      <c r="C3034" t="s">
        <v>8588</v>
      </c>
      <c r="G3034" s="1">
        <v>-6.2821048737597888E-5</v>
      </c>
      <c r="H3034" s="1">
        <v>1.71</v>
      </c>
      <c r="K3034" s="4">
        <v>96788254.980000004</v>
      </c>
      <c r="L3034" s="5">
        <v>4425001</v>
      </c>
      <c r="M3034" s="6">
        <v>21.873047</v>
      </c>
      <c r="AB3034" s="8" t="s">
        <v>8414</v>
      </c>
      <c r="AG3034">
        <v>-3.3047E-2</v>
      </c>
    </row>
    <row r="3035" spans="1:33" x14ac:dyDescent="0.25">
      <c r="A3035" t="s">
        <v>7408</v>
      </c>
      <c r="B3035" t="s">
        <v>8589</v>
      </c>
      <c r="C3035" t="s">
        <v>8589</v>
      </c>
      <c r="G3035" s="1">
        <v>-1.241138851469E-4</v>
      </c>
      <c r="H3035" s="1">
        <v>1.28</v>
      </c>
      <c r="K3035" s="4">
        <v>96788254.980000004</v>
      </c>
      <c r="L3035" s="5">
        <v>4425001</v>
      </c>
      <c r="M3035" s="6">
        <v>21.873047</v>
      </c>
      <c r="AB3035" s="8" t="s">
        <v>8414</v>
      </c>
      <c r="AG3035">
        <v>-3.3047E-2</v>
      </c>
    </row>
    <row r="3036" spans="1:33" x14ac:dyDescent="0.25">
      <c r="A3036" t="s">
        <v>7408</v>
      </c>
      <c r="B3036" t="s">
        <v>8590</v>
      </c>
      <c r="C3036" t="s">
        <v>8590</v>
      </c>
      <c r="G3036" s="1">
        <v>-2.4589705029410001E-4</v>
      </c>
      <c r="H3036" s="1">
        <v>1.1200000000000001</v>
      </c>
      <c r="K3036" s="4">
        <v>96788254.980000004</v>
      </c>
      <c r="L3036" s="5">
        <v>4425001</v>
      </c>
      <c r="M3036" s="6">
        <v>21.873047</v>
      </c>
      <c r="AB3036" s="8" t="s">
        <v>8414</v>
      </c>
      <c r="AG3036">
        <v>-3.3047E-2</v>
      </c>
    </row>
    <row r="3037" spans="1:33" x14ac:dyDescent="0.25">
      <c r="A3037" t="s">
        <v>7408</v>
      </c>
      <c r="B3037" t="s">
        <v>8591</v>
      </c>
      <c r="C3037" t="s">
        <v>8591</v>
      </c>
      <c r="G3037" s="1">
        <v>-1.2125531181159999E-4</v>
      </c>
      <c r="H3037" s="1">
        <v>0.98</v>
      </c>
      <c r="K3037" s="4">
        <v>96788254.980000004</v>
      </c>
      <c r="L3037" s="5">
        <v>4425001</v>
      </c>
      <c r="M3037" s="6">
        <v>21.873047</v>
      </c>
      <c r="AB3037" s="8" t="s">
        <v>8414</v>
      </c>
      <c r="AG3037">
        <v>-3.3047E-2</v>
      </c>
    </row>
    <row r="3038" spans="1:33" x14ac:dyDescent="0.25">
      <c r="A3038" t="s">
        <v>7408</v>
      </c>
      <c r="B3038" t="s">
        <v>8592</v>
      </c>
      <c r="C3038" t="s">
        <v>8592</v>
      </c>
      <c r="G3038" s="1">
        <v>-1.19442937941E-4</v>
      </c>
      <c r="H3038" s="1">
        <v>0.86</v>
      </c>
      <c r="K3038" s="4">
        <v>96788254.980000004</v>
      </c>
      <c r="L3038" s="5">
        <v>4425001</v>
      </c>
      <c r="M3038" s="6">
        <v>21.873047</v>
      </c>
      <c r="AB3038" s="8" t="s">
        <v>8414</v>
      </c>
      <c r="AG3038">
        <v>-3.3047E-2</v>
      </c>
    </row>
    <row r="3039" spans="1:33" x14ac:dyDescent="0.25">
      <c r="A3039" t="s">
        <v>7408</v>
      </c>
      <c r="B3039" t="s">
        <v>8593</v>
      </c>
      <c r="C3039" t="s">
        <v>8593</v>
      </c>
      <c r="G3039" s="1">
        <v>28.831063490352111</v>
      </c>
      <c r="H3039" s="1">
        <v>0.54</v>
      </c>
      <c r="K3039" s="4">
        <v>96788254.980000004</v>
      </c>
      <c r="L3039" s="5">
        <v>4425001</v>
      </c>
      <c r="M3039" s="6">
        <v>21.873047</v>
      </c>
      <c r="AB3039" s="8" t="s">
        <v>8414</v>
      </c>
      <c r="AG3039">
        <v>-3.3047E-2</v>
      </c>
    </row>
    <row r="3040" spans="1:33" x14ac:dyDescent="0.25">
      <c r="A3040" t="s">
        <v>7408</v>
      </c>
      <c r="B3040" t="s">
        <v>8594</v>
      </c>
      <c r="C3040" t="s">
        <v>8594</v>
      </c>
      <c r="G3040" s="1">
        <v>-1.352484246028E-4</v>
      </c>
      <c r="H3040" s="1">
        <v>5.51</v>
      </c>
      <c r="K3040" s="4">
        <v>96788254.980000004</v>
      </c>
      <c r="L3040" s="5">
        <v>4425001</v>
      </c>
      <c r="M3040" s="6">
        <v>21.873047</v>
      </c>
      <c r="AB3040" s="8" t="s">
        <v>8414</v>
      </c>
      <c r="AG3040">
        <v>-3.3047E-2</v>
      </c>
    </row>
    <row r="3041" spans="1:33" x14ac:dyDescent="0.25">
      <c r="A3041" t="s">
        <v>7408</v>
      </c>
      <c r="B3041" t="s">
        <v>8595</v>
      </c>
      <c r="C3041" t="s">
        <v>8595</v>
      </c>
      <c r="G3041" s="1">
        <v>-2.6688101561990002E-4</v>
      </c>
      <c r="H3041" s="1">
        <v>6.03</v>
      </c>
      <c r="K3041" s="4">
        <v>96788254.980000004</v>
      </c>
      <c r="L3041" s="5">
        <v>4425001</v>
      </c>
      <c r="M3041" s="6">
        <v>21.873047</v>
      </c>
      <c r="AB3041" s="8" t="s">
        <v>8414</v>
      </c>
      <c r="AG3041">
        <v>-3.3047E-2</v>
      </c>
    </row>
    <row r="3042" spans="1:33" x14ac:dyDescent="0.25">
      <c r="A3042" t="s">
        <v>7408</v>
      </c>
      <c r="B3042" t="s">
        <v>8596</v>
      </c>
      <c r="C3042" t="s">
        <v>8596</v>
      </c>
      <c r="G3042" s="1">
        <v>-1.9684239410579999E-4</v>
      </c>
      <c r="H3042" s="1">
        <v>6.6</v>
      </c>
      <c r="K3042" s="4">
        <v>96788254.980000004</v>
      </c>
      <c r="L3042" s="5">
        <v>4425001</v>
      </c>
      <c r="M3042" s="6">
        <v>21.873047</v>
      </c>
      <c r="AB3042" s="8" t="s">
        <v>8414</v>
      </c>
      <c r="AG3042">
        <v>-3.3047E-2</v>
      </c>
    </row>
    <row r="3043" spans="1:33" x14ac:dyDescent="0.25">
      <c r="A3043" t="s">
        <v>7408</v>
      </c>
      <c r="B3043" t="s">
        <v>8597</v>
      </c>
      <c r="C3043" t="s">
        <v>8597</v>
      </c>
      <c r="G3043" s="1">
        <v>-6.3548857137645645E-5</v>
      </c>
      <c r="H3043" s="1">
        <v>7.8499999999999988</v>
      </c>
      <c r="K3043" s="4">
        <v>96788254.980000004</v>
      </c>
      <c r="L3043" s="5">
        <v>4425001</v>
      </c>
      <c r="M3043" s="6">
        <v>21.873047</v>
      </c>
      <c r="AB3043" s="8" t="s">
        <v>8414</v>
      </c>
      <c r="AG3043">
        <v>-3.3047E-2</v>
      </c>
    </row>
    <row r="3044" spans="1:33" x14ac:dyDescent="0.25">
      <c r="A3044" t="s">
        <v>7408</v>
      </c>
      <c r="B3044" t="s">
        <v>8598</v>
      </c>
      <c r="C3044" t="s">
        <v>8598</v>
      </c>
      <c r="G3044" s="1">
        <v>-6.2821048737597888E-5</v>
      </c>
      <c r="H3044" s="1">
        <v>9.2799999999999994</v>
      </c>
      <c r="K3044" s="4">
        <v>96788254.980000004</v>
      </c>
      <c r="L3044" s="5">
        <v>4425001</v>
      </c>
      <c r="M3044" s="6">
        <v>21.873047</v>
      </c>
      <c r="AB3044" s="8" t="s">
        <v>8414</v>
      </c>
      <c r="AG3044">
        <v>-3.3047E-2</v>
      </c>
    </row>
    <row r="3045" spans="1:33" x14ac:dyDescent="0.25">
      <c r="A3045" t="s">
        <v>7408</v>
      </c>
      <c r="B3045" t="s">
        <v>8599</v>
      </c>
      <c r="C3045" t="s">
        <v>8599</v>
      </c>
      <c r="G3045" s="1">
        <v>-1.241138851469E-4</v>
      </c>
      <c r="H3045" s="1">
        <v>10.85</v>
      </c>
      <c r="K3045" s="4">
        <v>96788254.980000004</v>
      </c>
      <c r="L3045" s="5">
        <v>4425001</v>
      </c>
      <c r="M3045" s="6">
        <v>21.873047</v>
      </c>
      <c r="AB3045" s="8" t="s">
        <v>8414</v>
      </c>
      <c r="AG3045">
        <v>-3.3047E-2</v>
      </c>
    </row>
    <row r="3046" spans="1:33" x14ac:dyDescent="0.25">
      <c r="A3046" t="s">
        <v>7408</v>
      </c>
      <c r="B3046" t="s">
        <v>8600</v>
      </c>
      <c r="C3046" t="s">
        <v>8600</v>
      </c>
      <c r="G3046" s="1">
        <v>-2.4589705029410001E-4</v>
      </c>
      <c r="H3046" s="1">
        <v>11.69</v>
      </c>
      <c r="K3046" s="4">
        <v>96788254.980000004</v>
      </c>
      <c r="L3046" s="5">
        <v>4425001</v>
      </c>
      <c r="M3046" s="6">
        <v>21.873047</v>
      </c>
      <c r="AB3046" s="8" t="s">
        <v>8414</v>
      </c>
      <c r="AG3046">
        <v>-3.3047E-2</v>
      </c>
    </row>
    <row r="3047" spans="1:33" x14ac:dyDescent="0.25">
      <c r="A3047" t="s">
        <v>7408</v>
      </c>
      <c r="B3047" t="s">
        <v>8601</v>
      </c>
      <c r="C3047" t="s">
        <v>8601</v>
      </c>
      <c r="G3047" s="1">
        <v>-1.2125531181159999E-4</v>
      </c>
      <c r="H3047" s="1">
        <v>12.55</v>
      </c>
      <c r="K3047" s="4">
        <v>96788254.980000004</v>
      </c>
      <c r="L3047" s="5">
        <v>4425001</v>
      </c>
      <c r="M3047" s="6">
        <v>21.873047</v>
      </c>
      <c r="AB3047" s="8" t="s">
        <v>8414</v>
      </c>
      <c r="AG3047">
        <v>-3.3047E-2</v>
      </c>
    </row>
    <row r="3048" spans="1:33" x14ac:dyDescent="0.25">
      <c r="A3048" t="s">
        <v>7408</v>
      </c>
      <c r="B3048" t="s">
        <v>8602</v>
      </c>
      <c r="C3048" t="s">
        <v>8602</v>
      </c>
      <c r="G3048" s="1">
        <v>-1.19442937941E-4</v>
      </c>
      <c r="H3048" s="1">
        <v>13.43</v>
      </c>
      <c r="K3048" s="4">
        <v>96788254.980000004</v>
      </c>
      <c r="L3048" s="5">
        <v>4425001</v>
      </c>
      <c r="M3048" s="6">
        <v>21.873047</v>
      </c>
      <c r="AB3048" s="8" t="s">
        <v>8414</v>
      </c>
      <c r="AG3048">
        <v>-3.3047E-2</v>
      </c>
    </row>
    <row r="3049" spans="1:33" x14ac:dyDescent="0.25">
      <c r="A3049" t="s">
        <v>7408</v>
      </c>
      <c r="B3049" t="s">
        <v>8603</v>
      </c>
      <c r="C3049" t="s">
        <v>8603</v>
      </c>
      <c r="G3049" s="1">
        <v>-4.9883973626271128E-5</v>
      </c>
      <c r="H3049" s="1">
        <v>60.320000000000007</v>
      </c>
      <c r="K3049" s="4">
        <v>96788254.980000004</v>
      </c>
      <c r="L3049" s="5">
        <v>4425001</v>
      </c>
      <c r="M3049" s="6">
        <v>21.873047</v>
      </c>
      <c r="AB3049" s="8" t="s">
        <v>8414</v>
      </c>
      <c r="AG3049">
        <v>-3.3047E-2</v>
      </c>
    </row>
    <row r="3050" spans="1:33" x14ac:dyDescent="0.25">
      <c r="A3050" t="s">
        <v>7408</v>
      </c>
      <c r="B3050" t="s">
        <v>8604</v>
      </c>
      <c r="C3050" t="s">
        <v>8604</v>
      </c>
      <c r="G3050" s="1">
        <v>-6.6634771938716453E-5</v>
      </c>
      <c r="H3050" s="1">
        <v>3.87</v>
      </c>
      <c r="K3050" s="4">
        <v>96788254.980000004</v>
      </c>
      <c r="L3050" s="5">
        <v>4425001</v>
      </c>
      <c r="M3050" s="6">
        <v>21.873047</v>
      </c>
      <c r="AB3050" s="8" t="s">
        <v>8414</v>
      </c>
      <c r="AG3050">
        <v>-3.3047E-2</v>
      </c>
    </row>
    <row r="3051" spans="1:33" x14ac:dyDescent="0.25">
      <c r="A3051" t="s">
        <v>7408</v>
      </c>
      <c r="B3051" t="s">
        <v>8605</v>
      </c>
      <c r="C3051" t="s">
        <v>8605</v>
      </c>
      <c r="G3051" s="1">
        <v>-2.6261988063330002E-4</v>
      </c>
      <c r="H3051" s="1">
        <v>3.4500000000000011</v>
      </c>
      <c r="K3051" s="4">
        <v>96788254.980000004</v>
      </c>
      <c r="L3051" s="5">
        <v>4425001</v>
      </c>
      <c r="M3051" s="6">
        <v>21.873047</v>
      </c>
      <c r="AB3051" s="8" t="s">
        <v>8414</v>
      </c>
      <c r="AG3051">
        <v>-3.3047E-2</v>
      </c>
    </row>
    <row r="3052" spans="1:33" x14ac:dyDescent="0.25">
      <c r="A3052" t="s">
        <v>7408</v>
      </c>
      <c r="B3052" t="s">
        <v>8606</v>
      </c>
      <c r="C3052" t="s">
        <v>8606</v>
      </c>
      <c r="G3052" s="1">
        <v>-1.2947616952309999E-4</v>
      </c>
      <c r="H3052" s="1">
        <v>3.05</v>
      </c>
      <c r="K3052" s="4">
        <v>96788254.980000004</v>
      </c>
      <c r="L3052" s="5">
        <v>4425001</v>
      </c>
      <c r="M3052" s="6">
        <v>21.873047</v>
      </c>
      <c r="AB3052" s="8" t="s">
        <v>8414</v>
      </c>
      <c r="AG3052">
        <v>-3.3047E-2</v>
      </c>
    </row>
    <row r="3053" spans="1:33" x14ac:dyDescent="0.25">
      <c r="A3053" t="s">
        <v>7408</v>
      </c>
      <c r="B3053" t="s">
        <v>8607</v>
      </c>
      <c r="C3053" t="s">
        <v>8607</v>
      </c>
      <c r="G3053" s="1">
        <v>-6.6634771938716453E-5</v>
      </c>
      <c r="H3053" s="1">
        <v>6.55</v>
      </c>
      <c r="K3053" s="4">
        <v>96788254.980000004</v>
      </c>
      <c r="L3053" s="5">
        <v>4425001</v>
      </c>
      <c r="M3053" s="6">
        <v>21.873047</v>
      </c>
      <c r="AB3053" s="8" t="s">
        <v>8414</v>
      </c>
      <c r="AG3053">
        <v>-3.3047E-2</v>
      </c>
    </row>
    <row r="3054" spans="1:33" x14ac:dyDescent="0.25">
      <c r="A3054" t="s">
        <v>7408</v>
      </c>
      <c r="B3054" t="s">
        <v>8608</v>
      </c>
      <c r="C3054" t="s">
        <v>8608</v>
      </c>
      <c r="G3054" s="1">
        <v>-2.6261988063330002E-4</v>
      </c>
      <c r="H3054" s="1">
        <v>7.13</v>
      </c>
      <c r="K3054" s="4">
        <v>96788254.980000004</v>
      </c>
      <c r="L3054" s="5">
        <v>4425001</v>
      </c>
      <c r="M3054" s="6">
        <v>21.873047</v>
      </c>
      <c r="AB3054" s="8" t="s">
        <v>8414</v>
      </c>
      <c r="AG3054">
        <v>-3.3047E-2</v>
      </c>
    </row>
    <row r="3055" spans="1:33" x14ac:dyDescent="0.25">
      <c r="A3055" t="s">
        <v>7408</v>
      </c>
      <c r="B3055" t="s">
        <v>8609</v>
      </c>
      <c r="C3055" t="s">
        <v>8609</v>
      </c>
      <c r="G3055" s="1">
        <v>-1.2947616952309999E-4</v>
      </c>
      <c r="H3055" s="1">
        <v>7.73</v>
      </c>
      <c r="K3055" s="4">
        <v>96788254.980000004</v>
      </c>
      <c r="L3055" s="5">
        <v>4425001</v>
      </c>
      <c r="M3055" s="6">
        <v>21.873047</v>
      </c>
      <c r="AB3055" s="8" t="s">
        <v>8414</v>
      </c>
      <c r="AG3055">
        <v>-3.3047E-2</v>
      </c>
    </row>
    <row r="3056" spans="1:33" x14ac:dyDescent="0.25">
      <c r="A3056" t="s">
        <v>7408</v>
      </c>
      <c r="B3056" t="s">
        <v>8610</v>
      </c>
      <c r="C3056" t="s">
        <v>8610</v>
      </c>
      <c r="G3056" s="1">
        <v>1212.5895542306</v>
      </c>
      <c r="H3056" s="1">
        <v>268.70999999999998</v>
      </c>
      <c r="K3056" s="4">
        <v>96788254.980000004</v>
      </c>
      <c r="L3056" s="5">
        <v>4425001</v>
      </c>
      <c r="M3056" s="6">
        <v>21.873047</v>
      </c>
      <c r="AB3056" s="8" t="s">
        <v>8414</v>
      </c>
      <c r="AG3056">
        <v>-3.3047E-2</v>
      </c>
    </row>
    <row r="3057" spans="1:33" x14ac:dyDescent="0.25">
      <c r="A3057" t="s">
        <v>7408</v>
      </c>
      <c r="B3057" t="s">
        <v>8611</v>
      </c>
      <c r="C3057" t="s">
        <v>8611</v>
      </c>
      <c r="G3057" s="1">
        <v>21.811578498254999</v>
      </c>
      <c r="H3057" s="1">
        <v>22.024999999999999</v>
      </c>
      <c r="K3057" s="4">
        <v>96788254.980000004</v>
      </c>
      <c r="L3057" s="5">
        <v>4425001</v>
      </c>
      <c r="M3057" s="6">
        <v>21.873047</v>
      </c>
      <c r="AB3057" s="8" t="s">
        <v>8414</v>
      </c>
      <c r="AG3057">
        <v>-3.3047E-2</v>
      </c>
    </row>
    <row r="3058" spans="1:33" x14ac:dyDescent="0.25">
      <c r="A3058" t="s">
        <v>7408</v>
      </c>
      <c r="B3058" t="s">
        <v>8612</v>
      </c>
      <c r="C3058" t="s">
        <v>8612</v>
      </c>
      <c r="G3058" s="1">
        <v>75.265241120433004</v>
      </c>
      <c r="H3058" s="1">
        <v>1.4350000000000001</v>
      </c>
      <c r="K3058" s="4">
        <v>96788254.980000004</v>
      </c>
      <c r="L3058" s="5">
        <v>4425001</v>
      </c>
      <c r="M3058" s="6">
        <v>21.873047</v>
      </c>
      <c r="AB3058" s="8" t="s">
        <v>8414</v>
      </c>
      <c r="AG3058">
        <v>-3.3047E-2</v>
      </c>
    </row>
    <row r="3059" spans="1:33" x14ac:dyDescent="0.25">
      <c r="A3059" t="s">
        <v>7408</v>
      </c>
      <c r="B3059" t="s">
        <v>8613</v>
      </c>
      <c r="C3059" t="s">
        <v>8613</v>
      </c>
      <c r="G3059" s="1">
        <v>-2959.5809580427999</v>
      </c>
      <c r="H3059" s="1">
        <v>57.73</v>
      </c>
      <c r="K3059" s="4">
        <v>96788254.980000004</v>
      </c>
      <c r="L3059" s="5">
        <v>4425001</v>
      </c>
      <c r="M3059" s="6">
        <v>21.873047</v>
      </c>
      <c r="AB3059" s="8" t="s">
        <v>8414</v>
      </c>
      <c r="AG3059">
        <v>-3.3047E-2</v>
      </c>
    </row>
    <row r="3060" spans="1:33" x14ac:dyDescent="0.25">
      <c r="A3060" t="s">
        <v>7408</v>
      </c>
      <c r="B3060" t="s">
        <v>1695</v>
      </c>
      <c r="C3060" t="s">
        <v>1695</v>
      </c>
      <c r="G3060" s="1">
        <v>0.56112626380949138</v>
      </c>
      <c r="H3060" s="1">
        <v>66.489999999999995</v>
      </c>
      <c r="K3060" s="4">
        <v>96788254.980000004</v>
      </c>
      <c r="L3060" s="5">
        <v>4425001</v>
      </c>
      <c r="M3060" s="6">
        <v>21.873047</v>
      </c>
      <c r="AB3060" s="8" t="s">
        <v>8414</v>
      </c>
      <c r="AG3060">
        <v>-3.3047E-2</v>
      </c>
    </row>
    <row r="3061" spans="1:33" x14ac:dyDescent="0.25">
      <c r="A3061" t="s">
        <v>7408</v>
      </c>
      <c r="B3061" t="s">
        <v>1695</v>
      </c>
      <c r="C3061" t="s">
        <v>1695</v>
      </c>
      <c r="G3061" s="1">
        <v>-1.3955165256808999E-3</v>
      </c>
      <c r="H3061" s="1">
        <v>0.6601999999999999</v>
      </c>
      <c r="K3061" s="4">
        <v>96788254.980000004</v>
      </c>
      <c r="L3061" s="5">
        <v>4425001</v>
      </c>
      <c r="M3061" s="6">
        <v>21.873047</v>
      </c>
      <c r="AB3061" s="8" t="s">
        <v>8414</v>
      </c>
      <c r="AG3061">
        <v>-3.3047E-2</v>
      </c>
    </row>
    <row r="3062" spans="1:33" x14ac:dyDescent="0.25">
      <c r="A3062" t="s">
        <v>7408</v>
      </c>
      <c r="B3062" t="s">
        <v>1695</v>
      </c>
      <c r="C3062" t="s">
        <v>1695</v>
      </c>
      <c r="G3062" s="1">
        <v>-14.323581319000001</v>
      </c>
      <c r="H3062" s="1">
        <v>0.6601999999999999</v>
      </c>
      <c r="K3062" s="4">
        <v>96788254.980000004</v>
      </c>
      <c r="L3062" s="5">
        <v>4425001</v>
      </c>
      <c r="M3062" s="6">
        <v>21.873047</v>
      </c>
      <c r="AB3062" s="8" t="s">
        <v>8414</v>
      </c>
      <c r="AG3062">
        <v>-3.3047E-2</v>
      </c>
    </row>
    <row r="3063" spans="1:33" x14ac:dyDescent="0.25">
      <c r="A3063" t="s">
        <v>7408</v>
      </c>
      <c r="B3063" t="s">
        <v>1699</v>
      </c>
      <c r="C3063" t="s">
        <v>1699</v>
      </c>
      <c r="G3063" s="1">
        <v>1.3690490368256001E-3</v>
      </c>
      <c r="H3063" s="1">
        <v>0.67790000000000006</v>
      </c>
      <c r="K3063" s="4">
        <v>96788254.980000004</v>
      </c>
      <c r="L3063" s="5">
        <v>4425001</v>
      </c>
      <c r="M3063" s="6">
        <v>21.873047</v>
      </c>
      <c r="AB3063" s="8" t="s">
        <v>8414</v>
      </c>
      <c r="AG3063">
        <v>-3.3047E-2</v>
      </c>
    </row>
    <row r="3064" spans="1:33" x14ac:dyDescent="0.25">
      <c r="A3064" t="s">
        <v>7408</v>
      </c>
      <c r="B3064" t="s">
        <v>1699</v>
      </c>
      <c r="C3064" t="s">
        <v>1699</v>
      </c>
      <c r="G3064" s="1">
        <v>14.051919018</v>
      </c>
      <c r="H3064" s="1">
        <v>0.67790000000000006</v>
      </c>
      <c r="K3064" s="4">
        <v>96788254.980000004</v>
      </c>
      <c r="L3064" s="5">
        <v>4425001</v>
      </c>
      <c r="M3064" s="6">
        <v>21.873047</v>
      </c>
      <c r="AB3064" s="8" t="s">
        <v>8414</v>
      </c>
      <c r="AG3064">
        <v>-3.3047E-2</v>
      </c>
    </row>
    <row r="3065" spans="1:33" x14ac:dyDescent="0.25">
      <c r="A3065" t="s">
        <v>7408</v>
      </c>
      <c r="B3065" t="s">
        <v>8614</v>
      </c>
      <c r="C3065" t="s">
        <v>8614</v>
      </c>
      <c r="G3065" s="1">
        <v>-1085.9853986799999</v>
      </c>
      <c r="H3065" s="1">
        <v>136.06</v>
      </c>
      <c r="K3065" s="4">
        <v>96788254.980000004</v>
      </c>
      <c r="L3065" s="5">
        <v>4425001</v>
      </c>
      <c r="M3065" s="6">
        <v>21.873047</v>
      </c>
      <c r="AB3065" s="8" t="s">
        <v>8414</v>
      </c>
      <c r="AG3065">
        <v>-3.3047E-2</v>
      </c>
    </row>
    <row r="3066" spans="1:33" x14ac:dyDescent="0.25">
      <c r="A3066" t="s">
        <v>7408</v>
      </c>
      <c r="B3066" t="s">
        <v>8615</v>
      </c>
      <c r="C3066" t="s">
        <v>8615</v>
      </c>
      <c r="G3066" s="1">
        <v>26.940942659630998</v>
      </c>
      <c r="H3066" s="1">
        <v>3.65</v>
      </c>
      <c r="K3066" s="4">
        <v>96788254.980000004</v>
      </c>
      <c r="L3066" s="5">
        <v>4425001</v>
      </c>
      <c r="M3066" s="6">
        <v>21.873047</v>
      </c>
      <c r="AB3066" s="8" t="s">
        <v>8414</v>
      </c>
      <c r="AG3066">
        <v>-3.3047E-2</v>
      </c>
    </row>
    <row r="3067" spans="1:33" x14ac:dyDescent="0.25">
      <c r="A3067" t="s">
        <v>7408</v>
      </c>
      <c r="B3067" t="s">
        <v>8616</v>
      </c>
      <c r="C3067" t="s">
        <v>8616</v>
      </c>
      <c r="G3067" s="1">
        <v>-1226.8144934227</v>
      </c>
      <c r="H3067" s="1">
        <v>90.95</v>
      </c>
      <c r="K3067" s="4">
        <v>96788254.980000004</v>
      </c>
      <c r="L3067" s="5">
        <v>4425001</v>
      </c>
      <c r="M3067" s="6">
        <v>21.873047</v>
      </c>
      <c r="AB3067" s="8" t="s">
        <v>8414</v>
      </c>
      <c r="AG3067">
        <v>-3.3047E-2</v>
      </c>
    </row>
    <row r="3068" spans="1:33" x14ac:dyDescent="0.25">
      <c r="A3068" t="s">
        <v>7408</v>
      </c>
      <c r="B3068" t="s">
        <v>8617</v>
      </c>
      <c r="C3068" t="s">
        <v>8617</v>
      </c>
      <c r="G3068" s="1">
        <v>29.982008314167</v>
      </c>
      <c r="H3068" s="1">
        <v>3.3250000000000002</v>
      </c>
      <c r="K3068" s="4">
        <v>96788254.980000004</v>
      </c>
      <c r="L3068" s="5">
        <v>4425001</v>
      </c>
      <c r="M3068" s="6">
        <v>21.873047</v>
      </c>
      <c r="AB3068" s="8" t="s">
        <v>8414</v>
      </c>
      <c r="AG3068">
        <v>-3.3047E-2</v>
      </c>
    </row>
    <row r="3069" spans="1:33" x14ac:dyDescent="0.25">
      <c r="A3069" t="s">
        <v>7408</v>
      </c>
      <c r="B3069" t="s">
        <v>7535</v>
      </c>
      <c r="C3069" t="s">
        <v>7535</v>
      </c>
      <c r="G3069" s="1">
        <v>0.21403023437678889</v>
      </c>
      <c r="K3069" s="4">
        <v>96788254.980000004</v>
      </c>
      <c r="L3069" s="5">
        <v>4425001</v>
      </c>
      <c r="M3069" s="6">
        <v>21.873047</v>
      </c>
      <c r="AB3069" s="8" t="s">
        <v>8414</v>
      </c>
      <c r="AG3069">
        <v>-3.3047E-2</v>
      </c>
    </row>
    <row r="3070" spans="1:33" x14ac:dyDescent="0.25">
      <c r="A3070" t="s">
        <v>7408</v>
      </c>
      <c r="B3070" t="s">
        <v>7535</v>
      </c>
      <c r="C3070" t="s">
        <v>7535</v>
      </c>
      <c r="G3070" s="1">
        <v>1.679519034298</v>
      </c>
      <c r="H3070" s="1">
        <v>5587</v>
      </c>
      <c r="K3070" s="4">
        <v>96788254.980000004</v>
      </c>
      <c r="L3070" s="5">
        <v>4425001</v>
      </c>
      <c r="M3070" s="6">
        <v>21.873047</v>
      </c>
      <c r="AB3070" s="8" t="s">
        <v>8414</v>
      </c>
      <c r="AG3070">
        <v>-3.3047E-2</v>
      </c>
    </row>
    <row r="3071" spans="1:33" x14ac:dyDescent="0.25">
      <c r="A3071" t="s">
        <v>7408</v>
      </c>
      <c r="B3071" t="s">
        <v>7535</v>
      </c>
      <c r="C3071" t="s">
        <v>7535</v>
      </c>
      <c r="G3071" s="1">
        <v>1.679519034298</v>
      </c>
      <c r="H3071" s="1">
        <v>5587</v>
      </c>
      <c r="K3071" s="4">
        <v>96788254.980000004</v>
      </c>
      <c r="L3071" s="5">
        <v>4425001</v>
      </c>
      <c r="M3071" s="6">
        <v>21.873047</v>
      </c>
      <c r="AB3071" s="8" t="s">
        <v>8414</v>
      </c>
      <c r="AG3071">
        <v>-3.3047E-2</v>
      </c>
    </row>
    <row r="3072" spans="1:33" x14ac:dyDescent="0.25">
      <c r="A3072" t="s">
        <v>7408</v>
      </c>
      <c r="B3072" t="s">
        <v>7535</v>
      </c>
      <c r="C3072" t="s">
        <v>7535</v>
      </c>
      <c r="G3072" s="1">
        <v>-4.6965731727322613</v>
      </c>
      <c r="K3072" s="4">
        <v>96788254.980000004</v>
      </c>
      <c r="L3072" s="5">
        <v>4425001</v>
      </c>
      <c r="M3072" s="6">
        <v>21.873047</v>
      </c>
      <c r="AB3072" s="8" t="s">
        <v>8414</v>
      </c>
      <c r="AG3072">
        <v>-3.3047E-2</v>
      </c>
    </row>
    <row r="3073" spans="1:33" x14ac:dyDescent="0.25">
      <c r="A3073" t="s">
        <v>7408</v>
      </c>
      <c r="B3073" t="s">
        <v>7535</v>
      </c>
      <c r="C3073" t="s">
        <v>7535</v>
      </c>
      <c r="G3073" s="1">
        <v>-17858.88540143934</v>
      </c>
      <c r="K3073" s="4">
        <v>96788254.980000004</v>
      </c>
      <c r="L3073" s="5">
        <v>4425001</v>
      </c>
      <c r="M3073" s="6">
        <v>21.873047</v>
      </c>
      <c r="AB3073" s="8" t="s">
        <v>8414</v>
      </c>
      <c r="AG3073">
        <v>-3.3047E-2</v>
      </c>
    </row>
    <row r="3074" spans="1:33" x14ac:dyDescent="0.25">
      <c r="A3074" t="s">
        <v>7408</v>
      </c>
      <c r="B3074" t="s">
        <v>7535</v>
      </c>
      <c r="C3074" t="s">
        <v>7535</v>
      </c>
      <c r="G3074" s="1">
        <v>36.911127578693268</v>
      </c>
      <c r="H3074" s="1">
        <v>5583.75</v>
      </c>
      <c r="K3074" s="4">
        <v>96788254.980000004</v>
      </c>
      <c r="L3074" s="5">
        <v>4425001</v>
      </c>
      <c r="M3074" s="6">
        <v>21.873047</v>
      </c>
      <c r="AB3074" s="8" t="s">
        <v>8414</v>
      </c>
      <c r="AG3074">
        <v>-3.3047E-2</v>
      </c>
    </row>
    <row r="3075" spans="1:33" x14ac:dyDescent="0.25">
      <c r="A3075" t="s">
        <v>7408</v>
      </c>
      <c r="B3075" t="s">
        <v>7535</v>
      </c>
      <c r="C3075" t="s">
        <v>7535</v>
      </c>
      <c r="G3075" s="1">
        <v>-33.912571233655072</v>
      </c>
      <c r="K3075" s="4">
        <v>96788254.980000004</v>
      </c>
      <c r="L3075" s="5">
        <v>4425001</v>
      </c>
      <c r="M3075" s="6">
        <v>21.873047</v>
      </c>
      <c r="AB3075" s="8" t="s">
        <v>8414</v>
      </c>
      <c r="AG3075">
        <v>-3.3047E-2</v>
      </c>
    </row>
    <row r="3076" spans="1:33" x14ac:dyDescent="0.25">
      <c r="A3076" t="s">
        <v>7408</v>
      </c>
      <c r="B3076" t="s">
        <v>8618</v>
      </c>
      <c r="C3076" t="s">
        <v>8618</v>
      </c>
      <c r="G3076" s="1">
        <v>7433460.3937231442</v>
      </c>
      <c r="H3076" s="1">
        <v>1.1328</v>
      </c>
      <c r="K3076" s="4">
        <v>96788254.980000004</v>
      </c>
      <c r="L3076" s="5">
        <v>4425001</v>
      </c>
      <c r="M3076" s="6">
        <v>21.873047</v>
      </c>
      <c r="AB3076" s="8" t="s">
        <v>8414</v>
      </c>
      <c r="AG3076">
        <v>-3.3047E-2</v>
      </c>
    </row>
    <row r="3077" spans="1:33" x14ac:dyDescent="0.25">
      <c r="A3077" t="s">
        <v>7408</v>
      </c>
      <c r="B3077" t="s">
        <v>8618</v>
      </c>
      <c r="C3077" t="s">
        <v>8618</v>
      </c>
      <c r="G3077" s="1">
        <v>7219918.8144142702</v>
      </c>
      <c r="H3077" s="1">
        <v>1.1328</v>
      </c>
      <c r="K3077" s="4">
        <v>96788254.980000004</v>
      </c>
      <c r="L3077" s="5">
        <v>4425001</v>
      </c>
      <c r="M3077" s="6">
        <v>21.873047</v>
      </c>
      <c r="AB3077" s="8" t="s">
        <v>8414</v>
      </c>
      <c r="AG3077">
        <v>-3.3047E-2</v>
      </c>
    </row>
    <row r="3078" spans="1:33" x14ac:dyDescent="0.25">
      <c r="A3078" t="s">
        <v>7408</v>
      </c>
      <c r="B3078" t="s">
        <v>8404</v>
      </c>
      <c r="C3078" t="s">
        <v>8404</v>
      </c>
      <c r="G3078" s="1">
        <v>-153486.71289863001</v>
      </c>
      <c r="H3078" s="1">
        <v>1.1329</v>
      </c>
      <c r="K3078" s="4">
        <v>96788254.980000004</v>
      </c>
      <c r="L3078" s="5">
        <v>4425001</v>
      </c>
      <c r="M3078" s="6">
        <v>21.873047</v>
      </c>
      <c r="AB3078" s="8" t="s">
        <v>8414</v>
      </c>
      <c r="AG3078">
        <v>-3.3047E-2</v>
      </c>
    </row>
    <row r="3079" spans="1:33" x14ac:dyDescent="0.25">
      <c r="A3079" t="s">
        <v>7408</v>
      </c>
      <c r="B3079" t="s">
        <v>8404</v>
      </c>
      <c r="C3079" t="s">
        <v>8404</v>
      </c>
      <c r="G3079" s="1">
        <v>-14.95388894473224</v>
      </c>
      <c r="H3079" s="1">
        <v>1.1329</v>
      </c>
      <c r="K3079" s="4">
        <v>96788254.980000004</v>
      </c>
      <c r="L3079" s="5">
        <v>4425001</v>
      </c>
      <c r="M3079" s="6">
        <v>21.873047</v>
      </c>
      <c r="AB3079" s="8" t="s">
        <v>8414</v>
      </c>
      <c r="AG3079">
        <v>-3.3047E-2</v>
      </c>
    </row>
    <row r="3080" spans="1:33" x14ac:dyDescent="0.25">
      <c r="A3080" t="s">
        <v>7408</v>
      </c>
      <c r="B3080" t="s">
        <v>8404</v>
      </c>
      <c r="C3080" t="s">
        <v>8404</v>
      </c>
      <c r="G3080" s="1">
        <v>-306973.42579726101</v>
      </c>
      <c r="H3080" s="1">
        <v>1.1329</v>
      </c>
      <c r="K3080" s="4">
        <v>96788254.980000004</v>
      </c>
      <c r="L3080" s="5">
        <v>4425001</v>
      </c>
      <c r="M3080" s="6">
        <v>21.873047</v>
      </c>
      <c r="AB3080" s="8" t="s">
        <v>8414</v>
      </c>
      <c r="AG3080">
        <v>-3.3047E-2</v>
      </c>
    </row>
    <row r="3081" spans="1:33" x14ac:dyDescent="0.25">
      <c r="A3081" t="s">
        <v>7408</v>
      </c>
      <c r="B3081" t="s">
        <v>8404</v>
      </c>
      <c r="C3081" t="s">
        <v>8404</v>
      </c>
      <c r="G3081" s="1">
        <v>-29.907777889464551</v>
      </c>
      <c r="H3081" s="1">
        <v>1.1329</v>
      </c>
      <c r="K3081" s="4">
        <v>96788254.980000004</v>
      </c>
      <c r="L3081" s="5">
        <v>4425001</v>
      </c>
      <c r="M3081" s="6">
        <v>21.873047</v>
      </c>
      <c r="AB3081" s="8" t="s">
        <v>8414</v>
      </c>
      <c r="AG3081">
        <v>-3.3047E-2</v>
      </c>
    </row>
    <row r="3082" spans="1:33" x14ac:dyDescent="0.25">
      <c r="A3082" t="s">
        <v>7408</v>
      </c>
      <c r="B3082" t="s">
        <v>8404</v>
      </c>
      <c r="C3082" t="s">
        <v>8404</v>
      </c>
      <c r="G3082" s="1">
        <v>-19.012117245342619</v>
      </c>
      <c r="H3082" s="1">
        <v>1.1329</v>
      </c>
      <c r="K3082" s="4">
        <v>96788254.980000004</v>
      </c>
      <c r="L3082" s="5">
        <v>4425001</v>
      </c>
      <c r="M3082" s="6">
        <v>21.873047</v>
      </c>
      <c r="AB3082" s="8" t="s">
        <v>8414</v>
      </c>
      <c r="AG3082">
        <v>-3.3047E-2</v>
      </c>
    </row>
    <row r="3083" spans="1:33" x14ac:dyDescent="0.25">
      <c r="A3083" t="s">
        <v>7408</v>
      </c>
      <c r="B3083" t="s">
        <v>8404</v>
      </c>
      <c r="C3083" t="s">
        <v>8404</v>
      </c>
      <c r="G3083" s="1">
        <v>-195140.367299501</v>
      </c>
      <c r="H3083" s="1">
        <v>1.1329</v>
      </c>
      <c r="K3083" s="4">
        <v>96788254.980000004</v>
      </c>
      <c r="L3083" s="5">
        <v>4425001</v>
      </c>
      <c r="M3083" s="6">
        <v>21.873047</v>
      </c>
      <c r="AB3083" s="8" t="s">
        <v>8414</v>
      </c>
      <c r="AG3083">
        <v>-3.3047E-2</v>
      </c>
    </row>
    <row r="3084" spans="1:33" x14ac:dyDescent="0.25">
      <c r="A3084" t="s">
        <v>7408</v>
      </c>
      <c r="B3084" t="s">
        <v>8619</v>
      </c>
      <c r="C3084" t="s">
        <v>8619</v>
      </c>
      <c r="G3084" s="1">
        <v>-4715115.3900216212</v>
      </c>
      <c r="H3084" s="1">
        <v>1</v>
      </c>
      <c r="K3084" s="4">
        <v>96788254.980000004</v>
      </c>
      <c r="L3084" s="5">
        <v>4425001</v>
      </c>
      <c r="M3084" s="6">
        <v>21.873047</v>
      </c>
      <c r="AB3084" s="8" t="s">
        <v>8414</v>
      </c>
      <c r="AG3084">
        <v>-3.3047E-2</v>
      </c>
    </row>
    <row r="3085" spans="1:33" x14ac:dyDescent="0.25">
      <c r="A3085" t="s">
        <v>7408</v>
      </c>
      <c r="B3085" t="s">
        <v>8620</v>
      </c>
      <c r="C3085" t="s">
        <v>8620</v>
      </c>
      <c r="G3085" s="1">
        <v>-4715115.398742741</v>
      </c>
      <c r="H3085" s="1">
        <v>1</v>
      </c>
      <c r="K3085" s="4">
        <v>96788254.980000004</v>
      </c>
      <c r="L3085" s="5">
        <v>4425001</v>
      </c>
      <c r="M3085" s="6">
        <v>21.873047</v>
      </c>
      <c r="AB3085" s="8" t="s">
        <v>8414</v>
      </c>
      <c r="AG3085">
        <v>-3.3047E-2</v>
      </c>
    </row>
    <row r="3086" spans="1:33" x14ac:dyDescent="0.25">
      <c r="A3086" t="s">
        <v>7408</v>
      </c>
      <c r="B3086" t="s">
        <v>8621</v>
      </c>
      <c r="C3086" t="s">
        <v>8621</v>
      </c>
      <c r="G3086" s="1">
        <v>-4715115.4161071619</v>
      </c>
      <c r="H3086" s="1">
        <v>1</v>
      </c>
      <c r="K3086" s="4">
        <v>96788254.980000004</v>
      </c>
      <c r="L3086" s="5">
        <v>4425001</v>
      </c>
      <c r="M3086" s="6">
        <v>21.873047</v>
      </c>
      <c r="AB3086" s="8" t="s">
        <v>8414</v>
      </c>
      <c r="AG3086">
        <v>-3.3047E-2</v>
      </c>
    </row>
    <row r="3087" spans="1:33" x14ac:dyDescent="0.25">
      <c r="A3087" t="s">
        <v>7408</v>
      </c>
      <c r="B3087" t="s">
        <v>8622</v>
      </c>
      <c r="C3087" t="s">
        <v>8622</v>
      </c>
      <c r="G3087" s="1">
        <v>-4715115.41957385</v>
      </c>
      <c r="H3087" s="1">
        <v>1</v>
      </c>
      <c r="K3087" s="4">
        <v>96788254.980000004</v>
      </c>
      <c r="L3087" s="5">
        <v>4425001</v>
      </c>
      <c r="M3087" s="6">
        <v>21.873047</v>
      </c>
      <c r="AB3087" s="8" t="s">
        <v>8414</v>
      </c>
      <c r="AG3087">
        <v>-3.3047E-2</v>
      </c>
    </row>
    <row r="3088" spans="1:33" x14ac:dyDescent="0.25">
      <c r="A3088" t="s">
        <v>7408</v>
      </c>
      <c r="B3088" t="s">
        <v>8623</v>
      </c>
      <c r="C3088" t="s">
        <v>8623</v>
      </c>
      <c r="G3088" s="1">
        <v>-2403059.164333567</v>
      </c>
      <c r="H3088" s="1">
        <v>1</v>
      </c>
      <c r="K3088" s="4">
        <v>96788254.980000004</v>
      </c>
      <c r="L3088" s="5">
        <v>4425001</v>
      </c>
      <c r="M3088" s="6">
        <v>21.873047</v>
      </c>
      <c r="AB3088" s="8" t="s">
        <v>8414</v>
      </c>
      <c r="AG3088">
        <v>-3.3047E-2</v>
      </c>
    </row>
    <row r="3089" spans="1:33" x14ac:dyDescent="0.25">
      <c r="A3089" t="s">
        <v>7408</v>
      </c>
      <c r="B3089" t="s">
        <v>8624</v>
      </c>
      <c r="C3089" t="s">
        <v>8624</v>
      </c>
      <c r="G3089" s="1">
        <v>-2403059.1697823969</v>
      </c>
      <c r="H3089" s="1">
        <v>1</v>
      </c>
      <c r="K3089" s="4">
        <v>96788254.980000004</v>
      </c>
      <c r="L3089" s="5">
        <v>4425001</v>
      </c>
      <c r="M3089" s="6">
        <v>21.873047</v>
      </c>
      <c r="AB3089" s="8" t="s">
        <v>8414</v>
      </c>
      <c r="AG3089">
        <v>-3.3047E-2</v>
      </c>
    </row>
    <row r="3090" spans="1:33" x14ac:dyDescent="0.25">
      <c r="A3090" t="s">
        <v>7408</v>
      </c>
      <c r="B3090" t="s">
        <v>8625</v>
      </c>
      <c r="C3090" t="s">
        <v>8625</v>
      </c>
      <c r="G3090" s="1">
        <v>-2403059.1568211871</v>
      </c>
      <c r="H3090" s="1">
        <v>1</v>
      </c>
      <c r="K3090" s="4">
        <v>96788254.980000004</v>
      </c>
      <c r="L3090" s="5">
        <v>4425001</v>
      </c>
      <c r="M3090" s="6">
        <v>21.873047</v>
      </c>
      <c r="AB3090" s="8" t="s">
        <v>8414</v>
      </c>
      <c r="AG3090">
        <v>-3.3047E-2</v>
      </c>
    </row>
    <row r="3091" spans="1:33" x14ac:dyDescent="0.25">
      <c r="A3091" t="s">
        <v>7408</v>
      </c>
      <c r="B3091" t="s">
        <v>8626</v>
      </c>
      <c r="C3091" t="s">
        <v>8626</v>
      </c>
      <c r="G3091" s="1">
        <v>-2403059.1533018211</v>
      </c>
      <c r="H3091" s="1">
        <v>1</v>
      </c>
      <c r="K3091" s="4">
        <v>96788254.980000004</v>
      </c>
      <c r="L3091" s="5">
        <v>4425001</v>
      </c>
      <c r="M3091" s="6">
        <v>21.873047</v>
      </c>
      <c r="AB3091" s="8" t="s">
        <v>8414</v>
      </c>
      <c r="AG3091">
        <v>-3.3047E-2</v>
      </c>
    </row>
    <row r="3092" spans="1:33" x14ac:dyDescent="0.25">
      <c r="A3092" t="s">
        <v>7408</v>
      </c>
      <c r="B3092" t="s">
        <v>8627</v>
      </c>
      <c r="C3092" t="s">
        <v>8627</v>
      </c>
      <c r="G3092" s="1">
        <v>-613078.22620739089</v>
      </c>
      <c r="H3092" s="1">
        <v>1</v>
      </c>
      <c r="K3092" s="4">
        <v>96788254.980000004</v>
      </c>
      <c r="L3092" s="5">
        <v>4425001</v>
      </c>
      <c r="M3092" s="6">
        <v>21.873047</v>
      </c>
      <c r="AB3092" s="8" t="s">
        <v>8414</v>
      </c>
      <c r="AG3092">
        <v>-3.3047E-2</v>
      </c>
    </row>
    <row r="3093" spans="1:33" x14ac:dyDescent="0.25">
      <c r="A3093" t="s">
        <v>7408</v>
      </c>
      <c r="B3093" t="s">
        <v>8628</v>
      </c>
      <c r="C3093" t="s">
        <v>8628</v>
      </c>
      <c r="G3093" s="1">
        <v>-613078.22403399495</v>
      </c>
      <c r="H3093" s="1">
        <v>1</v>
      </c>
      <c r="K3093" s="4">
        <v>96788254.980000004</v>
      </c>
      <c r="L3093" s="5">
        <v>4425001</v>
      </c>
      <c r="M3093" s="6">
        <v>21.873047</v>
      </c>
      <c r="AB3093" s="8" t="s">
        <v>8414</v>
      </c>
      <c r="AG3093">
        <v>-3.3047E-2</v>
      </c>
    </row>
    <row r="3094" spans="1:33" x14ac:dyDescent="0.25">
      <c r="A3094" t="s">
        <v>7408</v>
      </c>
      <c r="B3094" t="s">
        <v>8629</v>
      </c>
      <c r="C3094" t="s">
        <v>8629</v>
      </c>
      <c r="G3094" s="1">
        <v>-613078.22497216344</v>
      </c>
      <c r="H3094" s="1">
        <v>1</v>
      </c>
      <c r="K3094" s="4">
        <v>96788254.980000004</v>
      </c>
      <c r="L3094" s="5">
        <v>4425001</v>
      </c>
      <c r="M3094" s="6">
        <v>21.873047</v>
      </c>
      <c r="AB3094" s="8" t="s">
        <v>8414</v>
      </c>
      <c r="AG3094">
        <v>-3.3047E-2</v>
      </c>
    </row>
    <row r="3095" spans="1:33" x14ac:dyDescent="0.25">
      <c r="A3095" t="s">
        <v>7408</v>
      </c>
      <c r="B3095" t="s">
        <v>8630</v>
      </c>
      <c r="C3095" t="s">
        <v>8630</v>
      </c>
      <c r="G3095" s="1">
        <v>-613078.22593023547</v>
      </c>
      <c r="H3095" s="1">
        <v>1</v>
      </c>
      <c r="K3095" s="4">
        <v>96788254.980000004</v>
      </c>
      <c r="L3095" s="5">
        <v>4425001</v>
      </c>
      <c r="M3095" s="6">
        <v>21.873047</v>
      </c>
      <c r="AB3095" s="8" t="s">
        <v>8414</v>
      </c>
      <c r="AG3095">
        <v>-3.3047E-2</v>
      </c>
    </row>
    <row r="3096" spans="1:33" x14ac:dyDescent="0.25">
      <c r="A3096" t="s">
        <v>7408</v>
      </c>
      <c r="B3096" t="s">
        <v>8631</v>
      </c>
      <c r="C3096" t="s">
        <v>8631</v>
      </c>
      <c r="G3096" s="1">
        <v>-2710663.6549583171</v>
      </c>
      <c r="H3096" s="1">
        <v>1</v>
      </c>
      <c r="K3096" s="4">
        <v>96788254.980000004</v>
      </c>
      <c r="L3096" s="5">
        <v>4425001</v>
      </c>
      <c r="M3096" s="6">
        <v>21.873047</v>
      </c>
      <c r="AB3096" s="8" t="s">
        <v>8414</v>
      </c>
      <c r="AG3096">
        <v>-3.3047E-2</v>
      </c>
    </row>
    <row r="3097" spans="1:33" x14ac:dyDescent="0.25">
      <c r="A3097" t="s">
        <v>7408</v>
      </c>
      <c r="B3097" t="s">
        <v>8632</v>
      </c>
      <c r="C3097" t="s">
        <v>8632</v>
      </c>
      <c r="G3097" s="1">
        <v>-2710663.6587735452</v>
      </c>
      <c r="H3097" s="1">
        <v>1</v>
      </c>
      <c r="K3097" s="4">
        <v>96788254.980000004</v>
      </c>
      <c r="L3097" s="5">
        <v>4425001</v>
      </c>
      <c r="M3097" s="6">
        <v>21.873047</v>
      </c>
      <c r="AB3097" s="8" t="s">
        <v>8414</v>
      </c>
      <c r="AG3097">
        <v>-3.3047E-2</v>
      </c>
    </row>
    <row r="3098" spans="1:33" x14ac:dyDescent="0.25">
      <c r="A3098" t="s">
        <v>7408</v>
      </c>
      <c r="B3098" t="s">
        <v>8633</v>
      </c>
      <c r="C3098" t="s">
        <v>8633</v>
      </c>
      <c r="G3098" s="1">
        <v>-2710663.6609602589</v>
      </c>
      <c r="H3098" s="1">
        <v>1</v>
      </c>
      <c r="K3098" s="4">
        <v>96788254.980000004</v>
      </c>
      <c r="L3098" s="5">
        <v>4425001</v>
      </c>
      <c r="M3098" s="6">
        <v>21.873047</v>
      </c>
      <c r="AB3098" s="8" t="s">
        <v>8414</v>
      </c>
      <c r="AG3098">
        <v>-3.3047E-2</v>
      </c>
    </row>
    <row r="3099" spans="1:33" x14ac:dyDescent="0.25">
      <c r="A3099" t="s">
        <v>7408</v>
      </c>
      <c r="B3099" t="s">
        <v>8634</v>
      </c>
      <c r="C3099" t="s">
        <v>8634</v>
      </c>
      <c r="G3099" s="1">
        <v>-2710663.6652135188</v>
      </c>
      <c r="H3099" s="1">
        <v>1</v>
      </c>
      <c r="K3099" s="4">
        <v>96788254.980000004</v>
      </c>
      <c r="L3099" s="5">
        <v>4425001</v>
      </c>
      <c r="M3099" s="6">
        <v>21.873047</v>
      </c>
      <c r="AB3099" s="8" t="s">
        <v>8414</v>
      </c>
      <c r="AG3099">
        <v>-3.3047E-2</v>
      </c>
    </row>
    <row r="3100" spans="1:33" x14ac:dyDescent="0.25">
      <c r="A3100" t="s">
        <v>7408</v>
      </c>
      <c r="B3100" t="s">
        <v>8635</v>
      </c>
      <c r="C3100" t="s">
        <v>8635</v>
      </c>
      <c r="G3100" s="1">
        <v>-55787.293168427263</v>
      </c>
      <c r="H3100" s="1">
        <v>1</v>
      </c>
      <c r="K3100" s="4">
        <v>96788254.980000004</v>
      </c>
      <c r="L3100" s="5">
        <v>4425001</v>
      </c>
      <c r="M3100" s="6">
        <v>21.873047</v>
      </c>
      <c r="AB3100" s="8" t="s">
        <v>8414</v>
      </c>
      <c r="AG3100">
        <v>-3.3047E-2</v>
      </c>
    </row>
    <row r="3101" spans="1:33" x14ac:dyDescent="0.25">
      <c r="A3101" t="s">
        <v>7408</v>
      </c>
      <c r="B3101" t="s">
        <v>8636</v>
      </c>
      <c r="C3101" t="s">
        <v>8636</v>
      </c>
      <c r="G3101" s="1">
        <v>-55787.29350364775</v>
      </c>
      <c r="H3101" s="1">
        <v>1</v>
      </c>
      <c r="K3101" s="4">
        <v>96788254.980000004</v>
      </c>
      <c r="L3101" s="5">
        <v>4425001</v>
      </c>
      <c r="M3101" s="6">
        <v>21.873047</v>
      </c>
      <c r="AB3101" s="8" t="s">
        <v>8414</v>
      </c>
      <c r="AG3101">
        <v>-3.3047E-2</v>
      </c>
    </row>
    <row r="3102" spans="1:33" x14ac:dyDescent="0.25">
      <c r="A3102" t="s">
        <v>7408</v>
      </c>
      <c r="B3102" t="s">
        <v>8637</v>
      </c>
      <c r="C3102" t="s">
        <v>8637</v>
      </c>
      <c r="G3102" s="1">
        <v>-55787.2931296674</v>
      </c>
      <c r="H3102" s="1">
        <v>1</v>
      </c>
      <c r="K3102" s="4">
        <v>96788254.980000004</v>
      </c>
      <c r="L3102" s="5">
        <v>4425001</v>
      </c>
      <c r="M3102" s="6">
        <v>21.873047</v>
      </c>
      <c r="AB3102" s="8" t="s">
        <v>8414</v>
      </c>
      <c r="AG3102">
        <v>-3.3047E-2</v>
      </c>
    </row>
    <row r="3103" spans="1:33" x14ac:dyDescent="0.25">
      <c r="A3103" t="s">
        <v>7408</v>
      </c>
      <c r="B3103" t="s">
        <v>8638</v>
      </c>
      <c r="C3103" t="s">
        <v>8638</v>
      </c>
      <c r="G3103" s="1">
        <v>-55787.293452766069</v>
      </c>
      <c r="H3103" s="1">
        <v>1</v>
      </c>
      <c r="K3103" s="4">
        <v>96788254.980000004</v>
      </c>
      <c r="L3103" s="5">
        <v>4425001</v>
      </c>
      <c r="M3103" s="6">
        <v>21.873047</v>
      </c>
      <c r="AB3103" s="8" t="s">
        <v>8414</v>
      </c>
      <c r="AG3103">
        <v>-3.3047E-2</v>
      </c>
    </row>
    <row r="3104" spans="1:33" x14ac:dyDescent="0.25">
      <c r="A3104" t="s">
        <v>7408</v>
      </c>
      <c r="B3104" t="s">
        <v>8639</v>
      </c>
      <c r="C3104" t="s">
        <v>8639</v>
      </c>
      <c r="G3104" s="1">
        <v>-6534.2246629518422</v>
      </c>
      <c r="H3104" s="1">
        <v>5.2285320908419001E-3</v>
      </c>
      <c r="K3104" s="4">
        <v>96788254.980000004</v>
      </c>
      <c r="L3104" s="5">
        <v>4425001</v>
      </c>
      <c r="M3104" s="6">
        <v>21.873047</v>
      </c>
      <c r="AB3104" s="8" t="s">
        <v>8414</v>
      </c>
      <c r="AG3104">
        <v>-3.3047E-2</v>
      </c>
    </row>
    <row r="3105" spans="1:33" x14ac:dyDescent="0.25">
      <c r="A3105" t="s">
        <v>7408</v>
      </c>
      <c r="B3105" t="s">
        <v>8640</v>
      </c>
      <c r="C3105" t="s">
        <v>8640</v>
      </c>
      <c r="G3105" s="1">
        <v>-6783.3489882000813</v>
      </c>
      <c r="H3105" s="1">
        <v>4.7303122880000999E-3</v>
      </c>
      <c r="K3105" s="4">
        <v>96788254.980000004</v>
      </c>
      <c r="L3105" s="5">
        <v>4425001</v>
      </c>
      <c r="M3105" s="6">
        <v>21.873047</v>
      </c>
      <c r="AB3105" s="8" t="s">
        <v>8414</v>
      </c>
      <c r="AG3105">
        <v>-3.3047E-2</v>
      </c>
    </row>
    <row r="3106" spans="1:33" x14ac:dyDescent="0.25">
      <c r="A3106" t="s">
        <v>7408</v>
      </c>
      <c r="B3106" t="s">
        <v>8641</v>
      </c>
      <c r="C3106" t="s">
        <v>8641</v>
      </c>
      <c r="G3106" s="1">
        <v>-6715.9600857932628</v>
      </c>
      <c r="H3106" s="1">
        <v>4.7425288312627004E-3</v>
      </c>
      <c r="K3106" s="4">
        <v>96788254.980000004</v>
      </c>
      <c r="L3106" s="5">
        <v>4425001</v>
      </c>
      <c r="M3106" s="6">
        <v>21.873047</v>
      </c>
      <c r="AB3106" s="8" t="s">
        <v>8414</v>
      </c>
      <c r="AG3106">
        <v>-3.3047E-2</v>
      </c>
    </row>
    <row r="3107" spans="1:33" x14ac:dyDescent="0.25">
      <c r="A3107" t="s">
        <v>7408</v>
      </c>
      <c r="B3107" t="s">
        <v>8642</v>
      </c>
      <c r="C3107" t="s">
        <v>8642</v>
      </c>
      <c r="G3107" s="1">
        <v>-6651.562275129545</v>
      </c>
      <c r="K3107" s="4">
        <v>96788254.980000004</v>
      </c>
      <c r="L3107" s="5">
        <v>4425001</v>
      </c>
      <c r="M3107" s="6">
        <v>21.873047</v>
      </c>
      <c r="AB3107" s="8" t="s">
        <v>8414</v>
      </c>
      <c r="AG3107">
        <v>-3.3047E-2</v>
      </c>
    </row>
    <row r="3108" spans="1:33" x14ac:dyDescent="0.25">
      <c r="A3108" t="s">
        <v>7408</v>
      </c>
      <c r="B3108" t="s">
        <v>8643</v>
      </c>
      <c r="C3108" t="s">
        <v>8643</v>
      </c>
      <c r="G3108" s="1">
        <v>-6834.8948004038939</v>
      </c>
      <c r="H3108" s="1">
        <v>1.6653286598224001E-3</v>
      </c>
      <c r="K3108" s="4">
        <v>96788254.980000004</v>
      </c>
      <c r="L3108" s="5">
        <v>4425001</v>
      </c>
      <c r="M3108" s="6">
        <v>21.873047</v>
      </c>
      <c r="AB3108" s="8" t="s">
        <v>8414</v>
      </c>
      <c r="AG3108">
        <v>-3.3047E-2</v>
      </c>
    </row>
    <row r="3109" spans="1:33" x14ac:dyDescent="0.25">
      <c r="A3109" t="s">
        <v>7408</v>
      </c>
      <c r="B3109" t="s">
        <v>8644</v>
      </c>
      <c r="C3109" t="s">
        <v>8644</v>
      </c>
      <c r="G3109" s="1">
        <v>-6672.593623481499</v>
      </c>
      <c r="H3109" s="1">
        <v>1.1189340775521999E-3</v>
      </c>
      <c r="K3109" s="4">
        <v>96788254.980000004</v>
      </c>
      <c r="L3109" s="5">
        <v>4425001</v>
      </c>
      <c r="M3109" s="6">
        <v>21.873047</v>
      </c>
      <c r="AB3109" s="8" t="s">
        <v>8414</v>
      </c>
      <c r="AG3109">
        <v>-3.3047E-2</v>
      </c>
    </row>
    <row r="3110" spans="1:33" x14ac:dyDescent="0.25">
      <c r="A3110" t="s">
        <v>7408</v>
      </c>
      <c r="B3110" t="s">
        <v>8645</v>
      </c>
      <c r="C3110" t="s">
        <v>8645</v>
      </c>
      <c r="G3110" s="1">
        <v>-6522.7664124609619</v>
      </c>
      <c r="H3110" s="1">
        <v>4.6553792033901002E-3</v>
      </c>
      <c r="K3110" s="4">
        <v>96788254.980000004</v>
      </c>
      <c r="L3110" s="5">
        <v>4425001</v>
      </c>
      <c r="M3110" s="6">
        <v>21.873047</v>
      </c>
      <c r="AB3110" s="8" t="s">
        <v>8414</v>
      </c>
      <c r="AG3110">
        <v>-3.3047E-2</v>
      </c>
    </row>
    <row r="3111" spans="1:33" x14ac:dyDescent="0.25">
      <c r="A3111" t="s">
        <v>7408</v>
      </c>
      <c r="B3111" t="s">
        <v>8646</v>
      </c>
      <c r="C3111" t="s">
        <v>8646</v>
      </c>
      <c r="G3111" s="1">
        <v>-6511.8725420432493</v>
      </c>
      <c r="H3111" s="1">
        <v>4.4041625527147001E-3</v>
      </c>
      <c r="K3111" s="4">
        <v>96788254.980000004</v>
      </c>
      <c r="L3111" s="5">
        <v>4425001</v>
      </c>
      <c r="M3111" s="6">
        <v>21.873047</v>
      </c>
      <c r="AB3111" s="8" t="s">
        <v>8414</v>
      </c>
      <c r="AG3111">
        <v>-3.3047E-2</v>
      </c>
    </row>
    <row r="3112" spans="1:33" x14ac:dyDescent="0.25">
      <c r="A3112" t="s">
        <v>7408</v>
      </c>
      <c r="B3112" t="s">
        <v>8647</v>
      </c>
      <c r="C3112" t="s">
        <v>8647</v>
      </c>
      <c r="G3112" s="1">
        <v>-6759.3278261515052</v>
      </c>
      <c r="H3112" s="1">
        <v>3.9066801452080002E-3</v>
      </c>
      <c r="K3112" s="4">
        <v>96788254.980000004</v>
      </c>
      <c r="L3112" s="5">
        <v>4425001</v>
      </c>
      <c r="M3112" s="6">
        <v>21.873047</v>
      </c>
      <c r="AB3112" s="8" t="s">
        <v>8414</v>
      </c>
      <c r="AG3112">
        <v>-3.3047E-2</v>
      </c>
    </row>
    <row r="3113" spans="1:33" x14ac:dyDescent="0.25">
      <c r="A3113" t="s">
        <v>7408</v>
      </c>
      <c r="B3113" t="s">
        <v>8648</v>
      </c>
      <c r="C3113" t="s">
        <v>8648</v>
      </c>
      <c r="G3113" s="1">
        <v>-6629.6260573516583</v>
      </c>
      <c r="K3113" s="4">
        <v>96788254.980000004</v>
      </c>
      <c r="L3113" s="5">
        <v>4425001</v>
      </c>
      <c r="M3113" s="6">
        <v>21.873047</v>
      </c>
      <c r="AB3113" s="8" t="s">
        <v>8414</v>
      </c>
      <c r="AG3113">
        <v>-3.3047E-2</v>
      </c>
    </row>
    <row r="3114" spans="1:33" x14ac:dyDescent="0.25">
      <c r="A3114" t="s">
        <v>7408</v>
      </c>
      <c r="B3114" t="s">
        <v>8649</v>
      </c>
      <c r="C3114" t="s">
        <v>8649</v>
      </c>
      <c r="G3114" s="1">
        <v>-6692.2987854198427</v>
      </c>
      <c r="H3114" s="1">
        <v>3.9366582620612997E-3</v>
      </c>
      <c r="K3114" s="4">
        <v>96788254.980000004</v>
      </c>
      <c r="L3114" s="5">
        <v>4425001</v>
      </c>
      <c r="M3114" s="6">
        <v>21.873047</v>
      </c>
      <c r="AB3114" s="8" t="s">
        <v>8414</v>
      </c>
      <c r="AG3114">
        <v>-3.3047E-2</v>
      </c>
    </row>
    <row r="3115" spans="1:33" x14ac:dyDescent="0.25">
      <c r="A3115" t="s">
        <v>7408</v>
      </c>
      <c r="B3115" t="s">
        <v>8650</v>
      </c>
      <c r="C3115" t="s">
        <v>8650</v>
      </c>
      <c r="G3115" s="1">
        <v>-6634.4538144108783</v>
      </c>
      <c r="H3115" s="1">
        <v>3.6125277006298002E-3</v>
      </c>
      <c r="K3115" s="4">
        <v>96788254.980000004</v>
      </c>
      <c r="L3115" s="5">
        <v>4425001</v>
      </c>
      <c r="M3115" s="6">
        <v>21.873047</v>
      </c>
      <c r="AB3115" s="8" t="s">
        <v>8414</v>
      </c>
      <c r="AG3115">
        <v>-3.3047E-2</v>
      </c>
    </row>
    <row r="3116" spans="1:33" x14ac:dyDescent="0.25">
      <c r="A3116" t="s">
        <v>7408</v>
      </c>
      <c r="B3116" t="s">
        <v>8651</v>
      </c>
      <c r="C3116" t="s">
        <v>8651</v>
      </c>
      <c r="G3116" s="1">
        <v>-6811.7015654836132</v>
      </c>
      <c r="H3116" s="1">
        <v>1.1310137808517001E-3</v>
      </c>
      <c r="K3116" s="4">
        <v>96788254.980000004</v>
      </c>
      <c r="L3116" s="5">
        <v>4425001</v>
      </c>
      <c r="M3116" s="6">
        <v>21.873047</v>
      </c>
      <c r="AB3116" s="8" t="s">
        <v>8414</v>
      </c>
      <c r="AG3116">
        <v>-3.3047E-2</v>
      </c>
    </row>
    <row r="3117" spans="1:33" x14ac:dyDescent="0.25">
      <c r="A3117" t="s">
        <v>7408</v>
      </c>
      <c r="B3117" t="s">
        <v>8652</v>
      </c>
      <c r="C3117" t="s">
        <v>8652</v>
      </c>
      <c r="G3117" s="1">
        <v>-6527.7833284151984</v>
      </c>
      <c r="H3117" s="1">
        <v>2.536677068461E-4</v>
      </c>
      <c r="K3117" s="4">
        <v>96788254.980000004</v>
      </c>
      <c r="L3117" s="5">
        <v>4425001</v>
      </c>
      <c r="M3117" s="6">
        <v>21.873047</v>
      </c>
      <c r="AB3117" s="8" t="s">
        <v>8414</v>
      </c>
      <c r="AG3117">
        <v>-3.3047E-2</v>
      </c>
    </row>
    <row r="3118" spans="1:33" x14ac:dyDescent="0.25">
      <c r="A3118" t="s">
        <v>7408</v>
      </c>
      <c r="B3118" t="s">
        <v>8653</v>
      </c>
      <c r="C3118" t="s">
        <v>8653</v>
      </c>
      <c r="G3118" s="1">
        <v>-6650.5357072734369</v>
      </c>
      <c r="H3118" s="1">
        <v>6.9485892909619995E-4</v>
      </c>
      <c r="K3118" s="4">
        <v>96788254.980000004</v>
      </c>
      <c r="L3118" s="5">
        <v>4425001</v>
      </c>
      <c r="M3118" s="6">
        <v>21.873047</v>
      </c>
      <c r="AB3118" s="8" t="s">
        <v>8414</v>
      </c>
      <c r="AG3118">
        <v>-3.3047E-2</v>
      </c>
    </row>
    <row r="3119" spans="1:33" x14ac:dyDescent="0.25">
      <c r="A3119" t="s">
        <v>7408</v>
      </c>
      <c r="B3119" t="s">
        <v>8654</v>
      </c>
      <c r="C3119" t="s">
        <v>8654</v>
      </c>
      <c r="G3119" s="1">
        <v>-6500.4615675938594</v>
      </c>
      <c r="H3119" s="1">
        <v>3.8990466734275999E-3</v>
      </c>
      <c r="K3119" s="4">
        <v>96788254.980000004</v>
      </c>
      <c r="L3119" s="5">
        <v>4425001</v>
      </c>
      <c r="M3119" s="6">
        <v>21.873047</v>
      </c>
      <c r="AB3119" s="8" t="s">
        <v>8414</v>
      </c>
      <c r="AG3119">
        <v>-3.3047E-2</v>
      </c>
    </row>
    <row r="3120" spans="1:33" x14ac:dyDescent="0.25">
      <c r="A3120" t="s">
        <v>7408</v>
      </c>
      <c r="B3120" t="s">
        <v>8655</v>
      </c>
      <c r="C3120" t="s">
        <v>8655</v>
      </c>
      <c r="G3120" s="1">
        <v>-7159.5718698651963</v>
      </c>
      <c r="H3120" s="1">
        <v>1.2423832546606E-3</v>
      </c>
      <c r="K3120" s="4">
        <v>96788254.980000004</v>
      </c>
      <c r="L3120" s="5">
        <v>4425001</v>
      </c>
      <c r="M3120" s="6">
        <v>21.873047</v>
      </c>
      <c r="AB3120" s="8" t="s">
        <v>8414</v>
      </c>
      <c r="AG3120">
        <v>-3.3047E-2</v>
      </c>
    </row>
    <row r="3121" spans="1:33" x14ac:dyDescent="0.25">
      <c r="A3121" t="s">
        <v>7408</v>
      </c>
      <c r="B3121" t="s">
        <v>8656</v>
      </c>
      <c r="C3121" t="s">
        <v>8656</v>
      </c>
      <c r="G3121" s="1">
        <v>-6489.6349176816484</v>
      </c>
      <c r="H3121" s="1">
        <v>3.7011524848770002E-3</v>
      </c>
      <c r="K3121" s="4">
        <v>96788254.980000004</v>
      </c>
      <c r="L3121" s="5">
        <v>4425001</v>
      </c>
      <c r="M3121" s="6">
        <v>21.873047</v>
      </c>
      <c r="AB3121" s="8" t="s">
        <v>8414</v>
      </c>
      <c r="AG3121">
        <v>-3.3047E-2</v>
      </c>
    </row>
    <row r="3122" spans="1:33" x14ac:dyDescent="0.25">
      <c r="A3122" t="s">
        <v>7408</v>
      </c>
      <c r="B3122" t="s">
        <v>8657</v>
      </c>
      <c r="C3122" t="s">
        <v>8657</v>
      </c>
      <c r="G3122" s="1">
        <v>-7346.7740272379924</v>
      </c>
      <c r="H3122" s="1">
        <v>2.6287897308976999E-3</v>
      </c>
      <c r="K3122" s="4">
        <v>96788254.980000004</v>
      </c>
      <c r="L3122" s="5">
        <v>4425001</v>
      </c>
      <c r="M3122" s="6">
        <v>21.873047</v>
      </c>
      <c r="AB3122" s="8" t="s">
        <v>8414</v>
      </c>
      <c r="AG3122">
        <v>-3.3047E-2</v>
      </c>
    </row>
    <row r="3123" spans="1:33" x14ac:dyDescent="0.25">
      <c r="A3123" t="s">
        <v>7408</v>
      </c>
      <c r="B3123" t="s">
        <v>8658</v>
      </c>
      <c r="C3123" t="s">
        <v>8658</v>
      </c>
      <c r="G3123" s="1">
        <v>-6735.4340339801338</v>
      </c>
      <c r="H3123" s="1">
        <v>3.2186238053942E-3</v>
      </c>
      <c r="K3123" s="4">
        <v>96788254.980000004</v>
      </c>
      <c r="L3123" s="5">
        <v>4425001</v>
      </c>
      <c r="M3123" s="6">
        <v>21.873047</v>
      </c>
      <c r="AB3123" s="8" t="s">
        <v>8414</v>
      </c>
      <c r="AG3123">
        <v>-3.3047E-2</v>
      </c>
    </row>
    <row r="3124" spans="1:33" x14ac:dyDescent="0.25">
      <c r="A3124" t="s">
        <v>7408</v>
      </c>
      <c r="B3124" t="s">
        <v>8659</v>
      </c>
      <c r="C3124" t="s">
        <v>8659</v>
      </c>
      <c r="G3124" s="1">
        <v>-6607.7981762373302</v>
      </c>
      <c r="K3124" s="4">
        <v>96788254.980000004</v>
      </c>
      <c r="L3124" s="5">
        <v>4425001</v>
      </c>
      <c r="M3124" s="6">
        <v>21.873047</v>
      </c>
      <c r="AB3124" s="8" t="s">
        <v>8414</v>
      </c>
      <c r="AG3124">
        <v>-3.3047E-2</v>
      </c>
    </row>
    <row r="3125" spans="1:33" x14ac:dyDescent="0.25">
      <c r="A3125" t="s">
        <v>7408</v>
      </c>
      <c r="B3125" t="s">
        <v>8660</v>
      </c>
      <c r="C3125" t="s">
        <v>8660</v>
      </c>
      <c r="G3125" s="1">
        <v>-6506.5518044466762</v>
      </c>
      <c r="H3125" s="1">
        <v>1.3926942586860001E-4</v>
      </c>
      <c r="K3125" s="4">
        <v>96788254.980000004</v>
      </c>
      <c r="L3125" s="5">
        <v>4425001</v>
      </c>
      <c r="M3125" s="6">
        <v>21.873047</v>
      </c>
      <c r="AB3125" s="8" t="s">
        <v>8414</v>
      </c>
      <c r="AG3125">
        <v>-3.3047E-2</v>
      </c>
    </row>
    <row r="3126" spans="1:33" x14ac:dyDescent="0.25">
      <c r="A3126" t="s">
        <v>7408</v>
      </c>
      <c r="B3126" t="s">
        <v>8661</v>
      </c>
      <c r="C3126" t="s">
        <v>8661</v>
      </c>
      <c r="G3126" s="1">
        <v>-6668.7623084126053</v>
      </c>
      <c r="H3126" s="1">
        <v>3.2610894746684001E-3</v>
      </c>
      <c r="K3126" s="4">
        <v>96788254.980000004</v>
      </c>
      <c r="L3126" s="5">
        <v>4425001</v>
      </c>
      <c r="M3126" s="6">
        <v>21.873047</v>
      </c>
      <c r="AB3126" s="8" t="s">
        <v>8414</v>
      </c>
      <c r="AG3126">
        <v>-3.3047E-2</v>
      </c>
    </row>
    <row r="3127" spans="1:33" x14ac:dyDescent="0.25">
      <c r="A3127" t="s">
        <v>7408</v>
      </c>
      <c r="B3127" t="s">
        <v>8662</v>
      </c>
      <c r="C3127" t="s">
        <v>8662</v>
      </c>
      <c r="G3127" s="1">
        <v>-6628.5869874370446</v>
      </c>
      <c r="H3127" s="1">
        <v>4.38834034277E-4</v>
      </c>
      <c r="K3127" s="4">
        <v>96788254.980000004</v>
      </c>
      <c r="L3127" s="5">
        <v>4425001</v>
      </c>
      <c r="M3127" s="6">
        <v>21.873047</v>
      </c>
      <c r="AB3127" s="8" t="s">
        <v>8414</v>
      </c>
      <c r="AG3127">
        <v>-3.3047E-2</v>
      </c>
    </row>
    <row r="3128" spans="1:33" x14ac:dyDescent="0.25">
      <c r="A3128" t="s">
        <v>7408</v>
      </c>
      <c r="B3128" t="s">
        <v>8663</v>
      </c>
      <c r="C3128" t="s">
        <v>8663</v>
      </c>
      <c r="G3128" s="1">
        <v>-6788.6261849469793</v>
      </c>
      <c r="H3128" s="1">
        <v>7.7216977101799995E-4</v>
      </c>
      <c r="K3128" s="4">
        <v>96788254.980000004</v>
      </c>
      <c r="L3128" s="5">
        <v>4425001</v>
      </c>
      <c r="M3128" s="6">
        <v>21.873047</v>
      </c>
      <c r="AB3128" s="8" t="s">
        <v>8414</v>
      </c>
      <c r="AG3128">
        <v>-3.3047E-2</v>
      </c>
    </row>
    <row r="3129" spans="1:33" x14ac:dyDescent="0.25">
      <c r="A3129" t="s">
        <v>7408</v>
      </c>
      <c r="B3129" t="s">
        <v>8664</v>
      </c>
      <c r="C3129" t="s">
        <v>8664</v>
      </c>
      <c r="G3129" s="1">
        <v>-6611.2896987384765</v>
      </c>
      <c r="H3129" s="1">
        <v>2.9685437384495E-3</v>
      </c>
      <c r="K3129" s="4">
        <v>96788254.980000004</v>
      </c>
      <c r="L3129" s="5">
        <v>4425001</v>
      </c>
      <c r="M3129" s="6">
        <v>21.873047</v>
      </c>
      <c r="AB3129" s="8" t="s">
        <v>8414</v>
      </c>
      <c r="AG3129">
        <v>-3.3047E-2</v>
      </c>
    </row>
    <row r="3130" spans="1:33" x14ac:dyDescent="0.25">
      <c r="A3130" t="s">
        <v>7408</v>
      </c>
      <c r="B3130" t="s">
        <v>8665</v>
      </c>
      <c r="C3130" t="s">
        <v>8665</v>
      </c>
      <c r="G3130" s="1">
        <v>-6478.2709358038464</v>
      </c>
      <c r="H3130" s="1">
        <v>3.2610359332221998E-3</v>
      </c>
      <c r="K3130" s="4">
        <v>96788254.980000004</v>
      </c>
      <c r="L3130" s="5">
        <v>4425001</v>
      </c>
      <c r="M3130" s="6">
        <v>21.873047</v>
      </c>
      <c r="AB3130" s="8" t="s">
        <v>8414</v>
      </c>
      <c r="AG3130">
        <v>-3.3047E-2</v>
      </c>
    </row>
    <row r="3131" spans="1:33" x14ac:dyDescent="0.25">
      <c r="A3131" t="s">
        <v>7408</v>
      </c>
      <c r="B3131" t="s">
        <v>8666</v>
      </c>
      <c r="C3131" t="s">
        <v>8666</v>
      </c>
      <c r="G3131" s="1">
        <v>-7133.9699297710958</v>
      </c>
      <c r="H3131" s="1">
        <v>8.6084484661009999E-4</v>
      </c>
      <c r="K3131" s="4">
        <v>96788254.980000004</v>
      </c>
      <c r="L3131" s="5">
        <v>4425001</v>
      </c>
      <c r="M3131" s="6">
        <v>21.873047</v>
      </c>
      <c r="AB3131" s="8" t="s">
        <v>8414</v>
      </c>
      <c r="AG3131">
        <v>-3.3047E-2</v>
      </c>
    </row>
    <row r="3132" spans="1:33" x14ac:dyDescent="0.25">
      <c r="A3132" t="s">
        <v>7408</v>
      </c>
      <c r="B3132" t="s">
        <v>8667</v>
      </c>
      <c r="C3132" t="s">
        <v>8667</v>
      </c>
      <c r="G3132" s="1">
        <v>-6467.5110092037576</v>
      </c>
      <c r="H3132" s="1">
        <v>3.1083834703938E-3</v>
      </c>
      <c r="K3132" s="4">
        <v>96788254.980000004</v>
      </c>
      <c r="L3132" s="5">
        <v>4425001</v>
      </c>
      <c r="M3132" s="6">
        <v>21.873047</v>
      </c>
      <c r="AB3132" s="8" t="s">
        <v>8414</v>
      </c>
      <c r="AG3132">
        <v>-3.3047E-2</v>
      </c>
    </row>
    <row r="3133" spans="1:33" x14ac:dyDescent="0.25">
      <c r="A3133" t="s">
        <v>7408</v>
      </c>
      <c r="B3133" t="s">
        <v>8668</v>
      </c>
      <c r="C3133" t="s">
        <v>8668</v>
      </c>
      <c r="G3133" s="1">
        <v>-6711.6667127864484</v>
      </c>
      <c r="H3133" s="1">
        <v>2.6514490002371E-3</v>
      </c>
      <c r="K3133" s="4">
        <v>96788254.980000004</v>
      </c>
      <c r="L3133" s="5">
        <v>4425001</v>
      </c>
      <c r="M3133" s="6">
        <v>21.873047</v>
      </c>
      <c r="AB3133" s="8" t="s">
        <v>8414</v>
      </c>
      <c r="AG3133">
        <v>-3.3047E-2</v>
      </c>
    </row>
    <row r="3134" spans="1:33" x14ac:dyDescent="0.25">
      <c r="A3134" t="s">
        <v>7408</v>
      </c>
      <c r="B3134" t="s">
        <v>8669</v>
      </c>
      <c r="C3134" t="s">
        <v>8669</v>
      </c>
      <c r="G3134" s="1">
        <v>-7318.6179177033227</v>
      </c>
      <c r="H3134" s="1">
        <v>2.0682434293972001E-3</v>
      </c>
      <c r="K3134" s="4">
        <v>96788254.980000004</v>
      </c>
      <c r="L3134" s="5">
        <v>4425001</v>
      </c>
      <c r="M3134" s="6">
        <v>21.873047</v>
      </c>
      <c r="AB3134" s="8" t="s">
        <v>8414</v>
      </c>
      <c r="AG3134">
        <v>-3.3047E-2</v>
      </c>
    </row>
    <row r="3135" spans="1:33" x14ac:dyDescent="0.25">
      <c r="A3135" t="s">
        <v>7408</v>
      </c>
      <c r="B3135" t="s">
        <v>8670</v>
      </c>
      <c r="C3135" t="s">
        <v>8670</v>
      </c>
      <c r="G3135" s="1">
        <v>-6586.0779195677269</v>
      </c>
      <c r="K3135" s="4">
        <v>96788254.980000004</v>
      </c>
      <c r="L3135" s="5">
        <v>4425001</v>
      </c>
      <c r="M3135" s="6">
        <v>21.873047</v>
      </c>
      <c r="AB3135" s="8" t="s">
        <v>8414</v>
      </c>
      <c r="AG3135">
        <v>-3.3047E-2</v>
      </c>
    </row>
    <row r="3136" spans="1:33" x14ac:dyDescent="0.25">
      <c r="A3136" t="s">
        <v>7408</v>
      </c>
      <c r="B3136" t="s">
        <v>8671</v>
      </c>
      <c r="C3136" t="s">
        <v>8671</v>
      </c>
      <c r="G3136" s="1">
        <v>-7252.2011303569434</v>
      </c>
      <c r="H3136" s="1">
        <v>2.1984544378169002E-3</v>
      </c>
      <c r="K3136" s="4">
        <v>96788254.980000004</v>
      </c>
      <c r="L3136" s="5">
        <v>4425001</v>
      </c>
      <c r="M3136" s="6">
        <v>21.873047</v>
      </c>
      <c r="AB3136" s="8" t="s">
        <v>8414</v>
      </c>
      <c r="AG3136">
        <v>-3.3047E-2</v>
      </c>
    </row>
    <row r="3137" spans="1:33" x14ac:dyDescent="0.25">
      <c r="A3137" t="s">
        <v>7408</v>
      </c>
      <c r="B3137" t="s">
        <v>8672</v>
      </c>
      <c r="C3137" t="s">
        <v>8672</v>
      </c>
      <c r="G3137" s="1">
        <v>-7996.9182272572089</v>
      </c>
      <c r="H3137" s="1">
        <v>1.5540116781365E-3</v>
      </c>
      <c r="K3137" s="4">
        <v>96788254.980000004</v>
      </c>
      <c r="L3137" s="5">
        <v>4425001</v>
      </c>
      <c r="M3137" s="6">
        <v>21.873047</v>
      </c>
      <c r="AB3137" s="8" t="s">
        <v>8414</v>
      </c>
      <c r="AG3137">
        <v>-3.3047E-2</v>
      </c>
    </row>
    <row r="3138" spans="1:33" x14ac:dyDescent="0.25">
      <c r="A3138" t="s">
        <v>7408</v>
      </c>
      <c r="B3138" t="s">
        <v>8673</v>
      </c>
      <c r="C3138" t="s">
        <v>8673</v>
      </c>
      <c r="G3138" s="1">
        <v>-6485.4236951301345</v>
      </c>
      <c r="H3138" s="1">
        <v>8.0546285236548259E-5</v>
      </c>
      <c r="K3138" s="4">
        <v>96788254.980000004</v>
      </c>
      <c r="L3138" s="5">
        <v>4425001</v>
      </c>
      <c r="M3138" s="6">
        <v>21.873047</v>
      </c>
      <c r="AB3138" s="8" t="s">
        <v>8414</v>
      </c>
      <c r="AG3138">
        <v>-3.3047E-2</v>
      </c>
    </row>
    <row r="3139" spans="1:33" x14ac:dyDescent="0.25">
      <c r="A3139" t="s">
        <v>7408</v>
      </c>
      <c r="B3139" t="s">
        <v>8674</v>
      </c>
      <c r="C3139" t="s">
        <v>8674</v>
      </c>
      <c r="G3139" s="1">
        <v>-6606.7467443998949</v>
      </c>
      <c r="H3139" s="1">
        <v>2.807653855518E-4</v>
      </c>
      <c r="K3139" s="4">
        <v>96788254.980000004</v>
      </c>
      <c r="L3139" s="5">
        <v>4425001</v>
      </c>
      <c r="M3139" s="6">
        <v>21.873047</v>
      </c>
      <c r="AB3139" s="8" t="s">
        <v>8414</v>
      </c>
      <c r="AG3139">
        <v>-3.3047E-2</v>
      </c>
    </row>
    <row r="3140" spans="1:33" x14ac:dyDescent="0.25">
      <c r="A3140" t="s">
        <v>7408</v>
      </c>
      <c r="B3140" t="s">
        <v>8675</v>
      </c>
      <c r="C3140" t="s">
        <v>8675</v>
      </c>
      <c r="G3140" s="1">
        <v>-6765.6678616554645</v>
      </c>
      <c r="H3140" s="1">
        <v>5.3139059793600005E-4</v>
      </c>
      <c r="K3140" s="4">
        <v>96788254.980000004</v>
      </c>
      <c r="L3140" s="5">
        <v>4425001</v>
      </c>
      <c r="M3140" s="6">
        <v>21.873047</v>
      </c>
      <c r="AB3140" s="8" t="s">
        <v>8414</v>
      </c>
      <c r="AG3140">
        <v>-3.3047E-2</v>
      </c>
    </row>
    <row r="3141" spans="1:33" x14ac:dyDescent="0.25">
      <c r="A3141" t="s">
        <v>7408</v>
      </c>
      <c r="B3141" t="s">
        <v>8676</v>
      </c>
      <c r="C3141" t="s">
        <v>8676</v>
      </c>
      <c r="G3141" s="1">
        <v>-6645.349778318272</v>
      </c>
      <c r="H3141" s="1">
        <v>2.7018821767519001E-3</v>
      </c>
      <c r="K3141" s="4">
        <v>96788254.980000004</v>
      </c>
      <c r="L3141" s="5">
        <v>4425001</v>
      </c>
      <c r="M3141" s="6">
        <v>21.873047</v>
      </c>
      <c r="AB3141" s="8" t="s">
        <v>8414</v>
      </c>
      <c r="AG3141">
        <v>-3.3047E-2</v>
      </c>
    </row>
    <row r="3142" spans="1:33" x14ac:dyDescent="0.25">
      <c r="A3142" t="s">
        <v>7408</v>
      </c>
      <c r="B3142" t="s">
        <v>8677</v>
      </c>
      <c r="C3142" t="s">
        <v>8677</v>
      </c>
      <c r="G3142" s="1">
        <v>-6588.2466874648662</v>
      </c>
      <c r="H3142" s="1">
        <v>2.4403486151646E-3</v>
      </c>
      <c r="K3142" s="4">
        <v>96788254.980000004</v>
      </c>
      <c r="L3142" s="5">
        <v>4425001</v>
      </c>
      <c r="M3142" s="6">
        <v>21.873047</v>
      </c>
      <c r="AB3142" s="8" t="s">
        <v>8414</v>
      </c>
      <c r="AG3142">
        <v>-3.3047E-2</v>
      </c>
    </row>
    <row r="3143" spans="1:33" x14ac:dyDescent="0.25">
      <c r="A3143" t="s">
        <v>7408</v>
      </c>
      <c r="B3143" t="s">
        <v>8678</v>
      </c>
      <c r="C3143" t="s">
        <v>8678</v>
      </c>
      <c r="G3143" s="1">
        <v>-7557.7635997291718</v>
      </c>
      <c r="H3143" s="1">
        <v>1.8510301576755001E-3</v>
      </c>
      <c r="K3143" s="4">
        <v>96788254.980000004</v>
      </c>
      <c r="L3143" s="5">
        <v>4425001</v>
      </c>
      <c r="M3143" s="6">
        <v>21.873047</v>
      </c>
      <c r="AB3143" s="8" t="s">
        <v>8414</v>
      </c>
      <c r="AG3143">
        <v>-3.3047E-2</v>
      </c>
    </row>
    <row r="3144" spans="1:33" x14ac:dyDescent="0.25">
      <c r="A3144" t="s">
        <v>7408</v>
      </c>
      <c r="B3144" t="s">
        <v>8679</v>
      </c>
      <c r="C3144" t="s">
        <v>8679</v>
      </c>
      <c r="G3144" s="1">
        <v>-6456.1937386414329</v>
      </c>
      <c r="H3144" s="1">
        <v>2.7287138239382E-3</v>
      </c>
      <c r="K3144" s="4">
        <v>96788254.980000004</v>
      </c>
      <c r="L3144" s="5">
        <v>4425001</v>
      </c>
      <c r="M3144" s="6">
        <v>21.873047</v>
      </c>
      <c r="AB3144" s="8" t="s">
        <v>8414</v>
      </c>
      <c r="AG3144">
        <v>-3.3047E-2</v>
      </c>
    </row>
    <row r="3145" spans="1:33" x14ac:dyDescent="0.25">
      <c r="A3145" t="s">
        <v>7408</v>
      </c>
      <c r="B3145" t="s">
        <v>8680</v>
      </c>
      <c r="C3145" t="s">
        <v>8680</v>
      </c>
      <c r="G3145" s="1">
        <v>-7108.5050696595736</v>
      </c>
      <c r="H3145" s="1">
        <v>5.9960847938259998E-4</v>
      </c>
      <c r="K3145" s="4">
        <v>96788254.980000004</v>
      </c>
      <c r="L3145" s="5">
        <v>4425001</v>
      </c>
      <c r="M3145" s="6">
        <v>21.873047</v>
      </c>
      <c r="AB3145" s="8" t="s">
        <v>8414</v>
      </c>
      <c r="AG3145">
        <v>-3.3047E-2</v>
      </c>
    </row>
    <row r="3146" spans="1:33" x14ac:dyDescent="0.25">
      <c r="A3146" t="s">
        <v>7408</v>
      </c>
      <c r="B3146" t="s">
        <v>8681</v>
      </c>
      <c r="C3146" t="s">
        <v>8681</v>
      </c>
      <c r="G3146" s="1">
        <v>-6708.1806607473163</v>
      </c>
      <c r="H3146" s="1">
        <v>2.0359136795804998E-3</v>
      </c>
      <c r="K3146" s="4">
        <v>96788254.980000004</v>
      </c>
      <c r="L3146" s="5">
        <v>4425001</v>
      </c>
      <c r="M3146" s="6">
        <v>21.873047</v>
      </c>
      <c r="AB3146" s="8" t="s">
        <v>8414</v>
      </c>
      <c r="AG3146">
        <v>-3.3047E-2</v>
      </c>
    </row>
    <row r="3147" spans="1:33" x14ac:dyDescent="0.25">
      <c r="A3147" t="s">
        <v>7408</v>
      </c>
      <c r="B3147" t="s">
        <v>8682</v>
      </c>
      <c r="C3147" t="s">
        <v>8682</v>
      </c>
      <c r="G3147" s="1">
        <v>-8274.9293749618591</v>
      </c>
      <c r="H3147" s="1">
        <v>1.4489152348972001E-3</v>
      </c>
      <c r="K3147" s="4">
        <v>96788254.980000004</v>
      </c>
      <c r="L3147" s="5">
        <v>4425001</v>
      </c>
      <c r="M3147" s="6">
        <v>21.873047</v>
      </c>
      <c r="AB3147" s="8" t="s">
        <v>8414</v>
      </c>
      <c r="AG3147">
        <v>-3.3047E-2</v>
      </c>
    </row>
    <row r="3148" spans="1:33" x14ac:dyDescent="0.25">
      <c r="A3148" t="s">
        <v>7408</v>
      </c>
      <c r="B3148" t="s">
        <v>8683</v>
      </c>
      <c r="C3148" t="s">
        <v>8683</v>
      </c>
      <c r="G3148" s="1">
        <v>-6445.5000425883927</v>
      </c>
      <c r="H3148" s="1">
        <v>2.6131378329785002E-3</v>
      </c>
      <c r="K3148" s="4">
        <v>96788254.980000004</v>
      </c>
      <c r="L3148" s="5">
        <v>4425001</v>
      </c>
      <c r="M3148" s="6">
        <v>21.873047</v>
      </c>
      <c r="AB3148" s="8" t="s">
        <v>8414</v>
      </c>
      <c r="AG3148">
        <v>-3.3047E-2</v>
      </c>
    </row>
    <row r="3149" spans="1:33" x14ac:dyDescent="0.25">
      <c r="A3149" t="s">
        <v>7408</v>
      </c>
      <c r="B3149" t="s">
        <v>8684</v>
      </c>
      <c r="C3149" t="s">
        <v>8684</v>
      </c>
      <c r="G3149" s="1">
        <v>-7695.671204539236</v>
      </c>
      <c r="H3149" s="1">
        <v>1.4922164848530999E-3</v>
      </c>
      <c r="K3149" s="4">
        <v>96788254.980000004</v>
      </c>
      <c r="L3149" s="5">
        <v>4425001</v>
      </c>
      <c r="M3149" s="6">
        <v>21.873047</v>
      </c>
      <c r="AB3149" s="8" t="s">
        <v>8414</v>
      </c>
      <c r="AG3149">
        <v>-3.3047E-2</v>
      </c>
    </row>
    <row r="3150" spans="1:33" x14ac:dyDescent="0.25">
      <c r="A3150" t="s">
        <v>7408</v>
      </c>
      <c r="B3150" t="s">
        <v>8685</v>
      </c>
      <c r="C3150" t="s">
        <v>8685</v>
      </c>
      <c r="G3150" s="1">
        <v>-6564.4645809672247</v>
      </c>
      <c r="K3150" s="4">
        <v>96788254.980000004</v>
      </c>
      <c r="L3150" s="5">
        <v>4425001</v>
      </c>
      <c r="M3150" s="6">
        <v>21.873047</v>
      </c>
      <c r="AB3150" s="8" t="s">
        <v>8414</v>
      </c>
      <c r="AG3150">
        <v>-3.3047E-2</v>
      </c>
    </row>
    <row r="3151" spans="1:33" x14ac:dyDescent="0.25">
      <c r="A3151" t="s">
        <v>7408</v>
      </c>
      <c r="B3151" t="s">
        <v>8686</v>
      </c>
      <c r="C3151" t="s">
        <v>8686</v>
      </c>
      <c r="G3151" s="1">
        <v>-6688.0249715868358</v>
      </c>
      <c r="H3151" s="1">
        <v>2.1877530258273001E-3</v>
      </c>
      <c r="K3151" s="4">
        <v>96788254.980000004</v>
      </c>
      <c r="L3151" s="5">
        <v>4425001</v>
      </c>
      <c r="M3151" s="6">
        <v>21.873047</v>
      </c>
      <c r="AB3151" s="8" t="s">
        <v>8414</v>
      </c>
      <c r="AG3151">
        <v>-3.3047E-2</v>
      </c>
    </row>
    <row r="3152" spans="1:33" x14ac:dyDescent="0.25">
      <c r="A3152" t="s">
        <v>7408</v>
      </c>
      <c r="B3152" t="s">
        <v>8687</v>
      </c>
      <c r="C3152" t="s">
        <v>8687</v>
      </c>
      <c r="G3152" s="1">
        <v>-6464.3983299373522</v>
      </c>
      <c r="H3152" s="1">
        <v>2.7480431817467699E-5</v>
      </c>
      <c r="K3152" s="4">
        <v>96788254.980000004</v>
      </c>
      <c r="L3152" s="5">
        <v>4425001</v>
      </c>
      <c r="M3152" s="6">
        <v>21.873047</v>
      </c>
      <c r="AB3152" s="8" t="s">
        <v>8414</v>
      </c>
      <c r="AG3152">
        <v>-3.3047E-2</v>
      </c>
    </row>
    <row r="3153" spans="1:33" x14ac:dyDescent="0.25">
      <c r="A3153" t="s">
        <v>7408</v>
      </c>
      <c r="B3153" t="s">
        <v>8688</v>
      </c>
      <c r="C3153" t="s">
        <v>8688</v>
      </c>
      <c r="G3153" s="1">
        <v>-6585.0142645070418</v>
      </c>
      <c r="H3153" s="1">
        <v>1.6289670412920001E-4</v>
      </c>
      <c r="K3153" s="4">
        <v>96788254.980000004</v>
      </c>
      <c r="L3153" s="5">
        <v>4425001</v>
      </c>
      <c r="M3153" s="6">
        <v>21.873047</v>
      </c>
      <c r="AB3153" s="8" t="s">
        <v>8414</v>
      </c>
      <c r="AG3153">
        <v>-3.3047E-2</v>
      </c>
    </row>
    <row r="3154" spans="1:33" x14ac:dyDescent="0.25">
      <c r="A3154" t="s">
        <v>7408</v>
      </c>
      <c r="B3154" t="s">
        <v>8689</v>
      </c>
      <c r="C3154" t="s">
        <v>8689</v>
      </c>
      <c r="G3154" s="1">
        <v>-7290.6233586767257</v>
      </c>
      <c r="H3154" s="1">
        <v>1.6313409083512E-3</v>
      </c>
      <c r="K3154" s="4">
        <v>96788254.980000004</v>
      </c>
      <c r="L3154" s="5">
        <v>4425001</v>
      </c>
      <c r="M3154" s="6">
        <v>21.873047</v>
      </c>
      <c r="AB3154" s="8" t="s">
        <v>8414</v>
      </c>
      <c r="AG3154">
        <v>-3.3047E-2</v>
      </c>
    </row>
    <row r="3155" spans="1:33" x14ac:dyDescent="0.25">
      <c r="A3155" t="s">
        <v>7408</v>
      </c>
      <c r="B3155" t="s">
        <v>8690</v>
      </c>
      <c r="C3155" t="s">
        <v>8690</v>
      </c>
      <c r="G3155" s="1">
        <v>-6742.8258051987241</v>
      </c>
      <c r="H3155" s="1">
        <v>3.6645362838200001E-4</v>
      </c>
      <c r="K3155" s="4">
        <v>96788254.980000004</v>
      </c>
      <c r="L3155" s="5">
        <v>4425001</v>
      </c>
      <c r="M3155" s="6">
        <v>21.873047</v>
      </c>
      <c r="AB3155" s="8" t="s">
        <v>8414</v>
      </c>
      <c r="AG3155">
        <v>-3.3047E-2</v>
      </c>
    </row>
    <row r="3156" spans="1:33" x14ac:dyDescent="0.25">
      <c r="A3156" t="s">
        <v>7408</v>
      </c>
      <c r="B3156" t="s">
        <v>8691</v>
      </c>
      <c r="C3156" t="s">
        <v>8691</v>
      </c>
      <c r="G3156" s="1">
        <v>-7224.5300870970514</v>
      </c>
      <c r="H3156" s="1">
        <v>1.7474266625841001E-3</v>
      </c>
      <c r="K3156" s="4">
        <v>96788254.980000004</v>
      </c>
      <c r="L3156" s="5">
        <v>4425001</v>
      </c>
      <c r="M3156" s="6">
        <v>21.873047</v>
      </c>
      <c r="AB3156" s="8" t="s">
        <v>8414</v>
      </c>
      <c r="AG3156">
        <v>-3.3047E-2</v>
      </c>
    </row>
    <row r="3157" spans="1:33" x14ac:dyDescent="0.25">
      <c r="A3157" t="s">
        <v>7408</v>
      </c>
      <c r="B3157" t="s">
        <v>8692</v>
      </c>
      <c r="C3157" t="s">
        <v>8692</v>
      </c>
      <c r="G3157" s="1">
        <v>-6622.0603263626408</v>
      </c>
      <c r="H3157" s="1">
        <v>2.2426080501577999E-3</v>
      </c>
      <c r="K3157" s="4">
        <v>96788254.980000004</v>
      </c>
      <c r="L3157" s="5">
        <v>4425001</v>
      </c>
      <c r="M3157" s="6">
        <v>21.873047</v>
      </c>
      <c r="AB3157" s="8" t="s">
        <v>8414</v>
      </c>
      <c r="AG3157">
        <v>-3.3047E-2</v>
      </c>
    </row>
    <row r="3158" spans="1:33" x14ac:dyDescent="0.25">
      <c r="A3158" t="s">
        <v>7408</v>
      </c>
      <c r="B3158" t="s">
        <v>8693</v>
      </c>
      <c r="C3158" t="s">
        <v>8693</v>
      </c>
      <c r="G3158" s="1">
        <v>-6565.3239378637336</v>
      </c>
      <c r="H3158" s="1">
        <v>2.0102641253143998E-3</v>
      </c>
      <c r="K3158" s="4">
        <v>96788254.980000004</v>
      </c>
      <c r="L3158" s="5">
        <v>4425001</v>
      </c>
      <c r="M3158" s="6">
        <v>21.873047</v>
      </c>
      <c r="AB3158" s="8" t="s">
        <v>8414</v>
      </c>
      <c r="AG3158">
        <v>-3.3047E-2</v>
      </c>
    </row>
    <row r="3159" spans="1:33" x14ac:dyDescent="0.25">
      <c r="A3159" t="s">
        <v>7408</v>
      </c>
      <c r="B3159" t="s">
        <v>8694</v>
      </c>
      <c r="C3159" t="s">
        <v>8694</v>
      </c>
      <c r="G3159" s="1">
        <v>-7964.4472981489625</v>
      </c>
      <c r="H3159" s="1">
        <v>1.1640218433163999E-3</v>
      </c>
      <c r="K3159" s="4">
        <v>96788254.980000004</v>
      </c>
      <c r="L3159" s="5">
        <v>4425001</v>
      </c>
      <c r="M3159" s="6">
        <v>21.873047</v>
      </c>
      <c r="AB3159" s="8" t="s">
        <v>8414</v>
      </c>
      <c r="AG3159">
        <v>-3.3047E-2</v>
      </c>
    </row>
    <row r="3160" spans="1:33" x14ac:dyDescent="0.25">
      <c r="A3160" t="s">
        <v>7408</v>
      </c>
      <c r="B3160" t="s">
        <v>8695</v>
      </c>
      <c r="C3160" t="s">
        <v>8695</v>
      </c>
      <c r="G3160" s="1">
        <v>-6434.2292042779882</v>
      </c>
      <c r="H3160" s="1">
        <v>2.2873537407064998E-3</v>
      </c>
      <c r="K3160" s="4">
        <v>96788254.980000004</v>
      </c>
      <c r="L3160" s="5">
        <v>4425001</v>
      </c>
      <c r="M3160" s="6">
        <v>21.873047</v>
      </c>
      <c r="AB3160" s="8" t="s">
        <v>8414</v>
      </c>
      <c r="AG3160">
        <v>-3.3047E-2</v>
      </c>
    </row>
    <row r="3161" spans="1:33" x14ac:dyDescent="0.25">
      <c r="A3161" t="s">
        <v>7408</v>
      </c>
      <c r="B3161" t="s">
        <v>8696</v>
      </c>
      <c r="C3161" t="s">
        <v>8696</v>
      </c>
      <c r="G3161" s="1">
        <v>-7527.8040804541097</v>
      </c>
      <c r="H3161" s="1">
        <v>1.4384857234619999E-3</v>
      </c>
      <c r="K3161" s="4">
        <v>96788254.980000004</v>
      </c>
      <c r="L3161" s="5">
        <v>4425001</v>
      </c>
      <c r="M3161" s="6">
        <v>21.873047</v>
      </c>
      <c r="AB3161" s="8" t="s">
        <v>8414</v>
      </c>
      <c r="AG3161">
        <v>-3.3047E-2</v>
      </c>
    </row>
    <row r="3162" spans="1:33" x14ac:dyDescent="0.25">
      <c r="A3162" t="s">
        <v>7408</v>
      </c>
      <c r="B3162" t="s">
        <v>8697</v>
      </c>
      <c r="C3162" t="s">
        <v>8697</v>
      </c>
      <c r="G3162" s="1">
        <v>-7083.1763126546984</v>
      </c>
      <c r="H3162" s="1">
        <v>4.1871759972290001E-4</v>
      </c>
      <c r="K3162" s="4">
        <v>96788254.980000004</v>
      </c>
      <c r="L3162" s="5">
        <v>4425001</v>
      </c>
      <c r="M3162" s="6">
        <v>21.873047</v>
      </c>
      <c r="AB3162" s="8" t="s">
        <v>8414</v>
      </c>
      <c r="AG3162">
        <v>-3.3047E-2</v>
      </c>
    </row>
    <row r="3163" spans="1:33" x14ac:dyDescent="0.25">
      <c r="A3163" t="s">
        <v>7408</v>
      </c>
      <c r="B3163" t="s">
        <v>8698</v>
      </c>
      <c r="C3163" t="s">
        <v>8698</v>
      </c>
      <c r="G3163" s="1">
        <v>-6684.5995476437911</v>
      </c>
      <c r="H3163" s="1">
        <v>1.6590270750129999E-3</v>
      </c>
      <c r="K3163" s="4">
        <v>96788254.980000004</v>
      </c>
      <c r="L3163" s="5">
        <v>4425001</v>
      </c>
      <c r="M3163" s="6">
        <v>21.873047</v>
      </c>
      <c r="AB3163" s="8" t="s">
        <v>8414</v>
      </c>
      <c r="AG3163">
        <v>-3.3047E-2</v>
      </c>
    </row>
    <row r="3164" spans="1:33" x14ac:dyDescent="0.25">
      <c r="A3164" t="s">
        <v>7408</v>
      </c>
      <c r="B3164" t="s">
        <v>8699</v>
      </c>
      <c r="C3164" t="s">
        <v>8699</v>
      </c>
      <c r="G3164" s="1">
        <v>-6423.6012503887287</v>
      </c>
      <c r="H3164" s="1">
        <v>2.2001440213692998E-3</v>
      </c>
      <c r="K3164" s="4">
        <v>96788254.980000004</v>
      </c>
      <c r="L3164" s="5">
        <v>4425001</v>
      </c>
      <c r="M3164" s="6">
        <v>21.873047</v>
      </c>
      <c r="AB3164" s="8" t="s">
        <v>8414</v>
      </c>
      <c r="AG3164">
        <v>-3.3047E-2</v>
      </c>
    </row>
    <row r="3165" spans="1:33" x14ac:dyDescent="0.25">
      <c r="A3165" t="s">
        <v>7408</v>
      </c>
      <c r="B3165" t="s">
        <v>8700</v>
      </c>
      <c r="C3165" t="s">
        <v>8700</v>
      </c>
      <c r="G3165" s="1">
        <v>-6542.9574598459103</v>
      </c>
      <c r="K3165" s="4">
        <v>96788254.980000004</v>
      </c>
      <c r="L3165" s="5">
        <v>4425001</v>
      </c>
      <c r="M3165" s="6">
        <v>21.873047</v>
      </c>
      <c r="AB3165" s="8" t="s">
        <v>8414</v>
      </c>
      <c r="AG3165">
        <v>-3.3047E-2</v>
      </c>
    </row>
    <row r="3166" spans="1:33" x14ac:dyDescent="0.25">
      <c r="A3166" t="s">
        <v>7408</v>
      </c>
      <c r="B3166" t="s">
        <v>8701</v>
      </c>
      <c r="C3166" t="s">
        <v>8701</v>
      </c>
      <c r="G3166" s="1">
        <v>-8239.4756166145289</v>
      </c>
      <c r="H3166" s="1">
        <v>1.0835951460936E-3</v>
      </c>
      <c r="K3166" s="4">
        <v>96788254.980000004</v>
      </c>
      <c r="L3166" s="5">
        <v>4425001</v>
      </c>
      <c r="M3166" s="6">
        <v>21.873047</v>
      </c>
      <c r="AB3166" s="8" t="s">
        <v>8414</v>
      </c>
      <c r="AG3166">
        <v>-3.3047E-2</v>
      </c>
    </row>
    <row r="3167" spans="1:33" x14ac:dyDescent="0.25">
      <c r="A3167" t="s">
        <v>7408</v>
      </c>
      <c r="B3167" t="s">
        <v>8702</v>
      </c>
      <c r="C3167" t="s">
        <v>8702</v>
      </c>
      <c r="G3167" s="1">
        <v>-6443.4750437658113</v>
      </c>
      <c r="H3167" s="1">
        <v>8.1606569314002606E-6</v>
      </c>
      <c r="K3167" s="4">
        <v>96788254.980000004</v>
      </c>
      <c r="L3167" s="5">
        <v>4425001</v>
      </c>
      <c r="M3167" s="6">
        <v>21.873047</v>
      </c>
      <c r="AB3167" s="8" t="s">
        <v>8414</v>
      </c>
      <c r="AG3167">
        <v>-3.3047E-2</v>
      </c>
    </row>
    <row r="3168" spans="1:33" x14ac:dyDescent="0.25">
      <c r="A3168" t="s">
        <v>7408</v>
      </c>
      <c r="B3168" t="s">
        <v>8703</v>
      </c>
      <c r="C3168" t="s">
        <v>8703</v>
      </c>
      <c r="G3168" s="1">
        <v>-6563.388839962694</v>
      </c>
      <c r="H3168" s="1">
        <v>9.286409635270458E-5</v>
      </c>
      <c r="K3168" s="4">
        <v>96788254.980000004</v>
      </c>
      <c r="L3168" s="5">
        <v>4425001</v>
      </c>
      <c r="M3168" s="6">
        <v>21.873047</v>
      </c>
      <c r="AB3168" s="8" t="s">
        <v>8414</v>
      </c>
      <c r="AG3168">
        <v>-3.3047E-2</v>
      </c>
    </row>
    <row r="3169" spans="1:33" x14ac:dyDescent="0.25">
      <c r="A3169" t="s">
        <v>7408</v>
      </c>
      <c r="B3169" t="s">
        <v>8704</v>
      </c>
      <c r="C3169" t="s">
        <v>8704</v>
      </c>
      <c r="G3169" s="1">
        <v>-6664.5079272300636</v>
      </c>
      <c r="H3169" s="1">
        <v>1.8086764660007E-3</v>
      </c>
      <c r="K3169" s="4">
        <v>96788254.980000004</v>
      </c>
      <c r="L3169" s="5">
        <v>4425001</v>
      </c>
      <c r="M3169" s="6">
        <v>21.873047</v>
      </c>
      <c r="AB3169" s="8" t="s">
        <v>8414</v>
      </c>
      <c r="AG3169">
        <v>-3.3047E-2</v>
      </c>
    </row>
    <row r="3170" spans="1:33" x14ac:dyDescent="0.25">
      <c r="A3170" t="s">
        <v>7408</v>
      </c>
      <c r="B3170" t="s">
        <v>8705</v>
      </c>
      <c r="C3170" t="s">
        <v>8705</v>
      </c>
      <c r="G3170" s="1">
        <v>-7664.5820801247764</v>
      </c>
      <c r="H3170" s="1">
        <v>1.1461347450971999E-3</v>
      </c>
      <c r="K3170" s="4">
        <v>96788254.980000004</v>
      </c>
      <c r="L3170" s="5">
        <v>4425001</v>
      </c>
      <c r="M3170" s="6">
        <v>21.873047</v>
      </c>
      <c r="AB3170" s="8" t="s">
        <v>8414</v>
      </c>
      <c r="AG3170">
        <v>-3.3047E-2</v>
      </c>
    </row>
    <row r="3171" spans="1:33" x14ac:dyDescent="0.25">
      <c r="A3171" t="s">
        <v>7408</v>
      </c>
      <c r="B3171" t="s">
        <v>8706</v>
      </c>
      <c r="C3171" t="s">
        <v>8706</v>
      </c>
      <c r="G3171" s="1">
        <v>-6720.0992318265717</v>
      </c>
      <c r="H3171" s="1">
        <v>2.5221435724749998E-4</v>
      </c>
      <c r="K3171" s="4">
        <v>96788254.980000004</v>
      </c>
      <c r="L3171" s="5">
        <v>4425001</v>
      </c>
      <c r="M3171" s="6">
        <v>21.873047</v>
      </c>
      <c r="AB3171" s="8" t="s">
        <v>8414</v>
      </c>
      <c r="AG3171">
        <v>-3.3047E-2</v>
      </c>
    </row>
    <row r="3172" spans="1:33" x14ac:dyDescent="0.25">
      <c r="A3172" t="s">
        <v>7408</v>
      </c>
      <c r="B3172" t="s">
        <v>8707</v>
      </c>
      <c r="C3172" t="s">
        <v>8707</v>
      </c>
      <c r="G3172" s="1">
        <v>-6598.8930913700278</v>
      </c>
      <c r="H3172" s="1">
        <v>1.8644290200167E-3</v>
      </c>
      <c r="K3172" s="4">
        <v>96788254.980000004</v>
      </c>
      <c r="L3172" s="5">
        <v>4425001</v>
      </c>
      <c r="M3172" s="6">
        <v>21.873047</v>
      </c>
      <c r="AB3172" s="8" t="s">
        <v>8414</v>
      </c>
      <c r="AG3172">
        <v>-3.3047E-2</v>
      </c>
    </row>
    <row r="3173" spans="1:33" x14ac:dyDescent="0.25">
      <c r="A3173" t="s">
        <v>7408</v>
      </c>
      <c r="B3173" t="s">
        <v>8708</v>
      </c>
      <c r="C3173" t="s">
        <v>8708</v>
      </c>
      <c r="G3173" s="1">
        <v>-7262.7891166194613</v>
      </c>
      <c r="H3173" s="1">
        <v>1.2909355410352999E-3</v>
      </c>
      <c r="K3173" s="4">
        <v>96788254.980000004</v>
      </c>
      <c r="L3173" s="5">
        <v>4425001</v>
      </c>
      <c r="M3173" s="6">
        <v>21.873047</v>
      </c>
      <c r="AB3173" s="8" t="s">
        <v>8414</v>
      </c>
      <c r="AG3173">
        <v>-3.3047E-2</v>
      </c>
    </row>
    <row r="3174" spans="1:33" x14ac:dyDescent="0.25">
      <c r="A3174" t="s">
        <v>7408</v>
      </c>
      <c r="B3174" t="s">
        <v>8709</v>
      </c>
      <c r="C3174" t="s">
        <v>8709</v>
      </c>
      <c r="G3174" s="1">
        <v>-6542.5206145263719</v>
      </c>
      <c r="H3174" s="1">
        <v>1.6589589380571E-3</v>
      </c>
      <c r="K3174" s="4">
        <v>96788254.980000004</v>
      </c>
      <c r="L3174" s="5">
        <v>4425001</v>
      </c>
      <c r="M3174" s="6">
        <v>21.873047</v>
      </c>
      <c r="AB3174" s="8" t="s">
        <v>8414</v>
      </c>
      <c r="AG3174">
        <v>-3.3047E-2</v>
      </c>
    </row>
    <row r="3175" spans="1:33" x14ac:dyDescent="0.25">
      <c r="A3175" t="s">
        <v>7408</v>
      </c>
      <c r="B3175" t="s">
        <v>8710</v>
      </c>
      <c r="C3175" t="s">
        <v>8710</v>
      </c>
      <c r="G3175" s="1">
        <v>-7197.0171120744608</v>
      </c>
      <c r="H3175" s="1">
        <v>1.3928781817715999E-3</v>
      </c>
      <c r="K3175" s="4">
        <v>96788254.980000004</v>
      </c>
      <c r="L3175" s="5">
        <v>4425001</v>
      </c>
      <c r="M3175" s="6">
        <v>21.873047</v>
      </c>
      <c r="AB3175" s="8" t="s">
        <v>8414</v>
      </c>
      <c r="AG3175">
        <v>-3.3047E-2</v>
      </c>
    </row>
    <row r="3176" spans="1:33" x14ac:dyDescent="0.25">
      <c r="A3176" t="s">
        <v>7408</v>
      </c>
      <c r="B3176" t="s">
        <v>8711</v>
      </c>
      <c r="C3176" t="s">
        <v>8711</v>
      </c>
      <c r="G3176" s="1">
        <v>-6412.3765674383058</v>
      </c>
      <c r="H3176" s="1">
        <v>1.9199381463684999E-3</v>
      </c>
      <c r="K3176" s="4">
        <v>96788254.980000004</v>
      </c>
      <c r="L3176" s="5">
        <v>4425001</v>
      </c>
      <c r="M3176" s="6">
        <v>21.873047</v>
      </c>
      <c r="AB3176" s="8" t="s">
        <v>8414</v>
      </c>
      <c r="AG3176">
        <v>-3.3047E-2</v>
      </c>
    </row>
    <row r="3177" spans="1:33" x14ac:dyDescent="0.25">
      <c r="A3177" t="s">
        <v>7408</v>
      </c>
      <c r="B3177" t="s">
        <v>8712</v>
      </c>
      <c r="C3177" t="s">
        <v>8712</v>
      </c>
      <c r="G3177" s="1">
        <v>-7932.1737371900817</v>
      </c>
      <c r="H3177" s="1">
        <v>8.7566531876570001E-4</v>
      </c>
      <c r="K3177" s="4">
        <v>96788254.980000004</v>
      </c>
      <c r="L3177" s="5">
        <v>4425001</v>
      </c>
      <c r="M3177" s="6">
        <v>21.873047</v>
      </c>
      <c r="AB3177" s="8" t="s">
        <v>8414</v>
      </c>
      <c r="AG3177">
        <v>-3.3047E-2</v>
      </c>
    </row>
    <row r="3178" spans="1:33" x14ac:dyDescent="0.25">
      <c r="A3178" t="s">
        <v>7408</v>
      </c>
      <c r="B3178" t="s">
        <v>8713</v>
      </c>
      <c r="C3178" t="s">
        <v>8713</v>
      </c>
      <c r="G3178" s="1">
        <v>-7498.0223512730536</v>
      </c>
      <c r="H3178" s="1">
        <v>1.121613569046E-3</v>
      </c>
      <c r="K3178" s="4">
        <v>96788254.980000004</v>
      </c>
      <c r="L3178" s="5">
        <v>4425001</v>
      </c>
      <c r="M3178" s="6">
        <v>21.873047</v>
      </c>
      <c r="AB3178" s="8" t="s">
        <v>8414</v>
      </c>
      <c r="AG3178">
        <v>-3.3047E-2</v>
      </c>
    </row>
    <row r="3179" spans="1:33" x14ac:dyDescent="0.25">
      <c r="A3179" t="s">
        <v>7408</v>
      </c>
      <c r="B3179" t="s">
        <v>8714</v>
      </c>
      <c r="C3179" t="s">
        <v>8714</v>
      </c>
      <c r="G3179" s="1">
        <v>-7057.9826905669806</v>
      </c>
      <c r="H3179" s="1">
        <v>2.9234083742060002E-4</v>
      </c>
      <c r="K3179" s="4">
        <v>96788254.980000004</v>
      </c>
      <c r="L3179" s="5">
        <v>4425001</v>
      </c>
      <c r="M3179" s="6">
        <v>21.873047</v>
      </c>
      <c r="AB3179" s="8" t="s">
        <v>8414</v>
      </c>
      <c r="AG3179">
        <v>-3.3047E-2</v>
      </c>
    </row>
    <row r="3180" spans="1:33" x14ac:dyDescent="0.25">
      <c r="A3180" t="s">
        <v>7408</v>
      </c>
      <c r="B3180" t="s">
        <v>8715</v>
      </c>
      <c r="C3180" t="s">
        <v>8715</v>
      </c>
      <c r="G3180" s="1">
        <v>-7603.3434305755527</v>
      </c>
      <c r="H3180" s="1">
        <v>6.3786851745939997E-4</v>
      </c>
      <c r="K3180" s="4">
        <v>96788254.980000004</v>
      </c>
      <c r="L3180" s="5">
        <v>4425001</v>
      </c>
      <c r="M3180" s="6">
        <v>21.873047</v>
      </c>
      <c r="AB3180" s="8" t="s">
        <v>8414</v>
      </c>
      <c r="AG3180">
        <v>-3.3047E-2</v>
      </c>
    </row>
    <row r="3181" spans="1:33" x14ac:dyDescent="0.25">
      <c r="A3181" t="s">
        <v>7408</v>
      </c>
      <c r="B3181" t="s">
        <v>8716</v>
      </c>
      <c r="C3181" t="s">
        <v>8716</v>
      </c>
      <c r="G3181" s="1">
        <v>-6661.1425575613093</v>
      </c>
      <c r="H3181" s="1">
        <v>1.3542421800231E-3</v>
      </c>
      <c r="K3181" s="4">
        <v>96788254.980000004</v>
      </c>
      <c r="L3181" s="5">
        <v>4425001</v>
      </c>
      <c r="M3181" s="6">
        <v>21.873047</v>
      </c>
      <c r="AB3181" s="8" t="s">
        <v>8414</v>
      </c>
      <c r="AG3181">
        <v>-3.3047E-2</v>
      </c>
    </row>
    <row r="3182" spans="1:33" x14ac:dyDescent="0.25">
      <c r="A3182" t="s">
        <v>7408</v>
      </c>
      <c r="B3182" t="s">
        <v>8717</v>
      </c>
      <c r="C3182" t="s">
        <v>8717</v>
      </c>
      <c r="G3182" s="1">
        <v>-8258.8279998889848</v>
      </c>
      <c r="H3182" s="1">
        <v>7.1626908704540003E-4</v>
      </c>
      <c r="K3182" s="4">
        <v>96788254.980000004</v>
      </c>
      <c r="L3182" s="5">
        <v>4425001</v>
      </c>
      <c r="M3182" s="6">
        <v>21.873047</v>
      </c>
      <c r="AB3182" s="8" t="s">
        <v>8414</v>
      </c>
      <c r="AG3182">
        <v>-3.3047E-2</v>
      </c>
    </row>
    <row r="3183" spans="1:33" x14ac:dyDescent="0.25">
      <c r="A3183" t="s">
        <v>7408</v>
      </c>
      <c r="B3183" t="s">
        <v>8718</v>
      </c>
      <c r="C3183" t="s">
        <v>8718</v>
      </c>
      <c r="G3183" s="1">
        <v>-6401.8138716654939</v>
      </c>
      <c r="H3183" s="1">
        <v>1.8548939657240999E-3</v>
      </c>
      <c r="K3183" s="4">
        <v>96788254.980000004</v>
      </c>
      <c r="L3183" s="5">
        <v>4425001</v>
      </c>
      <c r="M3183" s="6">
        <v>21.873047</v>
      </c>
      <c r="AB3183" s="8" t="s">
        <v>8414</v>
      </c>
      <c r="AG3183">
        <v>-3.3047E-2</v>
      </c>
    </row>
    <row r="3184" spans="1:33" x14ac:dyDescent="0.25">
      <c r="A3184" t="s">
        <v>7408</v>
      </c>
      <c r="B3184" t="s">
        <v>8719</v>
      </c>
      <c r="C3184" t="s">
        <v>8719</v>
      </c>
      <c r="G3184" s="1">
        <v>-6521.5558613428184</v>
      </c>
      <c r="K3184" s="4">
        <v>96788254.980000004</v>
      </c>
      <c r="L3184" s="5">
        <v>4425001</v>
      </c>
      <c r="M3184" s="6">
        <v>21.873047</v>
      </c>
      <c r="AB3184" s="8" t="s">
        <v>8414</v>
      </c>
      <c r="AG3184">
        <v>-3.3047E-2</v>
      </c>
    </row>
    <row r="3185" spans="1:33" x14ac:dyDescent="0.25">
      <c r="A3185" t="s">
        <v>7408</v>
      </c>
      <c r="B3185" t="s">
        <v>8720</v>
      </c>
      <c r="C3185" t="s">
        <v>8720</v>
      </c>
      <c r="G3185" s="1">
        <v>-6422.6531768861496</v>
      </c>
      <c r="H3185" s="1">
        <v>2.101250570284148E-6</v>
      </c>
      <c r="K3185" s="4">
        <v>96788254.980000004</v>
      </c>
      <c r="L3185" s="5">
        <v>4425001</v>
      </c>
      <c r="M3185" s="6">
        <v>21.873047</v>
      </c>
      <c r="AB3185" s="8" t="s">
        <v>8414</v>
      </c>
      <c r="AG3185">
        <v>-3.3047E-2</v>
      </c>
    </row>
    <row r="3186" spans="1:33" x14ac:dyDescent="0.25">
      <c r="A3186" t="s">
        <v>7408</v>
      </c>
      <c r="B3186" t="s">
        <v>8721</v>
      </c>
      <c r="C3186" t="s">
        <v>8721</v>
      </c>
      <c r="G3186" s="1">
        <v>-6541.8697687725789</v>
      </c>
      <c r="H3186" s="1">
        <v>5.2390341058536669E-5</v>
      </c>
      <c r="K3186" s="4">
        <v>96788254.980000004</v>
      </c>
      <c r="L3186" s="5">
        <v>4425001</v>
      </c>
      <c r="M3186" s="6">
        <v>21.873047</v>
      </c>
      <c r="AB3186" s="8" t="s">
        <v>8414</v>
      </c>
      <c r="AG3186">
        <v>-3.3047E-2</v>
      </c>
    </row>
    <row r="3187" spans="1:33" x14ac:dyDescent="0.25">
      <c r="A3187" t="s">
        <v>7408</v>
      </c>
      <c r="B3187" t="s">
        <v>8722</v>
      </c>
      <c r="C3187" t="s">
        <v>8722</v>
      </c>
      <c r="G3187" s="1">
        <v>-6641.114704314783</v>
      </c>
      <c r="H3187" s="1">
        <v>1.4974636430796001E-3</v>
      </c>
      <c r="K3187" s="4">
        <v>96788254.980000004</v>
      </c>
      <c r="L3187" s="5">
        <v>4425001</v>
      </c>
      <c r="M3187" s="6">
        <v>21.873047</v>
      </c>
      <c r="AB3187" s="8" t="s">
        <v>8414</v>
      </c>
      <c r="AG3187">
        <v>-3.3047E-2</v>
      </c>
    </row>
    <row r="3188" spans="1:33" x14ac:dyDescent="0.25">
      <c r="A3188" t="s">
        <v>7408</v>
      </c>
      <c r="B3188" t="s">
        <v>8723</v>
      </c>
      <c r="C3188" t="s">
        <v>8723</v>
      </c>
      <c r="G3188" s="1">
        <v>-6697.4873643817346</v>
      </c>
      <c r="H3188" s="1">
        <v>1.7440647394989999E-4</v>
      </c>
      <c r="K3188" s="4">
        <v>96788254.980000004</v>
      </c>
      <c r="L3188" s="5">
        <v>4425001</v>
      </c>
      <c r="M3188" s="6">
        <v>21.873047</v>
      </c>
      <c r="AB3188" s="8" t="s">
        <v>8414</v>
      </c>
      <c r="AG3188">
        <v>-3.3047E-2</v>
      </c>
    </row>
    <row r="3189" spans="1:33" x14ac:dyDescent="0.25">
      <c r="A3189" t="s">
        <v>7408</v>
      </c>
      <c r="B3189" t="s">
        <v>8724</v>
      </c>
      <c r="C3189" t="s">
        <v>8724</v>
      </c>
      <c r="G3189" s="1">
        <v>-8204.2492224187681</v>
      </c>
      <c r="H3189" s="1">
        <v>8.1287244608330004E-4</v>
      </c>
      <c r="K3189" s="4">
        <v>96788254.980000004</v>
      </c>
      <c r="L3189" s="5">
        <v>4425001</v>
      </c>
      <c r="M3189" s="6">
        <v>21.873047</v>
      </c>
      <c r="AB3189" s="8" t="s">
        <v>8414</v>
      </c>
      <c r="AG3189">
        <v>-3.3047E-2</v>
      </c>
    </row>
    <row r="3190" spans="1:33" x14ac:dyDescent="0.25">
      <c r="A3190" t="s">
        <v>7408</v>
      </c>
      <c r="B3190" t="s">
        <v>8725</v>
      </c>
      <c r="C3190" t="s">
        <v>8725</v>
      </c>
      <c r="G3190" s="1">
        <v>-6575.8472196836283</v>
      </c>
      <c r="H3190" s="1">
        <v>1.5520280381551E-3</v>
      </c>
      <c r="K3190" s="4">
        <v>96788254.980000004</v>
      </c>
      <c r="L3190" s="5">
        <v>4425001</v>
      </c>
      <c r="M3190" s="6">
        <v>21.873047</v>
      </c>
      <c r="AB3190" s="8" t="s">
        <v>8414</v>
      </c>
      <c r="AG3190">
        <v>-3.3047E-2</v>
      </c>
    </row>
    <row r="3191" spans="1:33" x14ac:dyDescent="0.25">
      <c r="A3191" t="s">
        <v>7408</v>
      </c>
      <c r="B3191" t="s">
        <v>8726</v>
      </c>
      <c r="C3191" t="s">
        <v>8726</v>
      </c>
      <c r="G3191" s="1">
        <v>-6519.8358892855258</v>
      </c>
      <c r="H3191" s="1">
        <v>1.370992973055E-3</v>
      </c>
      <c r="K3191" s="4">
        <v>96788254.980000004</v>
      </c>
      <c r="L3191" s="5">
        <v>4425001</v>
      </c>
      <c r="M3191" s="6">
        <v>21.873047</v>
      </c>
      <c r="AB3191" s="8" t="s">
        <v>8414</v>
      </c>
      <c r="AG3191">
        <v>-3.3047E-2</v>
      </c>
    </row>
    <row r="3192" spans="1:33" x14ac:dyDescent="0.25">
      <c r="A3192" t="s">
        <v>7408</v>
      </c>
      <c r="B3192" t="s">
        <v>8727</v>
      </c>
      <c r="C3192" t="s">
        <v>8727</v>
      </c>
      <c r="G3192" s="1">
        <v>-7633.680967567102</v>
      </c>
      <c r="H3192" s="1">
        <v>8.8272389902779998E-4</v>
      </c>
      <c r="K3192" s="4">
        <v>96788254.980000004</v>
      </c>
      <c r="L3192" s="5">
        <v>4425001</v>
      </c>
      <c r="M3192" s="6">
        <v>21.873047</v>
      </c>
      <c r="AB3192" s="8" t="s">
        <v>8414</v>
      </c>
      <c r="AG3192">
        <v>-3.3047E-2</v>
      </c>
    </row>
    <row r="3193" spans="1:33" x14ac:dyDescent="0.25">
      <c r="A3193" t="s">
        <v>7408</v>
      </c>
      <c r="B3193" t="s">
        <v>8728</v>
      </c>
      <c r="C3193" t="s">
        <v>8728</v>
      </c>
      <c r="G3193" s="1">
        <v>-6390.6350693339436</v>
      </c>
      <c r="H3193" s="1">
        <v>1.6133208936081999E-3</v>
      </c>
      <c r="K3193" s="4">
        <v>96788254.980000004</v>
      </c>
      <c r="L3193" s="5">
        <v>4425001</v>
      </c>
      <c r="M3193" s="6">
        <v>21.873047</v>
      </c>
      <c r="AB3193" s="8" t="s">
        <v>8414</v>
      </c>
      <c r="AG3193">
        <v>-3.3047E-2</v>
      </c>
    </row>
    <row r="3194" spans="1:33" x14ac:dyDescent="0.25">
      <c r="A3194" t="s">
        <v>7408</v>
      </c>
      <c r="B3194" t="s">
        <v>8729</v>
      </c>
      <c r="C3194" t="s">
        <v>8729</v>
      </c>
      <c r="G3194" s="1">
        <v>-7235.1139697438948</v>
      </c>
      <c r="H3194" s="1">
        <v>1.0238810935113E-3</v>
      </c>
      <c r="K3194" s="4">
        <v>96788254.980000004</v>
      </c>
      <c r="L3194" s="5">
        <v>4425001</v>
      </c>
      <c r="M3194" s="6">
        <v>21.873047</v>
      </c>
      <c r="AB3194" s="8" t="s">
        <v>8414</v>
      </c>
      <c r="AG3194">
        <v>-3.3047E-2</v>
      </c>
    </row>
    <row r="3195" spans="1:33" x14ac:dyDescent="0.25">
      <c r="A3195" t="s">
        <v>7408</v>
      </c>
      <c r="B3195" t="s">
        <v>8730</v>
      </c>
      <c r="C3195" t="s">
        <v>8730</v>
      </c>
      <c r="G3195" s="1">
        <v>-7169.661003644318</v>
      </c>
      <c r="H3195" s="1">
        <v>1.1124963802897E-3</v>
      </c>
      <c r="K3195" s="4">
        <v>96788254.980000004</v>
      </c>
      <c r="L3195" s="5">
        <v>4425001</v>
      </c>
      <c r="M3195" s="6">
        <v>21.873047</v>
      </c>
      <c r="AB3195" s="8" t="s">
        <v>8414</v>
      </c>
      <c r="AG3195">
        <v>-3.3047E-2</v>
      </c>
    </row>
    <row r="3196" spans="1:33" x14ac:dyDescent="0.25">
      <c r="A3196" t="s">
        <v>7408</v>
      </c>
      <c r="B3196" t="s">
        <v>8731</v>
      </c>
      <c r="C3196" t="s">
        <v>8731</v>
      </c>
      <c r="G3196" s="1">
        <v>-7900.0959480641604</v>
      </c>
      <c r="H3196" s="1">
        <v>6.6078557412470003E-4</v>
      </c>
      <c r="K3196" s="4">
        <v>96788254.980000004</v>
      </c>
      <c r="L3196" s="5">
        <v>4425001</v>
      </c>
      <c r="M3196" s="6">
        <v>21.873047</v>
      </c>
      <c r="AB3196" s="8" t="s">
        <v>8414</v>
      </c>
      <c r="AG3196">
        <v>-3.3047E-2</v>
      </c>
    </row>
    <row r="3197" spans="1:33" x14ac:dyDescent="0.25">
      <c r="A3197" t="s">
        <v>7408</v>
      </c>
      <c r="B3197" t="s">
        <v>8732</v>
      </c>
      <c r="C3197" t="s">
        <v>8732</v>
      </c>
      <c r="G3197" s="1">
        <v>-7032.9232438008603</v>
      </c>
      <c r="H3197" s="1">
        <v>1.964516784767E-4</v>
      </c>
      <c r="K3197" s="4">
        <v>96788254.980000004</v>
      </c>
      <c r="L3197" s="5">
        <v>4425001</v>
      </c>
      <c r="M3197" s="6">
        <v>21.873047</v>
      </c>
      <c r="AB3197" s="8" t="s">
        <v>8414</v>
      </c>
      <c r="AG3197">
        <v>-3.3047E-2</v>
      </c>
    </row>
    <row r="3198" spans="1:33" x14ac:dyDescent="0.25">
      <c r="A3198" t="s">
        <v>7408</v>
      </c>
      <c r="B3198" t="s">
        <v>8733</v>
      </c>
      <c r="C3198" t="s">
        <v>8733</v>
      </c>
      <c r="G3198" s="1">
        <v>-7468.4170082069304</v>
      </c>
      <c r="H3198" s="1">
        <v>8.7632130334289995E-4</v>
      </c>
      <c r="K3198" s="4">
        <v>96788254.980000004</v>
      </c>
      <c r="L3198" s="5">
        <v>4425001</v>
      </c>
      <c r="M3198" s="6">
        <v>21.873047</v>
      </c>
      <c r="AB3198" s="8" t="s">
        <v>8414</v>
      </c>
      <c r="AG3198">
        <v>-3.3047E-2</v>
      </c>
    </row>
    <row r="3199" spans="1:33" x14ac:dyDescent="0.25">
      <c r="A3199" t="s">
        <v>7408</v>
      </c>
      <c r="B3199" t="s">
        <v>8734</v>
      </c>
      <c r="C3199" t="s">
        <v>8734</v>
      </c>
      <c r="G3199" s="1">
        <v>-6637.8088209035895</v>
      </c>
      <c r="H3199" s="1">
        <v>1.1068310077524E-3</v>
      </c>
      <c r="K3199" s="4">
        <v>96788254.980000004</v>
      </c>
      <c r="L3199" s="5">
        <v>4425001</v>
      </c>
      <c r="M3199" s="6">
        <v>21.873047</v>
      </c>
      <c r="AB3199" s="8" t="s">
        <v>8414</v>
      </c>
      <c r="AG3199">
        <v>-3.3047E-2</v>
      </c>
    </row>
    <row r="3200" spans="1:33" x14ac:dyDescent="0.25">
      <c r="A3200" t="s">
        <v>7408</v>
      </c>
      <c r="B3200" t="s">
        <v>8735</v>
      </c>
      <c r="C3200" t="s">
        <v>8735</v>
      </c>
      <c r="G3200" s="1">
        <v>-6380.1371519207732</v>
      </c>
      <c r="H3200" s="1">
        <v>1.5658932428196E-3</v>
      </c>
      <c r="K3200" s="4">
        <v>96788254.980000004</v>
      </c>
      <c r="L3200" s="5">
        <v>4425001</v>
      </c>
      <c r="M3200" s="6">
        <v>21.873047</v>
      </c>
      <c r="AB3200" s="8" t="s">
        <v>8414</v>
      </c>
      <c r="AG3200">
        <v>-3.3047E-2</v>
      </c>
    </row>
    <row r="3201" spans="1:33" x14ac:dyDescent="0.25">
      <c r="A3201" t="s">
        <v>7408</v>
      </c>
      <c r="B3201" t="s">
        <v>8736</v>
      </c>
      <c r="C3201" t="s">
        <v>8736</v>
      </c>
      <c r="G3201" s="1">
        <v>-7574.2093548501234</v>
      </c>
      <c r="H3201" s="1">
        <v>4.7709894639619998E-4</v>
      </c>
      <c r="K3201" s="4">
        <v>96788254.980000004</v>
      </c>
      <c r="L3201" s="5">
        <v>4425001</v>
      </c>
      <c r="M3201" s="6">
        <v>21.873047</v>
      </c>
      <c r="AB3201" s="8" t="s">
        <v>8414</v>
      </c>
      <c r="AG3201">
        <v>-3.3047E-2</v>
      </c>
    </row>
    <row r="3202" spans="1:33" x14ac:dyDescent="0.25">
      <c r="A3202" t="s">
        <v>7408</v>
      </c>
      <c r="B3202" t="s">
        <v>8737</v>
      </c>
      <c r="C3202" t="s">
        <v>8737</v>
      </c>
      <c r="G3202" s="1">
        <v>-7822.1433917570894</v>
      </c>
      <c r="H3202" s="1">
        <v>3.1652916787159999E-4</v>
      </c>
      <c r="K3202" s="4">
        <v>96788254.980000004</v>
      </c>
      <c r="L3202" s="5">
        <v>4425001</v>
      </c>
      <c r="M3202" s="6">
        <v>21.873047</v>
      </c>
      <c r="AB3202" s="8" t="s">
        <v>8414</v>
      </c>
      <c r="AG3202">
        <v>-3.3047E-2</v>
      </c>
    </row>
    <row r="3203" spans="1:33" x14ac:dyDescent="0.25">
      <c r="A3203" t="s">
        <v>7408</v>
      </c>
      <c r="B3203" t="s">
        <v>8738</v>
      </c>
      <c r="C3203" t="s">
        <v>8738</v>
      </c>
      <c r="G3203" s="1">
        <v>-6500.2590962698532</v>
      </c>
      <c r="K3203" s="4">
        <v>96788254.980000004</v>
      </c>
      <c r="L3203" s="5">
        <v>4425001</v>
      </c>
      <c r="M3203" s="6">
        <v>21.873047</v>
      </c>
      <c r="AB3203" s="8" t="s">
        <v>8414</v>
      </c>
      <c r="AG3203">
        <v>-3.3047E-2</v>
      </c>
    </row>
    <row r="3204" spans="1:33" x14ac:dyDescent="0.25">
      <c r="A3204" t="s">
        <v>7408</v>
      </c>
      <c r="B3204" t="s">
        <v>8739</v>
      </c>
      <c r="C3204" t="s">
        <v>8739</v>
      </c>
      <c r="G3204" s="1">
        <v>-6401.9320748901282</v>
      </c>
      <c r="H3204" s="1">
        <v>4.6772658295819931E-7</v>
      </c>
      <c r="K3204" s="4">
        <v>96788254.980000004</v>
      </c>
      <c r="L3204" s="5">
        <v>4425001</v>
      </c>
      <c r="M3204" s="6">
        <v>21.873047</v>
      </c>
      <c r="AB3204" s="8" t="s">
        <v>8414</v>
      </c>
      <c r="AG3204">
        <v>-3.3047E-2</v>
      </c>
    </row>
    <row r="3205" spans="1:33" x14ac:dyDescent="0.25">
      <c r="A3205" t="s">
        <v>7408</v>
      </c>
      <c r="B3205" t="s">
        <v>8740</v>
      </c>
      <c r="C3205" t="s">
        <v>8740</v>
      </c>
      <c r="G3205" s="1">
        <v>-7985.8792905225828</v>
      </c>
      <c r="H3205" s="1">
        <v>3.8822716065020001E-4</v>
      </c>
      <c r="K3205" s="4">
        <v>96788254.980000004</v>
      </c>
      <c r="L3205" s="5">
        <v>4425001</v>
      </c>
      <c r="M3205" s="6">
        <v>21.873047</v>
      </c>
      <c r="AB3205" s="8" t="s">
        <v>8414</v>
      </c>
      <c r="AG3205">
        <v>-3.3047E-2</v>
      </c>
    </row>
    <row r="3206" spans="1:33" x14ac:dyDescent="0.25">
      <c r="A3206" t="s">
        <v>7408</v>
      </c>
      <c r="B3206" t="s">
        <v>8741</v>
      </c>
      <c r="C3206" t="s">
        <v>8741</v>
      </c>
      <c r="G3206" s="1">
        <v>-8224.4765880110499</v>
      </c>
      <c r="H3206" s="1">
        <v>5.2900089273659999E-4</v>
      </c>
      <c r="K3206" s="4">
        <v>96788254.980000004</v>
      </c>
      <c r="L3206" s="5">
        <v>4425001</v>
      </c>
      <c r="M3206" s="6">
        <v>21.873047</v>
      </c>
      <c r="AB3206" s="8" t="s">
        <v>8414</v>
      </c>
      <c r="AG3206">
        <v>-3.3047E-2</v>
      </c>
    </row>
    <row r="3207" spans="1:33" x14ac:dyDescent="0.25">
      <c r="A3207" t="s">
        <v>7408</v>
      </c>
      <c r="B3207" t="s">
        <v>8742</v>
      </c>
      <c r="C3207" t="s">
        <v>8742</v>
      </c>
      <c r="G3207" s="1">
        <v>-6520.4563546870149</v>
      </c>
      <c r="H3207" s="1">
        <v>2.5432419517135599E-5</v>
      </c>
      <c r="K3207" s="4">
        <v>96788254.980000004</v>
      </c>
      <c r="L3207" s="5">
        <v>4425001</v>
      </c>
      <c r="M3207" s="6">
        <v>21.873047</v>
      </c>
      <c r="AB3207" s="8" t="s">
        <v>8414</v>
      </c>
      <c r="AG3207">
        <v>-3.3047E-2</v>
      </c>
    </row>
    <row r="3208" spans="1:33" x14ac:dyDescent="0.25">
      <c r="A3208" t="s">
        <v>7408</v>
      </c>
      <c r="B3208" t="s">
        <v>8743</v>
      </c>
      <c r="C3208" t="s">
        <v>8743</v>
      </c>
      <c r="G3208" s="1">
        <v>-6674.9894322334558</v>
      </c>
      <c r="H3208" s="1">
        <v>1.0247486898150001E-4</v>
      </c>
      <c r="K3208" s="4">
        <v>96788254.980000004</v>
      </c>
      <c r="L3208" s="5">
        <v>4425001</v>
      </c>
      <c r="M3208" s="6">
        <v>21.873047</v>
      </c>
      <c r="AB3208" s="8" t="s">
        <v>8414</v>
      </c>
      <c r="AG3208">
        <v>-3.3047E-2</v>
      </c>
    </row>
    <row r="3209" spans="1:33" x14ac:dyDescent="0.25">
      <c r="A3209" t="s">
        <v>7408</v>
      </c>
      <c r="B3209" t="s">
        <v>8744</v>
      </c>
      <c r="C3209" t="s">
        <v>8744</v>
      </c>
      <c r="G3209" s="1">
        <v>-6617.8444351081353</v>
      </c>
      <c r="H3209" s="1">
        <v>1.2418504750473999E-3</v>
      </c>
      <c r="K3209" s="4">
        <v>96788254.980000004</v>
      </c>
      <c r="L3209" s="5">
        <v>4425001</v>
      </c>
      <c r="M3209" s="6">
        <v>21.873047</v>
      </c>
      <c r="AB3209" s="8" t="s">
        <v>8414</v>
      </c>
      <c r="AG3209">
        <v>-3.3047E-2</v>
      </c>
    </row>
    <row r="3210" spans="1:33" x14ac:dyDescent="0.25">
      <c r="A3210" t="s">
        <v>7408</v>
      </c>
      <c r="B3210" t="s">
        <v>8745</v>
      </c>
      <c r="C3210" t="s">
        <v>8745</v>
      </c>
      <c r="G3210" s="1">
        <v>-6552.9218650868797</v>
      </c>
      <c r="H3210" s="1">
        <v>1.2942148802214E-3</v>
      </c>
      <c r="K3210" s="4">
        <v>96788254.980000004</v>
      </c>
      <c r="L3210" s="5">
        <v>4425001</v>
      </c>
      <c r="M3210" s="6">
        <v>21.873047</v>
      </c>
      <c r="AB3210" s="8" t="s">
        <v>8414</v>
      </c>
      <c r="AG3210">
        <v>-3.3047E-2</v>
      </c>
    </row>
    <row r="3211" spans="1:33" x14ac:dyDescent="0.25">
      <c r="A3211" t="s">
        <v>7408</v>
      </c>
      <c r="B3211" t="s">
        <v>8746</v>
      </c>
      <c r="C3211" t="s">
        <v>8746</v>
      </c>
      <c r="G3211" s="1">
        <v>-6497.2689411402671</v>
      </c>
      <c r="H3211" s="1">
        <v>1.1346917103430001E-3</v>
      </c>
      <c r="K3211" s="4">
        <v>96788254.980000004</v>
      </c>
      <c r="L3211" s="5">
        <v>4425001</v>
      </c>
      <c r="M3211" s="6">
        <v>21.873047</v>
      </c>
      <c r="AB3211" s="8" t="s">
        <v>8414</v>
      </c>
      <c r="AG3211">
        <v>-3.3047E-2</v>
      </c>
    </row>
    <row r="3212" spans="1:33" x14ac:dyDescent="0.25">
      <c r="A3212" t="s">
        <v>7408</v>
      </c>
      <c r="B3212" t="s">
        <v>8747</v>
      </c>
      <c r="C3212" t="s">
        <v>8747</v>
      </c>
      <c r="G3212" s="1">
        <v>-6369.0039575973478</v>
      </c>
      <c r="H3212" s="1">
        <v>1.3577647145617999E-3</v>
      </c>
      <c r="K3212" s="4">
        <v>96788254.980000004</v>
      </c>
      <c r="L3212" s="5">
        <v>4425001</v>
      </c>
      <c r="M3212" s="6">
        <v>21.873047</v>
      </c>
      <c r="AB3212" s="8" t="s">
        <v>8414</v>
      </c>
      <c r="AG3212">
        <v>-3.3047E-2</v>
      </c>
    </row>
    <row r="3213" spans="1:33" x14ac:dyDescent="0.25">
      <c r="A3213" t="s">
        <v>7408</v>
      </c>
      <c r="B3213" t="s">
        <v>8748</v>
      </c>
      <c r="C3213" t="s">
        <v>8748</v>
      </c>
      <c r="G3213" s="1">
        <v>-8169.2482524140669</v>
      </c>
      <c r="H3213" s="1">
        <v>6.0965350616240001E-4</v>
      </c>
      <c r="K3213" s="4">
        <v>96788254.980000004</v>
      </c>
      <c r="L3213" s="5">
        <v>4425001</v>
      </c>
      <c r="M3213" s="6">
        <v>21.873047</v>
      </c>
      <c r="AB3213" s="8" t="s">
        <v>8414</v>
      </c>
      <c r="AG3213">
        <v>-3.3047E-2</v>
      </c>
    </row>
    <row r="3214" spans="1:33" x14ac:dyDescent="0.25">
      <c r="A3214" t="s">
        <v>7408</v>
      </c>
      <c r="B3214" t="s">
        <v>8749</v>
      </c>
      <c r="C3214" t="s">
        <v>8749</v>
      </c>
      <c r="G3214" s="1">
        <v>-7602.9663539112771</v>
      </c>
      <c r="H3214" s="1">
        <v>6.8004914540330003E-4</v>
      </c>
      <c r="K3214" s="4">
        <v>96788254.980000004</v>
      </c>
      <c r="L3214" s="5">
        <v>4425001</v>
      </c>
      <c r="M3214" s="6">
        <v>21.873047</v>
      </c>
      <c r="AB3214" s="8" t="s">
        <v>8414</v>
      </c>
      <c r="AG3214">
        <v>-3.3047E-2</v>
      </c>
    </row>
    <row r="3215" spans="1:33" x14ac:dyDescent="0.25">
      <c r="A3215" t="s">
        <v>7408</v>
      </c>
      <c r="B3215" t="s">
        <v>8750</v>
      </c>
      <c r="C3215" t="s">
        <v>8750</v>
      </c>
      <c r="G3215" s="1">
        <v>-7207.5967078794156</v>
      </c>
      <c r="H3215" s="1">
        <v>8.1289545548370002E-4</v>
      </c>
      <c r="K3215" s="4">
        <v>96788254.980000004</v>
      </c>
      <c r="L3215" s="5">
        <v>4425001</v>
      </c>
      <c r="M3215" s="6">
        <v>21.873047</v>
      </c>
      <c r="AB3215" s="8" t="s">
        <v>8414</v>
      </c>
      <c r="AG3215">
        <v>-3.3047E-2</v>
      </c>
    </row>
    <row r="3216" spans="1:33" x14ac:dyDescent="0.25">
      <c r="A3216" t="s">
        <v>7408</v>
      </c>
      <c r="B3216" t="s">
        <v>8751</v>
      </c>
      <c r="C3216" t="s">
        <v>8751</v>
      </c>
      <c r="G3216" s="1">
        <v>-7142.4605715588486</v>
      </c>
      <c r="H3216" s="1">
        <v>8.8962734630740001E-4</v>
      </c>
      <c r="K3216" s="4">
        <v>96788254.980000004</v>
      </c>
      <c r="L3216" s="5">
        <v>4425001</v>
      </c>
      <c r="M3216" s="6">
        <v>21.873047</v>
      </c>
      <c r="AB3216" s="8" t="s">
        <v>8414</v>
      </c>
      <c r="AG3216">
        <v>-3.3047E-2</v>
      </c>
    </row>
    <row r="3217" spans="1:33" x14ac:dyDescent="0.25">
      <c r="A3217" t="s">
        <v>7408</v>
      </c>
      <c r="B3217" t="s">
        <v>8752</v>
      </c>
      <c r="C3217" t="s">
        <v>8752</v>
      </c>
      <c r="G3217" s="1">
        <v>-7007.9970212632834</v>
      </c>
      <c r="H3217" s="1">
        <v>1.18032771365E-4</v>
      </c>
      <c r="K3217" s="4">
        <v>96788254.980000004</v>
      </c>
      <c r="L3217" s="5">
        <v>4425001</v>
      </c>
      <c r="M3217" s="6">
        <v>21.873047</v>
      </c>
      <c r="AB3217" s="8" t="s">
        <v>8414</v>
      </c>
      <c r="AG3217">
        <v>-3.3047E-2</v>
      </c>
    </row>
    <row r="3218" spans="1:33" x14ac:dyDescent="0.25">
      <c r="A3218" t="s">
        <v>7408</v>
      </c>
      <c r="B3218" t="s">
        <v>8753</v>
      </c>
      <c r="C3218" t="s">
        <v>8753</v>
      </c>
      <c r="G3218" s="1">
        <v>-6614.5974756764517</v>
      </c>
      <c r="H3218" s="1">
        <v>9.0588961819390004E-4</v>
      </c>
      <c r="K3218" s="4">
        <v>96788254.980000004</v>
      </c>
      <c r="L3218" s="5">
        <v>4425001</v>
      </c>
      <c r="M3218" s="6">
        <v>21.873047</v>
      </c>
      <c r="AB3218" s="8" t="s">
        <v>8414</v>
      </c>
      <c r="AG3218">
        <v>-3.3047E-2</v>
      </c>
    </row>
    <row r="3219" spans="1:33" x14ac:dyDescent="0.25">
      <c r="A3219" t="s">
        <v>7408</v>
      </c>
      <c r="B3219" t="s">
        <v>8754</v>
      </c>
      <c r="C3219" t="s">
        <v>8754</v>
      </c>
      <c r="G3219" s="1">
        <v>-7868.2123505610098</v>
      </c>
      <c r="H3219" s="1">
        <v>4.9681852465029998E-4</v>
      </c>
      <c r="K3219" s="4">
        <v>96788254.980000004</v>
      </c>
      <c r="L3219" s="5">
        <v>4425001</v>
      </c>
      <c r="M3219" s="6">
        <v>21.873047</v>
      </c>
      <c r="AB3219" s="8" t="s">
        <v>8414</v>
      </c>
      <c r="AG3219">
        <v>-3.3047E-2</v>
      </c>
    </row>
    <row r="3220" spans="1:33" x14ac:dyDescent="0.25">
      <c r="A3220" t="s">
        <v>7408</v>
      </c>
      <c r="B3220" t="s">
        <v>8755</v>
      </c>
      <c r="C3220" t="s">
        <v>8755</v>
      </c>
      <c r="G3220" s="1">
        <v>-6381.3110886392187</v>
      </c>
      <c r="H3220" s="1">
        <v>8.9801509534246462E-8</v>
      </c>
      <c r="K3220" s="4">
        <v>96788254.980000004</v>
      </c>
      <c r="L3220" s="5">
        <v>4425001</v>
      </c>
      <c r="M3220" s="6">
        <v>21.873047</v>
      </c>
      <c r="AB3220" s="8" t="s">
        <v>8414</v>
      </c>
      <c r="AG3220">
        <v>-3.3047E-2</v>
      </c>
    </row>
    <row r="3221" spans="1:33" x14ac:dyDescent="0.25">
      <c r="A3221" t="s">
        <v>7408</v>
      </c>
      <c r="B3221" t="s">
        <v>8756</v>
      </c>
      <c r="C3221" t="s">
        <v>8756</v>
      </c>
      <c r="G3221" s="1">
        <v>-7438.9866611080633</v>
      </c>
      <c r="H3221" s="1">
        <v>6.8582236797029995E-4</v>
      </c>
      <c r="K3221" s="4">
        <v>96788254.980000004</v>
      </c>
      <c r="L3221" s="5">
        <v>4425001</v>
      </c>
      <c r="M3221" s="6">
        <v>21.873047</v>
      </c>
      <c r="AB3221" s="8" t="s">
        <v>8414</v>
      </c>
      <c r="AG3221">
        <v>-3.3047E-2</v>
      </c>
    </row>
    <row r="3222" spans="1:33" x14ac:dyDescent="0.25">
      <c r="A3222" t="s">
        <v>7408</v>
      </c>
      <c r="B3222" t="s">
        <v>8757</v>
      </c>
      <c r="C3222" t="s">
        <v>8757</v>
      </c>
      <c r="G3222" s="1">
        <v>-7545.2424104095589</v>
      </c>
      <c r="H3222" s="1">
        <v>3.5388914032370001E-4</v>
      </c>
      <c r="K3222" s="4">
        <v>96788254.980000004</v>
      </c>
      <c r="L3222" s="5">
        <v>4425001</v>
      </c>
      <c r="M3222" s="6">
        <v>21.873047</v>
      </c>
      <c r="AB3222" s="8" t="s">
        <v>8414</v>
      </c>
      <c r="AG3222">
        <v>-3.3047E-2</v>
      </c>
    </row>
    <row r="3223" spans="1:33" x14ac:dyDescent="0.25">
      <c r="A3223" t="s">
        <v>7408</v>
      </c>
      <c r="B3223" t="s">
        <v>8758</v>
      </c>
      <c r="C3223" t="s">
        <v>8758</v>
      </c>
      <c r="G3223" s="1">
        <v>-7790.6256723608994</v>
      </c>
      <c r="H3223" s="1">
        <v>2.0923068347809999E-4</v>
      </c>
      <c r="K3223" s="4">
        <v>96788254.980000004</v>
      </c>
      <c r="L3223" s="5">
        <v>4425001</v>
      </c>
      <c r="M3223" s="6">
        <v>21.873047</v>
      </c>
      <c r="AB3223" s="8" t="s">
        <v>8414</v>
      </c>
      <c r="AG3223">
        <v>-3.3047E-2</v>
      </c>
    </row>
    <row r="3224" spans="1:33" x14ac:dyDescent="0.25">
      <c r="A3224" t="s">
        <v>7408</v>
      </c>
      <c r="B3224" t="s">
        <v>8759</v>
      </c>
      <c r="C3224" t="s">
        <v>8759</v>
      </c>
      <c r="G3224" s="1">
        <v>-7953.472453991466</v>
      </c>
      <c r="H3224" s="1">
        <v>2.7061860226429999E-4</v>
      </c>
      <c r="K3224" s="4">
        <v>96788254.980000004</v>
      </c>
      <c r="L3224" s="5">
        <v>4425001</v>
      </c>
      <c r="M3224" s="6">
        <v>21.873047</v>
      </c>
      <c r="AB3224" s="8" t="s">
        <v>8414</v>
      </c>
      <c r="AG3224">
        <v>-3.3047E-2</v>
      </c>
    </row>
    <row r="3225" spans="1:33" x14ac:dyDescent="0.25">
      <c r="A3225" t="s">
        <v>7408</v>
      </c>
      <c r="B3225" t="s">
        <v>8760</v>
      </c>
      <c r="C3225" t="s">
        <v>8760</v>
      </c>
      <c r="G3225" s="1">
        <v>-8190.3390509300061</v>
      </c>
      <c r="H3225" s="1">
        <v>3.8895895401279998E-4</v>
      </c>
      <c r="K3225" s="4">
        <v>96788254.980000004</v>
      </c>
      <c r="L3225" s="5">
        <v>4425001</v>
      </c>
      <c r="M3225" s="6">
        <v>21.873047</v>
      </c>
      <c r="AB3225" s="8" t="s">
        <v>8414</v>
      </c>
      <c r="AG3225">
        <v>-3.3047E-2</v>
      </c>
    </row>
    <row r="3226" spans="1:33" x14ac:dyDescent="0.25">
      <c r="A3226" t="s">
        <v>7408</v>
      </c>
      <c r="B3226" t="s">
        <v>8761</v>
      </c>
      <c r="C3226" t="s">
        <v>8761</v>
      </c>
      <c r="G3226" s="1">
        <v>-6474.8189561816043</v>
      </c>
      <c r="H3226" s="1">
        <v>9.4019704849950003E-4</v>
      </c>
      <c r="K3226" s="4">
        <v>96788254.980000004</v>
      </c>
      <c r="L3226" s="5">
        <v>4425001</v>
      </c>
      <c r="M3226" s="6">
        <v>21.873047</v>
      </c>
      <c r="AB3226" s="8" t="s">
        <v>8414</v>
      </c>
      <c r="AG3226">
        <v>-3.3047E-2</v>
      </c>
    </row>
    <row r="3227" spans="1:33" x14ac:dyDescent="0.25">
      <c r="A3227" t="s">
        <v>7408</v>
      </c>
      <c r="B3227" t="s">
        <v>8762</v>
      </c>
      <c r="C3227" t="s">
        <v>8762</v>
      </c>
      <c r="G3227" s="1">
        <v>-7180.2361323401592</v>
      </c>
      <c r="H3227" s="1">
        <v>6.4638552090319999E-4</v>
      </c>
      <c r="K3227" s="4">
        <v>96788254.980000004</v>
      </c>
      <c r="L3227" s="5">
        <v>4425001</v>
      </c>
      <c r="M3227" s="6">
        <v>21.873047</v>
      </c>
      <c r="AB3227" s="8" t="s">
        <v>8414</v>
      </c>
      <c r="AG3227">
        <v>-3.3047E-2</v>
      </c>
    </row>
    <row r="3228" spans="1:33" x14ac:dyDescent="0.25">
      <c r="A3228" t="s">
        <v>7408</v>
      </c>
      <c r="B3228" t="s">
        <v>8763</v>
      </c>
      <c r="C3228" t="s">
        <v>8763</v>
      </c>
      <c r="G3228" s="1">
        <v>-7115.4146368378724</v>
      </c>
      <c r="H3228" s="1">
        <v>7.1223790776130005E-4</v>
      </c>
      <c r="K3228" s="4">
        <v>96788254.980000004</v>
      </c>
      <c r="L3228" s="5">
        <v>4425001</v>
      </c>
      <c r="M3228" s="6">
        <v>21.873047</v>
      </c>
      <c r="AB3228" s="8" t="s">
        <v>8414</v>
      </c>
      <c r="AG3228">
        <v>-3.3047E-2</v>
      </c>
    </row>
    <row r="3229" spans="1:33" x14ac:dyDescent="0.25">
      <c r="A3229" t="s">
        <v>7408</v>
      </c>
      <c r="B3229" t="s">
        <v>8764</v>
      </c>
      <c r="C3229" t="s">
        <v>8764</v>
      </c>
      <c r="G3229" s="1">
        <v>-7572.4367413904947</v>
      </c>
      <c r="H3229" s="1">
        <v>5.2457609078179995E-4</v>
      </c>
      <c r="K3229" s="4">
        <v>96788254.980000004</v>
      </c>
      <c r="L3229" s="5">
        <v>4425001</v>
      </c>
      <c r="M3229" s="6">
        <v>21.873047</v>
      </c>
      <c r="AB3229" s="8" t="s">
        <v>8414</v>
      </c>
      <c r="AG3229">
        <v>-3.3047E-2</v>
      </c>
    </row>
    <row r="3230" spans="1:33" x14ac:dyDescent="0.25">
      <c r="A3230" t="s">
        <v>7408</v>
      </c>
      <c r="B3230" t="s">
        <v>8765</v>
      </c>
      <c r="C3230" t="s">
        <v>8765</v>
      </c>
      <c r="G3230" s="1">
        <v>-8134.4707872864801</v>
      </c>
      <c r="H3230" s="1">
        <v>4.5748040306579999E-4</v>
      </c>
      <c r="K3230" s="4">
        <v>96788254.980000004</v>
      </c>
      <c r="L3230" s="5">
        <v>4425001</v>
      </c>
      <c r="M3230" s="6">
        <v>21.873047</v>
      </c>
      <c r="AB3230" s="8" t="s">
        <v>8414</v>
      </c>
      <c r="AG3230">
        <v>-3.3047E-2</v>
      </c>
    </row>
    <row r="3231" spans="1:33" x14ac:dyDescent="0.25">
      <c r="A3231" t="s">
        <v>7408</v>
      </c>
      <c r="B3231" t="s">
        <v>8766</v>
      </c>
      <c r="C3231" t="s">
        <v>8766</v>
      </c>
      <c r="G3231" s="1">
        <v>-6983.2030802735326</v>
      </c>
      <c r="H3231" s="1">
        <v>6.9276503284545717E-5</v>
      </c>
      <c r="K3231" s="4">
        <v>96788254.980000004</v>
      </c>
      <c r="L3231" s="5">
        <v>4425001</v>
      </c>
      <c r="M3231" s="6">
        <v>21.873047</v>
      </c>
      <c r="AB3231" s="8" t="s">
        <v>8414</v>
      </c>
      <c r="AG3231">
        <v>-3.3047E-2</v>
      </c>
    </row>
    <row r="3232" spans="1:33" x14ac:dyDescent="0.25">
      <c r="A3232" t="s">
        <v>7408</v>
      </c>
      <c r="B3232" t="s">
        <v>8767</v>
      </c>
      <c r="C3232" t="s">
        <v>8767</v>
      </c>
      <c r="G3232" s="1">
        <v>-6591.5076674081647</v>
      </c>
      <c r="H3232" s="1">
        <v>7.4141811079460004E-4</v>
      </c>
      <c r="K3232" s="4">
        <v>96788254.980000004</v>
      </c>
      <c r="L3232" s="5">
        <v>4425001</v>
      </c>
      <c r="M3232" s="6">
        <v>21.873047</v>
      </c>
      <c r="AB3232" s="8" t="s">
        <v>8414</v>
      </c>
      <c r="AG3232">
        <v>-3.3047E-2</v>
      </c>
    </row>
    <row r="3233" spans="1:33" x14ac:dyDescent="0.25">
      <c r="A3233" t="s">
        <v>7408</v>
      </c>
      <c r="B3233" t="s">
        <v>8768</v>
      </c>
      <c r="C3233" t="s">
        <v>8768</v>
      </c>
      <c r="G3233" s="1">
        <v>-7836.5213803820307</v>
      </c>
      <c r="H3233" s="1">
        <v>3.739388497813E-4</v>
      </c>
      <c r="K3233" s="4">
        <v>96788254.980000004</v>
      </c>
      <c r="L3233" s="5">
        <v>4425001</v>
      </c>
      <c r="M3233" s="6">
        <v>21.873047</v>
      </c>
      <c r="AB3233" s="8" t="s">
        <v>8414</v>
      </c>
      <c r="AG3233">
        <v>-3.3047E-2</v>
      </c>
    </row>
    <row r="3234" spans="1:33" x14ac:dyDescent="0.25">
      <c r="A3234" t="s">
        <v>7408</v>
      </c>
      <c r="B3234" t="s">
        <v>8769</v>
      </c>
      <c r="C3234" t="s">
        <v>8769</v>
      </c>
      <c r="G3234" s="1">
        <v>-7409.7299334970476</v>
      </c>
      <c r="H3234" s="1">
        <v>5.3572142208390002E-4</v>
      </c>
      <c r="K3234" s="4">
        <v>96788254.980000004</v>
      </c>
      <c r="L3234" s="5">
        <v>4425001</v>
      </c>
      <c r="M3234" s="6">
        <v>21.873047</v>
      </c>
      <c r="AB3234" s="8" t="s">
        <v>8414</v>
      </c>
      <c r="AG3234">
        <v>-3.3047E-2</v>
      </c>
    </row>
    <row r="3235" spans="1:33" x14ac:dyDescent="0.25">
      <c r="A3235" t="s">
        <v>7408</v>
      </c>
      <c r="B3235" t="s">
        <v>8770</v>
      </c>
      <c r="C3235" t="s">
        <v>8770</v>
      </c>
      <c r="G3235" s="1">
        <v>-7516.4413213346024</v>
      </c>
      <c r="H3235" s="1">
        <v>2.6361299178000001E-4</v>
      </c>
      <c r="K3235" s="4">
        <v>96788254.980000004</v>
      </c>
      <c r="L3235" s="5">
        <v>4425001</v>
      </c>
      <c r="M3235" s="6">
        <v>21.873047</v>
      </c>
      <c r="AB3235" s="8" t="s">
        <v>8414</v>
      </c>
      <c r="AG3235">
        <v>-3.3047E-2</v>
      </c>
    </row>
    <row r="3236" spans="1:33" x14ac:dyDescent="0.25">
      <c r="A3236" t="s">
        <v>7408</v>
      </c>
      <c r="B3236" t="s">
        <v>8771</v>
      </c>
      <c r="C3236" t="s">
        <v>8771</v>
      </c>
      <c r="G3236" s="1">
        <v>-7759.2980611600033</v>
      </c>
      <c r="H3236" s="1">
        <v>1.378257938128E-4</v>
      </c>
      <c r="K3236" s="4">
        <v>96788254.980000004</v>
      </c>
      <c r="L3236" s="5">
        <v>4425001</v>
      </c>
      <c r="M3236" s="6">
        <v>21.873047</v>
      </c>
      <c r="AB3236" s="8" t="s">
        <v>8414</v>
      </c>
      <c r="AG3236">
        <v>-3.3047E-2</v>
      </c>
    </row>
    <row r="3237" spans="1:33" x14ac:dyDescent="0.25">
      <c r="A3237" t="s">
        <v>7408</v>
      </c>
      <c r="B3237" t="s">
        <v>8772</v>
      </c>
      <c r="C3237" t="s">
        <v>8772</v>
      </c>
      <c r="G3237" s="1">
        <v>-7921.2624792149627</v>
      </c>
      <c r="H3237" s="1">
        <v>1.8898757351339999E-4</v>
      </c>
      <c r="K3237" s="4">
        <v>96788254.980000004</v>
      </c>
      <c r="L3237" s="5">
        <v>4425001</v>
      </c>
      <c r="M3237" s="6">
        <v>21.873047</v>
      </c>
      <c r="AB3237" s="8" t="s">
        <v>8414</v>
      </c>
      <c r="AG3237">
        <v>-3.3047E-2</v>
      </c>
    </row>
    <row r="3238" spans="1:33" x14ac:dyDescent="0.25">
      <c r="A3238" t="s">
        <v>7408</v>
      </c>
      <c r="B3238" t="s">
        <v>8773</v>
      </c>
      <c r="C3238" t="s">
        <v>8773</v>
      </c>
      <c r="G3238" s="1">
        <v>-8156.4136168534924</v>
      </c>
      <c r="H3238" s="1">
        <v>2.8666368046499998E-4</v>
      </c>
      <c r="K3238" s="4">
        <v>96788254.980000004</v>
      </c>
      <c r="L3238" s="5">
        <v>4425001</v>
      </c>
      <c r="M3238" s="6">
        <v>21.873047</v>
      </c>
      <c r="AB3238" s="8" t="s">
        <v>8414</v>
      </c>
      <c r="AG3238">
        <v>-3.3047E-2</v>
      </c>
    </row>
    <row r="3239" spans="1:33" x14ac:dyDescent="0.25">
      <c r="A3239" t="s">
        <v>7408</v>
      </c>
      <c r="B3239" t="s">
        <v>8774</v>
      </c>
      <c r="C3239" t="s">
        <v>8774</v>
      </c>
      <c r="G3239" s="1">
        <v>-7153.0310557944358</v>
      </c>
      <c r="H3239" s="1">
        <v>5.1185962902690005E-4</v>
      </c>
      <c r="K3239" s="4">
        <v>96788254.980000004</v>
      </c>
      <c r="L3239" s="5">
        <v>4425001</v>
      </c>
      <c r="M3239" s="6">
        <v>21.873047</v>
      </c>
      <c r="AB3239" s="8" t="s">
        <v>8414</v>
      </c>
      <c r="AG3239">
        <v>-3.3047E-2</v>
      </c>
    </row>
    <row r="3240" spans="1:33" x14ac:dyDescent="0.25">
      <c r="A3240" t="s">
        <v>7408</v>
      </c>
      <c r="B3240" t="s">
        <v>8775</v>
      </c>
      <c r="C3240" t="s">
        <v>8775</v>
      </c>
      <c r="G3240" s="1">
        <v>-7088.5220316410523</v>
      </c>
      <c r="H3240" s="1">
        <v>5.6864127907530003E-4</v>
      </c>
      <c r="K3240" s="4">
        <v>96788254.980000004</v>
      </c>
      <c r="L3240" s="5">
        <v>4425001</v>
      </c>
      <c r="M3240" s="6">
        <v>21.873047</v>
      </c>
      <c r="AB3240" s="8" t="s">
        <v>8414</v>
      </c>
      <c r="AG3240">
        <v>-3.3047E-2</v>
      </c>
    </row>
    <row r="3241" spans="1:33" x14ac:dyDescent="0.25">
      <c r="A3241" t="s">
        <v>7408</v>
      </c>
      <c r="B3241" t="s">
        <v>8776</v>
      </c>
      <c r="C3241" t="s">
        <v>8776</v>
      </c>
      <c r="G3241" s="1">
        <v>-7542.090647243439</v>
      </c>
      <c r="H3241" s="1">
        <v>4.0070010451670002E-4</v>
      </c>
      <c r="K3241" s="4">
        <v>96788254.980000004</v>
      </c>
      <c r="L3241" s="5">
        <v>4425001</v>
      </c>
      <c r="M3241" s="6">
        <v>21.873047</v>
      </c>
      <c r="AB3241" s="8" t="s">
        <v>8414</v>
      </c>
      <c r="AG3241">
        <v>-3.3047E-2</v>
      </c>
    </row>
    <row r="3242" spans="1:33" x14ac:dyDescent="0.25">
      <c r="A3242" t="s">
        <v>7408</v>
      </c>
      <c r="B3242" t="s">
        <v>8777</v>
      </c>
      <c r="C3242" t="s">
        <v>8777</v>
      </c>
      <c r="G3242" s="1">
        <v>-6568.5385490708577</v>
      </c>
      <c r="H3242" s="1">
        <v>6.0627243311480003E-4</v>
      </c>
      <c r="K3242" s="4">
        <v>96788254.980000004</v>
      </c>
      <c r="L3242" s="5">
        <v>4425001</v>
      </c>
      <c r="M3242" s="6">
        <v>21.873047</v>
      </c>
      <c r="AB3242" s="8" t="s">
        <v>8414</v>
      </c>
      <c r="AG3242">
        <v>-3.3047E-2</v>
      </c>
    </row>
    <row r="3243" spans="1:33" x14ac:dyDescent="0.25">
      <c r="A3243" t="s">
        <v>7408</v>
      </c>
      <c r="B3243" t="s">
        <v>8778</v>
      </c>
      <c r="C3243" t="s">
        <v>8778</v>
      </c>
      <c r="G3243" s="1">
        <v>-8099.9149281055579</v>
      </c>
      <c r="H3243" s="1">
        <v>3.3634603152600003E-4</v>
      </c>
      <c r="K3243" s="4">
        <v>96788254.980000004</v>
      </c>
      <c r="L3243" s="5">
        <v>4425001</v>
      </c>
      <c r="M3243" s="6">
        <v>21.873047</v>
      </c>
      <c r="AB3243" s="8" t="s">
        <v>8414</v>
      </c>
      <c r="AG3243">
        <v>-3.3047E-2</v>
      </c>
    </row>
    <row r="3244" spans="1:33" x14ac:dyDescent="0.25">
      <c r="A3244" t="s">
        <v>7408</v>
      </c>
      <c r="B3244" t="s">
        <v>8779</v>
      </c>
      <c r="C3244" t="s">
        <v>8779</v>
      </c>
      <c r="G3244" s="1">
        <v>-7805.0214889483696</v>
      </c>
      <c r="H3244" s="1">
        <v>2.6909058970589998E-4</v>
      </c>
      <c r="K3244" s="4">
        <v>96788254.980000004</v>
      </c>
      <c r="L3244" s="5">
        <v>4425001</v>
      </c>
      <c r="M3244" s="6">
        <v>21.873047</v>
      </c>
      <c r="AB3244" s="8" t="s">
        <v>8414</v>
      </c>
      <c r="AG3244">
        <v>-3.3047E-2</v>
      </c>
    </row>
    <row r="3245" spans="1:33" x14ac:dyDescent="0.25">
      <c r="A3245" t="s">
        <v>7408</v>
      </c>
      <c r="B3245" t="s">
        <v>8780</v>
      </c>
      <c r="C3245" t="s">
        <v>8780</v>
      </c>
      <c r="G3245" s="1">
        <v>-7487.8048238586116</v>
      </c>
      <c r="H3245" s="1">
        <v>1.7879200590870001E-4</v>
      </c>
      <c r="K3245" s="4">
        <v>96788254.980000004</v>
      </c>
      <c r="L3245" s="5">
        <v>4425001</v>
      </c>
      <c r="M3245" s="6">
        <v>21.873047</v>
      </c>
      <c r="AB3245" s="8" t="s">
        <v>8414</v>
      </c>
      <c r="AG3245">
        <v>-3.3047E-2</v>
      </c>
    </row>
    <row r="3246" spans="1:33" x14ac:dyDescent="0.25">
      <c r="A3246" t="s">
        <v>7408</v>
      </c>
      <c r="B3246" t="s">
        <v>8781</v>
      </c>
      <c r="C3246" t="s">
        <v>8781</v>
      </c>
      <c r="G3246" s="1">
        <v>-7380.6454624017406</v>
      </c>
      <c r="H3246" s="1">
        <v>4.1768273373380001E-4</v>
      </c>
      <c r="K3246" s="4">
        <v>96788254.980000004</v>
      </c>
      <c r="L3246" s="5">
        <v>4425001</v>
      </c>
      <c r="M3246" s="6">
        <v>21.873047</v>
      </c>
      <c r="AB3246" s="8" t="s">
        <v>8414</v>
      </c>
      <c r="AG3246">
        <v>-3.3047E-2</v>
      </c>
    </row>
    <row r="3247" spans="1:33" x14ac:dyDescent="0.25">
      <c r="A3247" t="s">
        <v>7408</v>
      </c>
      <c r="B3247" t="s">
        <v>8782</v>
      </c>
      <c r="C3247" t="s">
        <v>8782</v>
      </c>
      <c r="G3247" s="1">
        <v>-7728.1590322997463</v>
      </c>
      <c r="H3247" s="1">
        <v>8.0767342809180966E-5</v>
      </c>
      <c r="K3247" s="4">
        <v>96788254.980000004</v>
      </c>
      <c r="L3247" s="5">
        <v>4425001</v>
      </c>
      <c r="M3247" s="6">
        <v>21.873047</v>
      </c>
      <c r="AB3247" s="8" t="s">
        <v>8414</v>
      </c>
      <c r="AG3247">
        <v>-3.3047E-2</v>
      </c>
    </row>
    <row r="3248" spans="1:33" x14ac:dyDescent="0.25">
      <c r="A3248" t="s">
        <v>7408</v>
      </c>
      <c r="B3248" t="s">
        <v>8783</v>
      </c>
      <c r="C3248" t="s">
        <v>8783</v>
      </c>
      <c r="G3248" s="1">
        <v>-7889.2477749147802</v>
      </c>
      <c r="H3248" s="1">
        <v>1.1560903824830001E-4</v>
      </c>
      <c r="K3248" s="4">
        <v>96788254.980000004</v>
      </c>
      <c r="L3248" s="5">
        <v>4425001</v>
      </c>
      <c r="M3248" s="6">
        <v>21.873047</v>
      </c>
      <c r="AB3248" s="8" t="s">
        <v>8414</v>
      </c>
      <c r="AG3248">
        <v>-3.3047E-2</v>
      </c>
    </row>
    <row r="3249" spans="1:33" x14ac:dyDescent="0.25">
      <c r="A3249" t="s">
        <v>7408</v>
      </c>
      <c r="B3249" t="s">
        <v>8784</v>
      </c>
      <c r="C3249" t="s">
        <v>8784</v>
      </c>
      <c r="G3249" s="1">
        <v>-8122.6985322986829</v>
      </c>
      <c r="H3249" s="1">
        <v>1.8860204141299999E-4</v>
      </c>
      <c r="K3249" s="4">
        <v>96788254.980000004</v>
      </c>
      <c r="L3249" s="5">
        <v>4425001</v>
      </c>
      <c r="M3249" s="6">
        <v>21.873047</v>
      </c>
      <c r="AB3249" s="8" t="s">
        <v>8414</v>
      </c>
      <c r="AG3249">
        <v>-3.3047E-2</v>
      </c>
    </row>
    <row r="3250" spans="1:33" x14ac:dyDescent="0.25">
      <c r="A3250" t="s">
        <v>7408</v>
      </c>
      <c r="B3250" t="s">
        <v>8785</v>
      </c>
      <c r="C3250" t="s">
        <v>8785</v>
      </c>
      <c r="G3250" s="1">
        <v>-6545.6892810028148</v>
      </c>
      <c r="H3250" s="1">
        <v>4.9620349100160002E-4</v>
      </c>
      <c r="K3250" s="4">
        <v>96788254.980000004</v>
      </c>
      <c r="L3250" s="5">
        <v>4425001</v>
      </c>
      <c r="M3250" s="6">
        <v>21.873047</v>
      </c>
      <c r="AB3250" s="8" t="s">
        <v>8414</v>
      </c>
      <c r="AG3250">
        <v>-3.3047E-2</v>
      </c>
    </row>
    <row r="3251" spans="1:33" x14ac:dyDescent="0.25">
      <c r="A3251" t="s">
        <v>7408</v>
      </c>
      <c r="B3251" t="s">
        <v>8786</v>
      </c>
      <c r="C3251" t="s">
        <v>8786</v>
      </c>
      <c r="G3251" s="1">
        <v>-7061.7815991418092</v>
      </c>
      <c r="H3251" s="1">
        <v>4.5475698625649998E-4</v>
      </c>
      <c r="K3251" s="4">
        <v>96788254.980000004</v>
      </c>
      <c r="L3251" s="5">
        <v>4425001</v>
      </c>
      <c r="M3251" s="6">
        <v>21.873047</v>
      </c>
      <c r="AB3251" s="8" t="s">
        <v>8414</v>
      </c>
      <c r="AG3251">
        <v>-3.3047E-2</v>
      </c>
    </row>
    <row r="3252" spans="1:33" x14ac:dyDescent="0.25">
      <c r="A3252" t="s">
        <v>7408</v>
      </c>
      <c r="B3252" t="s">
        <v>8787</v>
      </c>
      <c r="C3252" t="s">
        <v>8787</v>
      </c>
      <c r="G3252" s="1">
        <v>-7511.9266035342926</v>
      </c>
      <c r="H3252" s="1">
        <v>3.017388240892E-4</v>
      </c>
      <c r="K3252" s="4">
        <v>96788254.980000004</v>
      </c>
      <c r="L3252" s="5">
        <v>4425001</v>
      </c>
      <c r="M3252" s="6">
        <v>21.873047</v>
      </c>
      <c r="AB3252" s="8" t="s">
        <v>8414</v>
      </c>
      <c r="AG3252">
        <v>-3.3047E-2</v>
      </c>
    </row>
    <row r="3253" spans="1:33" x14ac:dyDescent="0.25">
      <c r="A3253" t="s">
        <v>7408</v>
      </c>
      <c r="B3253" t="s">
        <v>8788</v>
      </c>
      <c r="C3253" t="s">
        <v>8788</v>
      </c>
      <c r="G3253" s="1">
        <v>-8065.5787960650523</v>
      </c>
      <c r="H3253" s="1">
        <v>2.3915502483289999E-4</v>
      </c>
      <c r="K3253" s="4">
        <v>96788254.980000004</v>
      </c>
      <c r="L3253" s="5">
        <v>4425001</v>
      </c>
      <c r="M3253" s="6">
        <v>21.873047</v>
      </c>
      <c r="AB3253" s="8" t="s">
        <v>8414</v>
      </c>
      <c r="AG3253">
        <v>-3.3047E-2</v>
      </c>
    </row>
    <row r="3254" spans="1:33" x14ac:dyDescent="0.25">
      <c r="A3254" t="s">
        <v>7408</v>
      </c>
      <c r="B3254" t="s">
        <v>8789</v>
      </c>
      <c r="C3254" t="s">
        <v>8789</v>
      </c>
      <c r="G3254" s="1">
        <v>-7459.3316662289581</v>
      </c>
      <c r="H3254" s="1">
        <v>1.1155503636880001E-4</v>
      </c>
      <c r="K3254" s="4">
        <v>96788254.980000004</v>
      </c>
      <c r="L3254" s="5">
        <v>4425001</v>
      </c>
      <c r="M3254" s="6">
        <v>21.873047</v>
      </c>
      <c r="AB3254" s="8" t="s">
        <v>8414</v>
      </c>
      <c r="AG3254">
        <v>-3.3047E-2</v>
      </c>
    </row>
    <row r="3255" spans="1:33" x14ac:dyDescent="0.25">
      <c r="A3255" t="s">
        <v>7408</v>
      </c>
      <c r="B3255" t="s">
        <v>8790</v>
      </c>
      <c r="C3255" t="s">
        <v>8790</v>
      </c>
      <c r="G3255" s="1">
        <v>-7773.7111432116999</v>
      </c>
      <c r="H3255" s="1">
        <v>1.859020506782E-4</v>
      </c>
      <c r="K3255" s="4">
        <v>96788254.980000004</v>
      </c>
      <c r="L3255" s="5">
        <v>4425001</v>
      </c>
      <c r="M3255" s="6">
        <v>21.873047</v>
      </c>
      <c r="AB3255" s="8" t="s">
        <v>8414</v>
      </c>
      <c r="AG3255">
        <v>-3.3047E-2</v>
      </c>
    </row>
    <row r="3256" spans="1:33" x14ac:dyDescent="0.25">
      <c r="A3256" t="s">
        <v>7408</v>
      </c>
      <c r="B3256" t="s">
        <v>8791</v>
      </c>
      <c r="C3256" t="s">
        <v>8791</v>
      </c>
      <c r="G3256" s="1">
        <v>-7351.7318981985554</v>
      </c>
      <c r="H3256" s="1">
        <v>3.2673308169619999E-4</v>
      </c>
      <c r="K3256" s="4">
        <v>96788254.980000004</v>
      </c>
      <c r="L3256" s="5">
        <v>4425001</v>
      </c>
      <c r="M3256" s="6">
        <v>21.873047</v>
      </c>
      <c r="AB3256" s="8" t="s">
        <v>8414</v>
      </c>
      <c r="AG3256">
        <v>-3.3047E-2</v>
      </c>
    </row>
    <row r="3257" spans="1:33" x14ac:dyDescent="0.25">
      <c r="A3257" t="s">
        <v>7408</v>
      </c>
      <c r="B3257" t="s">
        <v>8792</v>
      </c>
      <c r="C3257" t="s">
        <v>8792</v>
      </c>
      <c r="G3257" s="1">
        <v>-7697.2070752033851</v>
      </c>
      <c r="H3257" s="1">
        <v>4.4020687773518458E-5</v>
      </c>
      <c r="K3257" s="4">
        <v>96788254.980000004</v>
      </c>
      <c r="L3257" s="5">
        <v>4425001</v>
      </c>
      <c r="M3257" s="6">
        <v>21.873047</v>
      </c>
      <c r="AB3257" s="8" t="s">
        <v>8414</v>
      </c>
      <c r="AG3257">
        <v>-3.3047E-2</v>
      </c>
    </row>
    <row r="3258" spans="1:33" x14ac:dyDescent="0.25">
      <c r="A3258" t="s">
        <v>7408</v>
      </c>
      <c r="B3258" t="s">
        <v>8793</v>
      </c>
      <c r="C3258" t="s">
        <v>8793</v>
      </c>
      <c r="G3258" s="1">
        <v>-7857.426765858524</v>
      </c>
      <c r="H3258" s="1">
        <v>6.6355169423684254E-5</v>
      </c>
      <c r="K3258" s="4">
        <v>96788254.980000004</v>
      </c>
      <c r="L3258" s="5">
        <v>4425001</v>
      </c>
      <c r="M3258" s="6">
        <v>21.873047</v>
      </c>
      <c r="AB3258" s="8" t="s">
        <v>8414</v>
      </c>
      <c r="AG3258">
        <v>-3.3047E-2</v>
      </c>
    </row>
    <row r="3259" spans="1:33" x14ac:dyDescent="0.25">
      <c r="A3259" t="s">
        <v>7408</v>
      </c>
      <c r="B3259" t="s">
        <v>8794</v>
      </c>
      <c r="C3259" t="s">
        <v>8794</v>
      </c>
      <c r="G3259" s="1">
        <v>-8089.1920618657132</v>
      </c>
      <c r="H3259" s="1">
        <v>1.2069717287219999E-4</v>
      </c>
      <c r="K3259" s="4">
        <v>96788254.980000004</v>
      </c>
      <c r="L3259" s="5">
        <v>4425001</v>
      </c>
      <c r="M3259" s="6">
        <v>21.873047</v>
      </c>
      <c r="AB3259" s="8" t="s">
        <v>8414</v>
      </c>
      <c r="AG3259">
        <v>-3.3047E-2</v>
      </c>
    </row>
    <row r="3260" spans="1:33" x14ac:dyDescent="0.25">
      <c r="A3260" t="s">
        <v>7408</v>
      </c>
      <c r="B3260" t="s">
        <v>8795</v>
      </c>
      <c r="C3260" t="s">
        <v>8795</v>
      </c>
      <c r="G3260" s="1">
        <v>-7481.9431569751923</v>
      </c>
      <c r="H3260" s="1">
        <v>2.2139791227709999E-4</v>
      </c>
      <c r="K3260" s="4">
        <v>96788254.980000004</v>
      </c>
      <c r="L3260" s="5">
        <v>4425001</v>
      </c>
      <c r="M3260" s="6">
        <v>21.873047</v>
      </c>
      <c r="AB3260" s="8" t="s">
        <v>8414</v>
      </c>
      <c r="AG3260">
        <v>-3.3047E-2</v>
      </c>
    </row>
    <row r="3261" spans="1:33" x14ac:dyDescent="0.25">
      <c r="A3261" t="s">
        <v>7408</v>
      </c>
      <c r="B3261" t="s">
        <v>8796</v>
      </c>
      <c r="C3261" t="s">
        <v>8796</v>
      </c>
      <c r="G3261" s="1">
        <v>-7431.0206085702202</v>
      </c>
      <c r="H3261" s="1">
        <v>6.7779034355222676E-5</v>
      </c>
      <c r="K3261" s="4">
        <v>96788254.980000004</v>
      </c>
      <c r="L3261" s="5">
        <v>4425001</v>
      </c>
      <c r="M3261" s="6">
        <v>21.873047</v>
      </c>
      <c r="AB3261" s="8" t="s">
        <v>8414</v>
      </c>
      <c r="AG3261">
        <v>-3.3047E-2</v>
      </c>
    </row>
    <row r="3262" spans="1:33" x14ac:dyDescent="0.25">
      <c r="A3262" t="s">
        <v>7408</v>
      </c>
      <c r="B3262" t="s">
        <v>8797</v>
      </c>
      <c r="C3262" t="s">
        <v>8797</v>
      </c>
      <c r="G3262" s="1">
        <v>-8031.4605322276066</v>
      </c>
      <c r="H3262" s="1">
        <v>1.61563464723E-4</v>
      </c>
      <c r="K3262" s="4">
        <v>96788254.980000004</v>
      </c>
      <c r="L3262" s="5">
        <v>4425001</v>
      </c>
      <c r="M3262" s="6">
        <v>21.873047</v>
      </c>
      <c r="AB3262" s="8" t="s">
        <v>8414</v>
      </c>
      <c r="AG3262">
        <v>-3.3047E-2</v>
      </c>
    </row>
    <row r="3263" spans="1:33" x14ac:dyDescent="0.25">
      <c r="A3263" t="s">
        <v>7408</v>
      </c>
      <c r="B3263" t="s">
        <v>8798</v>
      </c>
      <c r="C3263" t="s">
        <v>8798</v>
      </c>
      <c r="G3263" s="1">
        <v>-7666.4406943889389</v>
      </c>
      <c r="H3263" s="1">
        <v>2.3095475985806151E-5</v>
      </c>
      <c r="K3263" s="4">
        <v>96788254.980000004</v>
      </c>
      <c r="L3263" s="5">
        <v>4425001</v>
      </c>
      <c r="M3263" s="6">
        <v>21.873047</v>
      </c>
      <c r="AB3263" s="8" t="s">
        <v>8414</v>
      </c>
      <c r="AG3263">
        <v>-3.3047E-2</v>
      </c>
    </row>
    <row r="3264" spans="1:33" x14ac:dyDescent="0.25">
      <c r="A3264" t="s">
        <v>7408</v>
      </c>
      <c r="B3264" t="s">
        <v>8799</v>
      </c>
      <c r="C3264" t="s">
        <v>8799</v>
      </c>
      <c r="G3264" s="1">
        <v>-7825.7978926659089</v>
      </c>
      <c r="H3264" s="1">
        <v>3.6817924467872463E-5</v>
      </c>
      <c r="K3264" s="4">
        <v>96788254.980000004</v>
      </c>
      <c r="L3264" s="5">
        <v>4425001</v>
      </c>
      <c r="M3264" s="6">
        <v>21.873047</v>
      </c>
      <c r="AB3264" s="8" t="s">
        <v>8414</v>
      </c>
      <c r="AG3264">
        <v>-3.3047E-2</v>
      </c>
    </row>
    <row r="3265" spans="1:33" x14ac:dyDescent="0.25">
      <c r="A3265" t="s">
        <v>7408</v>
      </c>
      <c r="B3265" t="s">
        <v>8800</v>
      </c>
      <c r="C3265" t="s">
        <v>8800</v>
      </c>
      <c r="G3265" s="1">
        <v>-8055.892488014335</v>
      </c>
      <c r="H3265" s="1">
        <v>7.2379818556771579E-5</v>
      </c>
      <c r="K3265" s="4">
        <v>96788254.980000004</v>
      </c>
      <c r="L3265" s="5">
        <v>4425001</v>
      </c>
      <c r="M3265" s="6">
        <v>21.873047</v>
      </c>
      <c r="AB3265" s="8" t="s">
        <v>8414</v>
      </c>
      <c r="AG3265">
        <v>-3.3047E-2</v>
      </c>
    </row>
    <row r="3266" spans="1:33" x14ac:dyDescent="0.25">
      <c r="A3266" t="s">
        <v>7408</v>
      </c>
      <c r="B3266" t="s">
        <v>8801</v>
      </c>
      <c r="C3266" t="s">
        <v>8801</v>
      </c>
      <c r="G3266" s="1">
        <v>-7402.8704227491899</v>
      </c>
      <c r="H3266" s="1">
        <v>4.0089937017178172E-5</v>
      </c>
      <c r="K3266" s="4">
        <v>96788254.980000004</v>
      </c>
      <c r="L3266" s="5">
        <v>4425001</v>
      </c>
      <c r="M3266" s="6">
        <v>21.873047</v>
      </c>
      <c r="AB3266" s="8" t="s">
        <v>8414</v>
      </c>
      <c r="AG3266">
        <v>-3.3047E-2</v>
      </c>
    </row>
    <row r="3267" spans="1:33" x14ac:dyDescent="0.25">
      <c r="A3267" t="s">
        <v>7408</v>
      </c>
      <c r="B3267" t="s">
        <v>8802</v>
      </c>
      <c r="C3267" t="s">
        <v>8802</v>
      </c>
      <c r="G3267" s="1">
        <v>-7635.8584092885276</v>
      </c>
      <c r="H3267" s="1">
        <v>1.165916520430069E-5</v>
      </c>
      <c r="K3267" s="4">
        <v>96788254.980000004</v>
      </c>
      <c r="L3267" s="5">
        <v>4425001</v>
      </c>
      <c r="M3267" s="6">
        <v>21.873047</v>
      </c>
      <c r="AB3267" s="8" t="s">
        <v>8414</v>
      </c>
      <c r="AG3267">
        <v>-3.3047E-2</v>
      </c>
    </row>
    <row r="3268" spans="1:33" x14ac:dyDescent="0.25">
      <c r="A3268" t="s">
        <v>7408</v>
      </c>
      <c r="B3268" t="s">
        <v>8803</v>
      </c>
      <c r="C3268" t="s">
        <v>8803</v>
      </c>
      <c r="G3268" s="1">
        <v>-7794.3596116177596</v>
      </c>
      <c r="H3268" s="1">
        <v>1.9741577396199801E-5</v>
      </c>
      <c r="K3268" s="4">
        <v>96788254.980000004</v>
      </c>
      <c r="L3268" s="5">
        <v>4425001</v>
      </c>
      <c r="M3268" s="6">
        <v>21.873047</v>
      </c>
      <c r="AB3268" s="8" t="s">
        <v>8414</v>
      </c>
      <c r="AG3268">
        <v>-3.3047E-2</v>
      </c>
    </row>
    <row r="3269" spans="1:33" x14ac:dyDescent="0.25">
      <c r="A3269" t="s">
        <v>7408</v>
      </c>
      <c r="B3269" t="s">
        <v>8804</v>
      </c>
      <c r="C3269" t="s">
        <v>8804</v>
      </c>
      <c r="G3269" s="1">
        <v>-8022.7981108438589</v>
      </c>
      <c r="H3269" s="1">
        <v>4.2068862598562042E-5</v>
      </c>
      <c r="K3269" s="4">
        <v>96788254.980000004</v>
      </c>
      <c r="L3269" s="5">
        <v>4425001</v>
      </c>
      <c r="M3269" s="6">
        <v>21.873047</v>
      </c>
      <c r="AB3269" s="8" t="s">
        <v>8414</v>
      </c>
      <c r="AG3269">
        <v>-3.3047E-2</v>
      </c>
    </row>
    <row r="3270" spans="1:33" x14ac:dyDescent="0.25">
      <c r="A3270" t="s">
        <v>7408</v>
      </c>
      <c r="B3270" t="s">
        <v>8805</v>
      </c>
      <c r="C3270" t="s">
        <v>8805</v>
      </c>
      <c r="G3270" s="1">
        <v>-7605.4587540702096</v>
      </c>
      <c r="H3270" s="1">
        <v>5.6614936628246908E-6</v>
      </c>
      <c r="K3270" s="4">
        <v>96788254.980000004</v>
      </c>
      <c r="L3270" s="5">
        <v>4425001</v>
      </c>
      <c r="M3270" s="6">
        <v>21.873047</v>
      </c>
      <c r="AB3270" s="8" t="s">
        <v>8414</v>
      </c>
      <c r="AG3270">
        <v>-3.3047E-2</v>
      </c>
    </row>
    <row r="3271" spans="1:33" x14ac:dyDescent="0.25">
      <c r="A3271" t="s">
        <v>7408</v>
      </c>
      <c r="B3271" t="s">
        <v>8806</v>
      </c>
      <c r="C3271" t="s">
        <v>8806</v>
      </c>
      <c r="G3271" s="1">
        <v>-7763.1103944676051</v>
      </c>
      <c r="H3271" s="1">
        <v>1.0226003875117421E-5</v>
      </c>
      <c r="K3271" s="4">
        <v>96788254.980000004</v>
      </c>
      <c r="L3271" s="5">
        <v>4425001</v>
      </c>
      <c r="M3271" s="6">
        <v>21.873047</v>
      </c>
      <c r="AB3271" s="8" t="s">
        <v>8414</v>
      </c>
      <c r="AG3271">
        <v>-3.3047E-2</v>
      </c>
    </row>
    <row r="3272" spans="1:33" x14ac:dyDescent="0.25">
      <c r="A3272" t="s">
        <v>7408</v>
      </c>
      <c r="B3272" t="s">
        <v>8807</v>
      </c>
      <c r="C3272" t="s">
        <v>8807</v>
      </c>
      <c r="G3272" s="1">
        <v>-6955.1406885509014</v>
      </c>
      <c r="H3272" s="1">
        <v>7.9810477314360003E-4</v>
      </c>
      <c r="K3272" s="4">
        <v>96788254.980000004</v>
      </c>
      <c r="L3272" s="5">
        <v>4425001</v>
      </c>
      <c r="M3272" s="6">
        <v>21.873047</v>
      </c>
      <c r="AB3272" s="8" t="s">
        <v>8414</v>
      </c>
      <c r="AG3272">
        <v>-3.3047E-2</v>
      </c>
    </row>
    <row r="3273" spans="1:33" x14ac:dyDescent="0.25">
      <c r="A3273" t="s">
        <v>7408</v>
      </c>
      <c r="B3273" t="s">
        <v>8808</v>
      </c>
      <c r="C3273" t="s">
        <v>8808</v>
      </c>
      <c r="G3273" s="1">
        <v>-6693.9624152252854</v>
      </c>
      <c r="H3273" s="1">
        <v>9.9085141780610011E-4</v>
      </c>
      <c r="K3273" s="4">
        <v>96788254.980000004</v>
      </c>
      <c r="L3273" s="5">
        <v>4425001</v>
      </c>
      <c r="M3273" s="6">
        <v>21.873047</v>
      </c>
      <c r="AB3273" s="8" t="s">
        <v>8414</v>
      </c>
      <c r="AG3273">
        <v>-3.3047E-2</v>
      </c>
    </row>
    <row r="3274" spans="1:33" x14ac:dyDescent="0.25">
      <c r="A3274" t="s">
        <v>7408</v>
      </c>
      <c r="B3274" t="s">
        <v>8809</v>
      </c>
      <c r="C3274" t="s">
        <v>8809</v>
      </c>
      <c r="G3274" s="1">
        <v>-6885.1595155150908</v>
      </c>
      <c r="H3274" s="1">
        <v>8.8685062753829998E-4</v>
      </c>
      <c r="K3274" s="4">
        <v>96788254.980000004</v>
      </c>
      <c r="L3274" s="5">
        <v>4425001</v>
      </c>
      <c r="M3274" s="6">
        <v>21.873047</v>
      </c>
      <c r="AB3274" s="8" t="s">
        <v>8414</v>
      </c>
      <c r="AG3274">
        <v>-3.3047E-2</v>
      </c>
    </row>
    <row r="3275" spans="1:33" x14ac:dyDescent="0.25">
      <c r="A3275" t="s">
        <v>7408</v>
      </c>
      <c r="B3275" t="s">
        <v>8810</v>
      </c>
      <c r="C3275" t="s">
        <v>8810</v>
      </c>
      <c r="G3275" s="1">
        <v>-7000.6157723334081</v>
      </c>
      <c r="H3275" s="1">
        <v>7.8100723136806797E-5</v>
      </c>
      <c r="K3275" s="4">
        <v>96788254.980000004</v>
      </c>
      <c r="L3275" s="5">
        <v>4425001</v>
      </c>
      <c r="M3275" s="6">
        <v>21.873047</v>
      </c>
      <c r="AB3275" s="8" t="s">
        <v>8414</v>
      </c>
      <c r="AG3275">
        <v>-3.3047E-2</v>
      </c>
    </row>
    <row r="3276" spans="1:33" x14ac:dyDescent="0.25">
      <c r="A3276" t="s">
        <v>7408</v>
      </c>
      <c r="B3276" t="s">
        <v>8811</v>
      </c>
      <c r="C3276" t="s">
        <v>8811</v>
      </c>
      <c r="G3276" s="1">
        <v>-6682.1651047572204</v>
      </c>
      <c r="H3276" s="1">
        <v>1.0704540484915001E-3</v>
      </c>
      <c r="K3276" s="4">
        <v>96788254.980000004</v>
      </c>
      <c r="L3276" s="5">
        <v>4425001</v>
      </c>
      <c r="M3276" s="6">
        <v>21.873047</v>
      </c>
      <c r="AB3276" s="8" t="s">
        <v>8414</v>
      </c>
      <c r="AG3276">
        <v>-3.3047E-2</v>
      </c>
    </row>
    <row r="3277" spans="1:33" x14ac:dyDescent="0.25">
      <c r="A3277" t="s">
        <v>7408</v>
      </c>
      <c r="B3277" t="s">
        <v>8812</v>
      </c>
      <c r="C3277" t="s">
        <v>8812</v>
      </c>
      <c r="G3277" s="1">
        <v>-6808.2103067547396</v>
      </c>
      <c r="K3277" s="4">
        <v>96788254.980000004</v>
      </c>
      <c r="L3277" s="5">
        <v>4425001</v>
      </c>
      <c r="M3277" s="6">
        <v>21.873047</v>
      </c>
      <c r="AB3277" s="8" t="s">
        <v>8414</v>
      </c>
      <c r="AG3277">
        <v>-3.3047E-2</v>
      </c>
    </row>
    <row r="3278" spans="1:33" x14ac:dyDescent="0.25">
      <c r="A3278" t="s">
        <v>7408</v>
      </c>
      <c r="B3278" t="s">
        <v>8813</v>
      </c>
      <c r="C3278" t="s">
        <v>8813</v>
      </c>
      <c r="G3278" s="1">
        <v>-6830.118249664737</v>
      </c>
      <c r="H3278" s="1">
        <v>3.0416213825917521E-5</v>
      </c>
      <c r="K3278" s="4">
        <v>96788254.980000004</v>
      </c>
      <c r="L3278" s="5">
        <v>4425001</v>
      </c>
      <c r="M3278" s="6">
        <v>21.873047</v>
      </c>
      <c r="AB3278" s="8" t="s">
        <v>8414</v>
      </c>
      <c r="AG3278">
        <v>-3.3047E-2</v>
      </c>
    </row>
    <row r="3279" spans="1:33" x14ac:dyDescent="0.25">
      <c r="A3279" t="s">
        <v>7408</v>
      </c>
      <c r="B3279" t="s">
        <v>8814</v>
      </c>
      <c r="C3279" t="s">
        <v>8814</v>
      </c>
      <c r="G3279" s="1">
        <v>-6930.2020852169771</v>
      </c>
      <c r="H3279" s="1">
        <v>1.0661797712072001E-3</v>
      </c>
      <c r="K3279" s="4">
        <v>96788254.980000004</v>
      </c>
      <c r="L3279" s="5">
        <v>4425001</v>
      </c>
      <c r="M3279" s="6">
        <v>21.873047</v>
      </c>
      <c r="AB3279" s="8" t="s">
        <v>8414</v>
      </c>
      <c r="AG3279">
        <v>-3.3047E-2</v>
      </c>
    </row>
    <row r="3280" spans="1:33" x14ac:dyDescent="0.25">
      <c r="A3280" t="s">
        <v>7408</v>
      </c>
      <c r="B3280" t="s">
        <v>8815</v>
      </c>
      <c r="C3280" t="s">
        <v>8815</v>
      </c>
      <c r="G3280" s="1">
        <v>-6670.7863873802989</v>
      </c>
      <c r="H3280" s="1">
        <v>1.2856318722117999E-3</v>
      </c>
      <c r="K3280" s="4">
        <v>96788254.980000004</v>
      </c>
      <c r="L3280" s="5">
        <v>4425001</v>
      </c>
      <c r="M3280" s="6">
        <v>21.873047</v>
      </c>
      <c r="AB3280" s="8" t="s">
        <v>8414</v>
      </c>
      <c r="AG3280">
        <v>-3.3047E-2</v>
      </c>
    </row>
    <row r="3281" spans="1:33" x14ac:dyDescent="0.25">
      <c r="A3281" t="s">
        <v>7408</v>
      </c>
      <c r="B3281" t="s">
        <v>8816</v>
      </c>
      <c r="C3281" t="s">
        <v>8816</v>
      </c>
      <c r="G3281" s="1">
        <v>-6860.5992484494436</v>
      </c>
      <c r="H3281" s="1">
        <v>1.1755515163525999E-3</v>
      </c>
      <c r="K3281" s="4">
        <v>96788254.980000004</v>
      </c>
      <c r="L3281" s="5">
        <v>4425001</v>
      </c>
      <c r="M3281" s="6">
        <v>21.873047</v>
      </c>
      <c r="AB3281" s="8" t="s">
        <v>8414</v>
      </c>
      <c r="AG3281">
        <v>-3.3047E-2</v>
      </c>
    </row>
    <row r="3282" spans="1:33" x14ac:dyDescent="0.25">
      <c r="A3282" t="s">
        <v>7408</v>
      </c>
      <c r="B3282" t="s">
        <v>8817</v>
      </c>
      <c r="C3282" t="s">
        <v>8817</v>
      </c>
      <c r="G3282" s="1">
        <v>-6800.0659090281433</v>
      </c>
      <c r="H3282" s="1">
        <v>1.1065139899333E-3</v>
      </c>
      <c r="K3282" s="4">
        <v>96788254.980000004</v>
      </c>
      <c r="L3282" s="5">
        <v>4425001</v>
      </c>
      <c r="M3282" s="6">
        <v>21.873047</v>
      </c>
      <c r="AB3282" s="8" t="s">
        <v>8414</v>
      </c>
      <c r="AG3282">
        <v>-3.3047E-2</v>
      </c>
    </row>
    <row r="3283" spans="1:33" x14ac:dyDescent="0.25">
      <c r="A3283" t="s">
        <v>7408</v>
      </c>
      <c r="B3283" t="s">
        <v>8818</v>
      </c>
      <c r="C3283" t="s">
        <v>8818</v>
      </c>
      <c r="G3283" s="1">
        <v>-7548.4963568326884</v>
      </c>
      <c r="H3283" s="1">
        <v>8.7163082566230001E-4</v>
      </c>
      <c r="K3283" s="4">
        <v>96788254.980000004</v>
      </c>
      <c r="L3283" s="5">
        <v>4425001</v>
      </c>
      <c r="M3283" s="6">
        <v>21.873047</v>
      </c>
      <c r="AB3283" s="8" t="s">
        <v>8414</v>
      </c>
      <c r="AG3283">
        <v>-3.3047E-2</v>
      </c>
    </row>
    <row r="3284" spans="1:33" x14ac:dyDescent="0.25">
      <c r="A3284" t="s">
        <v>7408</v>
      </c>
      <c r="B3284" t="s">
        <v>8819</v>
      </c>
      <c r="C3284" t="s">
        <v>8819</v>
      </c>
      <c r="G3284" s="1">
        <v>-7342.7076156000121</v>
      </c>
      <c r="H3284" s="1">
        <v>2.0890900579819999E-4</v>
      </c>
      <c r="K3284" s="4">
        <v>96788254.980000004</v>
      </c>
      <c r="L3284" s="5">
        <v>4425001</v>
      </c>
      <c r="M3284" s="6">
        <v>21.873047</v>
      </c>
      <c r="AB3284" s="8" t="s">
        <v>8414</v>
      </c>
      <c r="AG3284">
        <v>-3.3047E-2</v>
      </c>
    </row>
    <row r="3285" spans="1:33" x14ac:dyDescent="0.25">
      <c r="A3285" t="s">
        <v>7408</v>
      </c>
      <c r="B3285" t="s">
        <v>8820</v>
      </c>
      <c r="C3285" t="s">
        <v>8820</v>
      </c>
      <c r="G3285" s="1">
        <v>-6976.5746570141082</v>
      </c>
      <c r="H3285" s="1">
        <v>1.614364012349E-4</v>
      </c>
      <c r="K3285" s="4">
        <v>96788254.980000004</v>
      </c>
      <c r="L3285" s="5">
        <v>4425001</v>
      </c>
      <c r="M3285" s="6">
        <v>21.873047</v>
      </c>
      <c r="AB3285" s="8" t="s">
        <v>8414</v>
      </c>
      <c r="AG3285">
        <v>-3.3047E-2</v>
      </c>
    </row>
    <row r="3286" spans="1:33" x14ac:dyDescent="0.25">
      <c r="A3286" t="s">
        <v>7408</v>
      </c>
      <c r="B3286" t="s">
        <v>8821</v>
      </c>
      <c r="C3286" t="s">
        <v>8821</v>
      </c>
      <c r="G3286" s="1">
        <v>-6659.0384010639264</v>
      </c>
      <c r="H3286" s="1">
        <v>1.3965702659817999E-3</v>
      </c>
      <c r="K3286" s="4">
        <v>96788254.980000004</v>
      </c>
      <c r="L3286" s="5">
        <v>4425001</v>
      </c>
      <c r="M3286" s="6">
        <v>21.873047</v>
      </c>
      <c r="AB3286" s="8" t="s">
        <v>8414</v>
      </c>
      <c r="AG3286">
        <v>-3.3047E-2</v>
      </c>
    </row>
    <row r="3287" spans="1:33" x14ac:dyDescent="0.25">
      <c r="A3287" t="s">
        <v>7408</v>
      </c>
      <c r="B3287" t="s">
        <v>8822</v>
      </c>
      <c r="C3287" t="s">
        <v>8822</v>
      </c>
      <c r="G3287" s="1">
        <v>-6785.4952870069328</v>
      </c>
      <c r="K3287" s="4">
        <v>96788254.980000004</v>
      </c>
      <c r="L3287" s="5">
        <v>4425001</v>
      </c>
      <c r="M3287" s="6">
        <v>21.873047</v>
      </c>
      <c r="AB3287" s="8" t="s">
        <v>8414</v>
      </c>
      <c r="AG3287">
        <v>-3.3047E-2</v>
      </c>
    </row>
    <row r="3288" spans="1:33" x14ac:dyDescent="0.25">
      <c r="A3288" t="s">
        <v>7408</v>
      </c>
      <c r="B3288" t="s">
        <v>8823</v>
      </c>
      <c r="C3288" t="s">
        <v>8823</v>
      </c>
      <c r="G3288" s="1">
        <v>-6807.2753011994782</v>
      </c>
      <c r="H3288" s="1">
        <v>7.5837675274410308E-5</v>
      </c>
      <c r="K3288" s="4">
        <v>96788254.980000004</v>
      </c>
      <c r="L3288" s="5">
        <v>4425001</v>
      </c>
      <c r="M3288" s="6">
        <v>21.873047</v>
      </c>
      <c r="AB3288" s="8" t="s">
        <v>8414</v>
      </c>
      <c r="AG3288">
        <v>-3.3047E-2</v>
      </c>
    </row>
    <row r="3289" spans="1:33" x14ac:dyDescent="0.25">
      <c r="A3289" t="s">
        <v>7408</v>
      </c>
      <c r="B3289" t="s">
        <v>8824</v>
      </c>
      <c r="C3289" t="s">
        <v>8824</v>
      </c>
      <c r="G3289" s="1">
        <v>-6679.3570950901712</v>
      </c>
      <c r="H3289" s="1">
        <v>1.1607535647690349E-5</v>
      </c>
      <c r="K3289" s="4">
        <v>96788254.980000004</v>
      </c>
      <c r="L3289" s="5">
        <v>4425001</v>
      </c>
      <c r="M3289" s="6">
        <v>21.873047</v>
      </c>
      <c r="AB3289" s="8" t="s">
        <v>8414</v>
      </c>
      <c r="AG3289">
        <v>-3.3047E-2</v>
      </c>
    </row>
    <row r="3290" spans="1:33" x14ac:dyDescent="0.25">
      <c r="A3290" t="s">
        <v>7408</v>
      </c>
      <c r="B3290" t="s">
        <v>8825</v>
      </c>
      <c r="C3290" t="s">
        <v>8825</v>
      </c>
      <c r="G3290" s="1">
        <v>-8229.8786045994366</v>
      </c>
      <c r="H3290" s="1">
        <v>7.7758841359779995E-4</v>
      </c>
      <c r="K3290" s="4">
        <v>96788254.980000004</v>
      </c>
      <c r="L3290" s="5">
        <v>4425001</v>
      </c>
      <c r="M3290" s="6">
        <v>21.873047</v>
      </c>
      <c r="AB3290" s="8" t="s">
        <v>8414</v>
      </c>
      <c r="AG3290">
        <v>-3.3047E-2</v>
      </c>
    </row>
    <row r="3291" spans="1:33" x14ac:dyDescent="0.25">
      <c r="A3291" t="s">
        <v>7408</v>
      </c>
      <c r="B3291" t="s">
        <v>8826</v>
      </c>
      <c r="C3291" t="s">
        <v>8826</v>
      </c>
      <c r="G3291" s="1">
        <v>-6905.3973729384743</v>
      </c>
      <c r="H3291" s="1">
        <v>1.4179442111603999E-3</v>
      </c>
      <c r="K3291" s="4">
        <v>96788254.980000004</v>
      </c>
      <c r="L3291" s="5">
        <v>4425001</v>
      </c>
      <c r="M3291" s="6">
        <v>21.873047</v>
      </c>
      <c r="AB3291" s="8" t="s">
        <v>8414</v>
      </c>
      <c r="AG3291">
        <v>-3.3047E-2</v>
      </c>
    </row>
    <row r="3292" spans="1:33" x14ac:dyDescent="0.25">
      <c r="A3292" t="s">
        <v>7408</v>
      </c>
      <c r="B3292" t="s">
        <v>8827</v>
      </c>
      <c r="C3292" t="s">
        <v>8827</v>
      </c>
      <c r="G3292" s="1">
        <v>-6647.7305125649464</v>
      </c>
      <c r="H3292" s="1">
        <v>1.660762828611E-3</v>
      </c>
      <c r="K3292" s="4">
        <v>96788254.980000004</v>
      </c>
      <c r="L3292" s="5">
        <v>4425001</v>
      </c>
      <c r="M3292" s="6">
        <v>21.873047</v>
      </c>
      <c r="AB3292" s="8" t="s">
        <v>8414</v>
      </c>
      <c r="AG3292">
        <v>-3.3047E-2</v>
      </c>
    </row>
    <row r="3293" spans="1:33" x14ac:dyDescent="0.25">
      <c r="A3293" t="s">
        <v>7408</v>
      </c>
      <c r="B3293" t="s">
        <v>8828</v>
      </c>
      <c r="C3293" t="s">
        <v>8828</v>
      </c>
      <c r="G3293" s="1">
        <v>-8529.639297391006</v>
      </c>
      <c r="H3293" s="1">
        <v>9.0512763387579998E-4</v>
      </c>
      <c r="K3293" s="4">
        <v>96788254.980000004</v>
      </c>
      <c r="L3293" s="5">
        <v>4425001</v>
      </c>
      <c r="M3293" s="6">
        <v>21.873047</v>
      </c>
      <c r="AB3293" s="8" t="s">
        <v>8414</v>
      </c>
      <c r="AG3293">
        <v>-3.3047E-2</v>
      </c>
    </row>
    <row r="3294" spans="1:33" x14ac:dyDescent="0.25">
      <c r="A3294" t="s">
        <v>7408</v>
      </c>
      <c r="B3294" t="s">
        <v>8829</v>
      </c>
      <c r="C3294" t="s">
        <v>8829</v>
      </c>
      <c r="G3294" s="1">
        <v>-6836.1701619210107</v>
      </c>
      <c r="H3294" s="1">
        <v>1.5510715397113999E-3</v>
      </c>
      <c r="K3294" s="4">
        <v>96788254.980000004</v>
      </c>
      <c r="L3294" s="5">
        <v>4425001</v>
      </c>
      <c r="M3294" s="6">
        <v>21.873047</v>
      </c>
      <c r="AB3294" s="8" t="s">
        <v>8414</v>
      </c>
      <c r="AG3294">
        <v>-3.3047E-2</v>
      </c>
    </row>
    <row r="3295" spans="1:33" x14ac:dyDescent="0.25">
      <c r="A3295" t="s">
        <v>7408</v>
      </c>
      <c r="B3295" t="s">
        <v>8830</v>
      </c>
      <c r="C3295" t="s">
        <v>8830</v>
      </c>
      <c r="G3295" s="1">
        <v>-6776.0298351273204</v>
      </c>
      <c r="H3295" s="1">
        <v>1.4752027951172001E-3</v>
      </c>
      <c r="K3295" s="4">
        <v>96788254.980000004</v>
      </c>
      <c r="L3295" s="5">
        <v>4425001</v>
      </c>
      <c r="M3295" s="6">
        <v>21.873047</v>
      </c>
      <c r="AB3295" s="8" t="s">
        <v>8414</v>
      </c>
      <c r="AG3295">
        <v>-3.3047E-2</v>
      </c>
    </row>
    <row r="3296" spans="1:33" x14ac:dyDescent="0.25">
      <c r="A3296" t="s">
        <v>7408</v>
      </c>
      <c r="B3296" t="s">
        <v>8831</v>
      </c>
      <c r="C3296" t="s">
        <v>8831</v>
      </c>
      <c r="G3296" s="1">
        <v>-7772.579273658791</v>
      </c>
      <c r="H3296" s="1">
        <v>1.1449295377573001E-3</v>
      </c>
      <c r="K3296" s="4">
        <v>96788254.980000004</v>
      </c>
      <c r="L3296" s="5">
        <v>4425001</v>
      </c>
      <c r="M3296" s="6">
        <v>21.873047</v>
      </c>
      <c r="AB3296" s="8" t="s">
        <v>8414</v>
      </c>
      <c r="AG3296">
        <v>-3.3047E-2</v>
      </c>
    </row>
    <row r="3297" spans="1:33" x14ac:dyDescent="0.25">
      <c r="A3297" t="s">
        <v>7408</v>
      </c>
      <c r="B3297" t="s">
        <v>8832</v>
      </c>
      <c r="C3297" t="s">
        <v>8832</v>
      </c>
      <c r="G3297" s="1">
        <v>-7519.1738385580556</v>
      </c>
      <c r="H3297" s="1">
        <v>1.2385218638389999E-3</v>
      </c>
      <c r="K3297" s="4">
        <v>96788254.980000004</v>
      </c>
      <c r="L3297" s="5">
        <v>4425001</v>
      </c>
      <c r="M3297" s="6">
        <v>21.873047</v>
      </c>
      <c r="AB3297" s="8" t="s">
        <v>8414</v>
      </c>
      <c r="AG3297">
        <v>-3.3047E-2</v>
      </c>
    </row>
    <row r="3298" spans="1:33" x14ac:dyDescent="0.25">
      <c r="A3298" t="s">
        <v>7408</v>
      </c>
      <c r="B3298" t="s">
        <v>8833</v>
      </c>
      <c r="C3298" t="s">
        <v>8833</v>
      </c>
      <c r="G3298" s="1">
        <v>-7316.1180134657807</v>
      </c>
      <c r="H3298" s="1">
        <v>3.612690215435E-4</v>
      </c>
      <c r="K3298" s="4">
        <v>96788254.980000004</v>
      </c>
      <c r="L3298" s="5">
        <v>4425001</v>
      </c>
      <c r="M3298" s="6">
        <v>21.873047</v>
      </c>
      <c r="AB3298" s="8" t="s">
        <v>8414</v>
      </c>
      <c r="AG3298">
        <v>-3.3047E-2</v>
      </c>
    </row>
    <row r="3299" spans="1:33" x14ac:dyDescent="0.25">
      <c r="A3299" t="s">
        <v>7408</v>
      </c>
      <c r="B3299" t="s">
        <v>8834</v>
      </c>
      <c r="C3299" t="s">
        <v>8834</v>
      </c>
      <c r="G3299" s="1">
        <v>-7450.4277368123321</v>
      </c>
      <c r="H3299" s="1">
        <v>1.3128516225670999E-3</v>
      </c>
      <c r="K3299" s="4">
        <v>96788254.980000004</v>
      </c>
      <c r="L3299" s="5">
        <v>4425001</v>
      </c>
      <c r="M3299" s="6">
        <v>21.873047</v>
      </c>
      <c r="AB3299" s="8" t="s">
        <v>8414</v>
      </c>
      <c r="AG3299">
        <v>-3.3047E-2</v>
      </c>
    </row>
    <row r="3300" spans="1:33" x14ac:dyDescent="0.25">
      <c r="A3300" t="s">
        <v>7408</v>
      </c>
      <c r="B3300" t="s">
        <v>8835</v>
      </c>
      <c r="C3300" t="s">
        <v>8835</v>
      </c>
      <c r="G3300" s="1">
        <v>-6952.6571703254194</v>
      </c>
      <c r="H3300" s="1">
        <v>2.8515428995060002E-4</v>
      </c>
      <c r="K3300" s="4">
        <v>96788254.980000004</v>
      </c>
      <c r="L3300" s="5">
        <v>4425001</v>
      </c>
      <c r="M3300" s="6">
        <v>21.873047</v>
      </c>
      <c r="AB3300" s="8" t="s">
        <v>8414</v>
      </c>
      <c r="AG3300">
        <v>-3.3047E-2</v>
      </c>
    </row>
    <row r="3301" spans="1:33" x14ac:dyDescent="0.25">
      <c r="A3301" t="s">
        <v>7408</v>
      </c>
      <c r="B3301" t="s">
        <v>8836</v>
      </c>
      <c r="C3301" t="s">
        <v>8836</v>
      </c>
      <c r="G3301" s="1">
        <v>-6762.8937580293878</v>
      </c>
      <c r="K3301" s="4">
        <v>96788254.980000004</v>
      </c>
      <c r="L3301" s="5">
        <v>4425001</v>
      </c>
      <c r="M3301" s="6">
        <v>21.873047</v>
      </c>
      <c r="AB3301" s="8" t="s">
        <v>8414</v>
      </c>
      <c r="AG3301">
        <v>-3.3047E-2</v>
      </c>
    </row>
    <row r="3302" spans="1:33" x14ac:dyDescent="0.25">
      <c r="A3302" t="s">
        <v>7408</v>
      </c>
      <c r="B3302" t="s">
        <v>8837</v>
      </c>
      <c r="C3302" t="s">
        <v>8837</v>
      </c>
      <c r="G3302" s="1">
        <v>-6636.0315508187177</v>
      </c>
      <c r="H3302" s="1">
        <v>1.8129038996545E-3</v>
      </c>
      <c r="K3302" s="4">
        <v>96788254.980000004</v>
      </c>
      <c r="L3302" s="5">
        <v>4425001</v>
      </c>
      <c r="M3302" s="6">
        <v>21.873047</v>
      </c>
      <c r="AB3302" s="8" t="s">
        <v>8414</v>
      </c>
      <c r="AG3302">
        <v>-3.3047E-2</v>
      </c>
    </row>
    <row r="3303" spans="1:33" x14ac:dyDescent="0.25">
      <c r="A3303" t="s">
        <v>7408</v>
      </c>
      <c r="B3303" t="s">
        <v>8838</v>
      </c>
      <c r="C3303" t="s">
        <v>8838</v>
      </c>
      <c r="G3303" s="1">
        <v>-6784.5467568437653</v>
      </c>
      <c r="H3303" s="1">
        <v>1.6414368183920001E-4</v>
      </c>
      <c r="K3303" s="4">
        <v>96788254.980000004</v>
      </c>
      <c r="L3303" s="5">
        <v>4425001</v>
      </c>
      <c r="M3303" s="6">
        <v>21.873047</v>
      </c>
      <c r="AB3303" s="8" t="s">
        <v>8414</v>
      </c>
      <c r="AG3303">
        <v>-3.3047E-2</v>
      </c>
    </row>
    <row r="3304" spans="1:33" x14ac:dyDescent="0.25">
      <c r="A3304" t="s">
        <v>7408</v>
      </c>
      <c r="B3304" t="s">
        <v>8839</v>
      </c>
      <c r="C3304" t="s">
        <v>8839</v>
      </c>
      <c r="G3304" s="1">
        <v>-6657.3824266777719</v>
      </c>
      <c r="H3304" s="1">
        <v>4.4968221975101562E-5</v>
      </c>
      <c r="K3304" s="4">
        <v>96788254.980000004</v>
      </c>
      <c r="L3304" s="5">
        <v>4425001</v>
      </c>
      <c r="M3304" s="6">
        <v>21.873047</v>
      </c>
      <c r="AB3304" s="8" t="s">
        <v>8414</v>
      </c>
      <c r="AG3304">
        <v>-3.3047E-2</v>
      </c>
    </row>
    <row r="3305" spans="1:33" x14ac:dyDescent="0.25">
      <c r="A3305" t="s">
        <v>7408</v>
      </c>
      <c r="B3305" t="s">
        <v>8840</v>
      </c>
      <c r="C3305" t="s">
        <v>8840</v>
      </c>
      <c r="G3305" s="1">
        <v>-7918.6897719411236</v>
      </c>
      <c r="H3305" s="1">
        <v>1.2499002886378E-3</v>
      </c>
      <c r="K3305" s="4">
        <v>96788254.980000004</v>
      </c>
      <c r="L3305" s="5">
        <v>4425001</v>
      </c>
      <c r="M3305" s="6">
        <v>21.873047</v>
      </c>
      <c r="AB3305" s="8" t="s">
        <v>8414</v>
      </c>
      <c r="AG3305">
        <v>-3.3047E-2</v>
      </c>
    </row>
    <row r="3306" spans="1:33" x14ac:dyDescent="0.25">
      <c r="A3306" t="s">
        <v>7408</v>
      </c>
      <c r="B3306" t="s">
        <v>8841</v>
      </c>
      <c r="C3306" t="s">
        <v>8841</v>
      </c>
      <c r="G3306" s="1">
        <v>-6880.7255949772316</v>
      </c>
      <c r="H3306" s="1">
        <v>1.8767758515597999E-3</v>
      </c>
      <c r="K3306" s="4">
        <v>96788254.980000004</v>
      </c>
      <c r="L3306" s="5">
        <v>4425001</v>
      </c>
      <c r="M3306" s="6">
        <v>21.873047</v>
      </c>
      <c r="AB3306" s="8" t="s">
        <v>8414</v>
      </c>
      <c r="AG3306">
        <v>-3.3047E-2</v>
      </c>
    </row>
    <row r="3307" spans="1:33" x14ac:dyDescent="0.25">
      <c r="A3307" t="s">
        <v>7408</v>
      </c>
      <c r="B3307" t="s">
        <v>8842</v>
      </c>
      <c r="C3307" t="s">
        <v>8842</v>
      </c>
      <c r="G3307" s="1">
        <v>-6624.7939616557715</v>
      </c>
      <c r="H3307" s="1">
        <v>2.1355249635429002E-3</v>
      </c>
      <c r="K3307" s="4">
        <v>96788254.980000004</v>
      </c>
      <c r="L3307" s="5">
        <v>4425001</v>
      </c>
      <c r="M3307" s="6">
        <v>21.873047</v>
      </c>
      <c r="AB3307" s="8" t="s">
        <v>8414</v>
      </c>
      <c r="AG3307">
        <v>-3.3047E-2</v>
      </c>
    </row>
    <row r="3308" spans="1:33" x14ac:dyDescent="0.25">
      <c r="A3308" t="s">
        <v>7408</v>
      </c>
      <c r="B3308" t="s">
        <v>8843</v>
      </c>
      <c r="C3308" t="s">
        <v>8843</v>
      </c>
      <c r="G3308" s="1">
        <v>-8195.9800064884439</v>
      </c>
      <c r="H3308" s="1">
        <v>1.1893622046899E-3</v>
      </c>
      <c r="K3308" s="4">
        <v>96788254.980000004</v>
      </c>
      <c r="L3308" s="5">
        <v>4425001</v>
      </c>
      <c r="M3308" s="6">
        <v>21.873047</v>
      </c>
      <c r="AB3308" s="8" t="s">
        <v>8414</v>
      </c>
      <c r="AG3308">
        <v>-3.3047E-2</v>
      </c>
    </row>
    <row r="3309" spans="1:33" x14ac:dyDescent="0.25">
      <c r="A3309" t="s">
        <v>7408</v>
      </c>
      <c r="B3309" t="s">
        <v>8844</v>
      </c>
      <c r="C3309" t="s">
        <v>8844</v>
      </c>
      <c r="G3309" s="1">
        <v>-6811.8713233804438</v>
      </c>
      <c r="H3309" s="1">
        <v>2.0357582174964999E-3</v>
      </c>
      <c r="K3309" s="4">
        <v>96788254.980000004</v>
      </c>
      <c r="L3309" s="5">
        <v>4425001</v>
      </c>
      <c r="M3309" s="6">
        <v>21.873047</v>
      </c>
      <c r="AB3309" s="8" t="s">
        <v>8414</v>
      </c>
      <c r="AG3309">
        <v>-3.3047E-2</v>
      </c>
    </row>
    <row r="3310" spans="1:33" x14ac:dyDescent="0.25">
      <c r="A3310" t="s">
        <v>7408</v>
      </c>
      <c r="B3310" t="s">
        <v>8845</v>
      </c>
      <c r="C3310" t="s">
        <v>8845</v>
      </c>
      <c r="G3310" s="1">
        <v>-6752.1209761954988</v>
      </c>
      <c r="H3310" s="1">
        <v>1.9553939248986999E-3</v>
      </c>
      <c r="K3310" s="4">
        <v>96788254.980000004</v>
      </c>
      <c r="L3310" s="5">
        <v>4425001</v>
      </c>
      <c r="M3310" s="6">
        <v>21.873047</v>
      </c>
      <c r="AB3310" s="8" t="s">
        <v>8414</v>
      </c>
      <c r="AG3310">
        <v>-3.3047E-2</v>
      </c>
    </row>
    <row r="3311" spans="1:33" x14ac:dyDescent="0.25">
      <c r="A3311" t="s">
        <v>7408</v>
      </c>
      <c r="B3311" t="s">
        <v>8846</v>
      </c>
      <c r="C3311" t="s">
        <v>8846</v>
      </c>
      <c r="G3311" s="1">
        <v>-8492.53787965216</v>
      </c>
      <c r="H3311" s="1">
        <v>1.3918661451189E-3</v>
      </c>
      <c r="K3311" s="4">
        <v>96788254.980000004</v>
      </c>
      <c r="L3311" s="5">
        <v>4425001</v>
      </c>
      <c r="M3311" s="6">
        <v>21.873047</v>
      </c>
      <c r="AB3311" s="8" t="s">
        <v>8414</v>
      </c>
      <c r="AG3311">
        <v>-3.3047E-2</v>
      </c>
    </row>
    <row r="3312" spans="1:33" x14ac:dyDescent="0.25">
      <c r="A3312" t="s">
        <v>7408</v>
      </c>
      <c r="B3312" t="s">
        <v>8847</v>
      </c>
      <c r="C3312" t="s">
        <v>8847</v>
      </c>
      <c r="G3312" s="1">
        <v>-7289.6725806865406</v>
      </c>
      <c r="H3312" s="1">
        <v>6.1763819360750004E-4</v>
      </c>
      <c r="K3312" s="4">
        <v>96788254.980000004</v>
      </c>
      <c r="L3312" s="5">
        <v>4425001</v>
      </c>
      <c r="M3312" s="6">
        <v>21.873047</v>
      </c>
      <c r="AB3312" s="8" t="s">
        <v>8414</v>
      </c>
      <c r="AG3312">
        <v>-3.3047E-2</v>
      </c>
    </row>
    <row r="3313" spans="1:33" x14ac:dyDescent="0.25">
      <c r="A3313" t="s">
        <v>7408</v>
      </c>
      <c r="B3313" t="s">
        <v>8848</v>
      </c>
      <c r="C3313" t="s">
        <v>8848</v>
      </c>
      <c r="G3313" s="1">
        <v>-6928.8624660569667</v>
      </c>
      <c r="H3313" s="1">
        <v>4.9735180340380002E-4</v>
      </c>
      <c r="K3313" s="4">
        <v>96788254.980000004</v>
      </c>
      <c r="L3313" s="5">
        <v>4425001</v>
      </c>
      <c r="M3313" s="6">
        <v>21.873047</v>
      </c>
      <c r="AB3313" s="8" t="s">
        <v>8414</v>
      </c>
      <c r="AG3313">
        <v>-3.3047E-2</v>
      </c>
    </row>
    <row r="3314" spans="1:33" x14ac:dyDescent="0.25">
      <c r="A3314" t="s">
        <v>7408</v>
      </c>
      <c r="B3314" t="s">
        <v>8849</v>
      </c>
      <c r="C3314" t="s">
        <v>8849</v>
      </c>
      <c r="G3314" s="1">
        <v>-7741.3347151314993</v>
      </c>
      <c r="H3314" s="1">
        <v>1.6569685924644E-3</v>
      </c>
      <c r="K3314" s="4">
        <v>96788254.980000004</v>
      </c>
      <c r="L3314" s="5">
        <v>4425001</v>
      </c>
      <c r="M3314" s="6">
        <v>21.873047</v>
      </c>
      <c r="AB3314" s="8" t="s">
        <v>8414</v>
      </c>
      <c r="AG3314">
        <v>-3.3047E-2</v>
      </c>
    </row>
    <row r="3315" spans="1:33" x14ac:dyDescent="0.25">
      <c r="A3315" t="s">
        <v>7408</v>
      </c>
      <c r="B3315" t="s">
        <v>8850</v>
      </c>
      <c r="C3315" t="s">
        <v>8850</v>
      </c>
      <c r="G3315" s="1">
        <v>-7490.0218462434304</v>
      </c>
      <c r="H3315" s="1">
        <v>1.7488690199945001E-3</v>
      </c>
      <c r="K3315" s="4">
        <v>96788254.980000004</v>
      </c>
      <c r="L3315" s="5">
        <v>4425001</v>
      </c>
      <c r="M3315" s="6">
        <v>21.873047</v>
      </c>
      <c r="AB3315" s="8" t="s">
        <v>8414</v>
      </c>
      <c r="AG3315">
        <v>-3.3047E-2</v>
      </c>
    </row>
    <row r="3316" spans="1:33" x14ac:dyDescent="0.25">
      <c r="A3316" t="s">
        <v>7408</v>
      </c>
      <c r="B3316" t="s">
        <v>8851</v>
      </c>
      <c r="C3316" t="s">
        <v>8851</v>
      </c>
      <c r="G3316" s="1">
        <v>-6740.404965035953</v>
      </c>
      <c r="K3316" s="4">
        <v>96788254.980000004</v>
      </c>
      <c r="L3316" s="5">
        <v>4425001</v>
      </c>
      <c r="M3316" s="6">
        <v>21.873047</v>
      </c>
      <c r="AB3316" s="8" t="s">
        <v>8414</v>
      </c>
      <c r="AG3316">
        <v>-3.3047E-2</v>
      </c>
    </row>
    <row r="3317" spans="1:33" x14ac:dyDescent="0.25">
      <c r="A3317" t="s">
        <v>7408</v>
      </c>
      <c r="B3317" t="s">
        <v>8852</v>
      </c>
      <c r="C3317" t="s">
        <v>8852</v>
      </c>
      <c r="G3317" s="1">
        <v>-7421.6155844783607</v>
      </c>
      <c r="H3317" s="1">
        <v>1.8353056454657E-3</v>
      </c>
      <c r="K3317" s="4">
        <v>96788254.980000004</v>
      </c>
      <c r="L3317" s="5">
        <v>4425001</v>
      </c>
      <c r="M3317" s="6">
        <v>21.873047</v>
      </c>
      <c r="AB3317" s="8" t="s">
        <v>8414</v>
      </c>
      <c r="AG3317">
        <v>-3.3047E-2</v>
      </c>
    </row>
    <row r="3318" spans="1:33" x14ac:dyDescent="0.25">
      <c r="A3318" t="s">
        <v>7408</v>
      </c>
      <c r="B3318" t="s">
        <v>8853</v>
      </c>
      <c r="C3318" t="s">
        <v>8853</v>
      </c>
      <c r="G3318" s="1">
        <v>-6613.1437272674721</v>
      </c>
      <c r="H3318" s="1">
        <v>2.338471068909E-3</v>
      </c>
      <c r="K3318" s="4">
        <v>96788254.980000004</v>
      </c>
      <c r="L3318" s="5">
        <v>4425001</v>
      </c>
      <c r="M3318" s="6">
        <v>21.873047</v>
      </c>
      <c r="AB3318" s="8" t="s">
        <v>8414</v>
      </c>
      <c r="AG3318">
        <v>-3.3047E-2</v>
      </c>
    </row>
    <row r="3319" spans="1:33" x14ac:dyDescent="0.25">
      <c r="A3319" t="s">
        <v>7408</v>
      </c>
      <c r="B3319" t="s">
        <v>8854</v>
      </c>
      <c r="C3319" t="s">
        <v>8854</v>
      </c>
      <c r="G3319" s="1">
        <v>-6761.9318539124442</v>
      </c>
      <c r="H3319" s="1">
        <v>3.287430041543E-4</v>
      </c>
      <c r="K3319" s="4">
        <v>96788254.980000004</v>
      </c>
      <c r="L3319" s="5">
        <v>4425001</v>
      </c>
      <c r="M3319" s="6">
        <v>21.873047</v>
      </c>
      <c r="AB3319" s="8" t="s">
        <v>8414</v>
      </c>
      <c r="AG3319">
        <v>-3.3047E-2</v>
      </c>
    </row>
    <row r="3320" spans="1:33" x14ac:dyDescent="0.25">
      <c r="A3320" t="s">
        <v>7408</v>
      </c>
      <c r="B3320" t="s">
        <v>8855</v>
      </c>
      <c r="C3320" t="s">
        <v>8855</v>
      </c>
      <c r="G3320" s="1">
        <v>-6876.7985772884422</v>
      </c>
      <c r="H3320" s="1">
        <v>1.9857517937293999E-3</v>
      </c>
      <c r="K3320" s="4">
        <v>96788254.980000004</v>
      </c>
      <c r="L3320" s="5">
        <v>4425001</v>
      </c>
      <c r="M3320" s="6">
        <v>21.873047</v>
      </c>
      <c r="AB3320" s="8" t="s">
        <v>8414</v>
      </c>
      <c r="AG3320">
        <v>-3.3047E-2</v>
      </c>
    </row>
    <row r="3321" spans="1:33" x14ac:dyDescent="0.25">
      <c r="A3321" t="s">
        <v>7408</v>
      </c>
      <c r="B3321" t="s">
        <v>8856</v>
      </c>
      <c r="C3321" t="s">
        <v>8856</v>
      </c>
      <c r="G3321" s="1">
        <v>-6635.5160230823167</v>
      </c>
      <c r="H3321" s="1">
        <v>1.204691933618E-4</v>
      </c>
      <c r="K3321" s="4">
        <v>96788254.980000004</v>
      </c>
      <c r="L3321" s="5">
        <v>4425001</v>
      </c>
      <c r="M3321" s="6">
        <v>21.873047</v>
      </c>
      <c r="AB3321" s="8" t="s">
        <v>8414</v>
      </c>
      <c r="AG3321">
        <v>-3.3047E-2</v>
      </c>
    </row>
    <row r="3322" spans="1:33" x14ac:dyDescent="0.25">
      <c r="A3322" t="s">
        <v>7408</v>
      </c>
      <c r="B3322" t="s">
        <v>8857</v>
      </c>
      <c r="C3322" t="s">
        <v>8857</v>
      </c>
      <c r="G3322" s="1">
        <v>-7886.2408864247791</v>
      </c>
      <c r="H3322" s="1">
        <v>1.8370402903376E-3</v>
      </c>
      <c r="K3322" s="4">
        <v>96788254.980000004</v>
      </c>
      <c r="L3322" s="5">
        <v>4425001</v>
      </c>
      <c r="M3322" s="6">
        <v>21.873047</v>
      </c>
      <c r="AB3322" s="8" t="s">
        <v>8414</v>
      </c>
      <c r="AG3322">
        <v>-3.3047E-2</v>
      </c>
    </row>
    <row r="3323" spans="1:33" x14ac:dyDescent="0.25">
      <c r="A3323" t="s">
        <v>7408</v>
      </c>
      <c r="B3323" t="s">
        <v>8858</v>
      </c>
      <c r="C3323" t="s">
        <v>8858</v>
      </c>
      <c r="G3323" s="1">
        <v>-6856.1858031254742</v>
      </c>
      <c r="H3323" s="1">
        <v>2.4657617803131001E-3</v>
      </c>
      <c r="K3323" s="4">
        <v>96788254.980000004</v>
      </c>
      <c r="L3323" s="5">
        <v>4425001</v>
      </c>
      <c r="M3323" s="6">
        <v>21.873047</v>
      </c>
      <c r="AB3323" s="8" t="s">
        <v>8414</v>
      </c>
      <c r="AG3323">
        <v>-3.3047E-2</v>
      </c>
    </row>
    <row r="3324" spans="1:33" x14ac:dyDescent="0.25">
      <c r="A3324" t="s">
        <v>7408</v>
      </c>
      <c r="B3324" t="s">
        <v>8859</v>
      </c>
      <c r="C3324" t="s">
        <v>8859</v>
      </c>
      <c r="G3324" s="1">
        <v>-6601.9759126687431</v>
      </c>
      <c r="H3324" s="1">
        <v>2.7280988309343998E-3</v>
      </c>
      <c r="K3324" s="4">
        <v>96788254.980000004</v>
      </c>
      <c r="L3324" s="5">
        <v>4425001</v>
      </c>
      <c r="M3324" s="6">
        <v>21.873047</v>
      </c>
      <c r="AB3324" s="8" t="s">
        <v>8414</v>
      </c>
      <c r="AG3324">
        <v>-3.3047E-2</v>
      </c>
    </row>
    <row r="3325" spans="1:33" x14ac:dyDescent="0.25">
      <c r="A3325" t="s">
        <v>7408</v>
      </c>
      <c r="B3325" t="s">
        <v>8860</v>
      </c>
      <c r="C3325" t="s">
        <v>8860</v>
      </c>
      <c r="G3325" s="1">
        <v>-6787.7018085504251</v>
      </c>
      <c r="H3325" s="1">
        <v>2.6505800367738002E-3</v>
      </c>
      <c r="K3325" s="4">
        <v>96788254.980000004</v>
      </c>
      <c r="L3325" s="5">
        <v>4425001</v>
      </c>
      <c r="M3325" s="6">
        <v>21.873047</v>
      </c>
      <c r="AB3325" s="8" t="s">
        <v>8414</v>
      </c>
      <c r="AG3325">
        <v>-3.3047E-2</v>
      </c>
    </row>
    <row r="3326" spans="1:33" x14ac:dyDescent="0.25">
      <c r="A3326" t="s">
        <v>7408</v>
      </c>
      <c r="B3326" t="s">
        <v>8861</v>
      </c>
      <c r="C3326" t="s">
        <v>8861</v>
      </c>
      <c r="G3326" s="1">
        <v>-6728.3384360717564</v>
      </c>
      <c r="H3326" s="1">
        <v>2.5703144823953001E-3</v>
      </c>
      <c r="K3326" s="4">
        <v>96788254.980000004</v>
      </c>
      <c r="L3326" s="5">
        <v>4425001</v>
      </c>
      <c r="M3326" s="6">
        <v>21.873047</v>
      </c>
      <c r="AB3326" s="8" t="s">
        <v>8414</v>
      </c>
      <c r="AG3326">
        <v>-3.3047E-2</v>
      </c>
    </row>
    <row r="3327" spans="1:33" x14ac:dyDescent="0.25">
      <c r="A3327" t="s">
        <v>7408</v>
      </c>
      <c r="B3327" t="s">
        <v>8862</v>
      </c>
      <c r="C3327" t="s">
        <v>8862</v>
      </c>
      <c r="G3327" s="1">
        <v>-8162.2904186592523</v>
      </c>
      <c r="H3327" s="1">
        <v>1.8012710789761001E-3</v>
      </c>
      <c r="K3327" s="4">
        <v>96788254.980000004</v>
      </c>
      <c r="L3327" s="5">
        <v>4425001</v>
      </c>
      <c r="M3327" s="6">
        <v>21.873047</v>
      </c>
      <c r="AB3327" s="8" t="s">
        <v>8414</v>
      </c>
      <c r="AG3327">
        <v>-3.3047E-2</v>
      </c>
    </row>
    <row r="3328" spans="1:33" x14ac:dyDescent="0.25">
      <c r="A3328" t="s">
        <v>7408</v>
      </c>
      <c r="B3328" t="s">
        <v>8863</v>
      </c>
      <c r="C3328" t="s">
        <v>8863</v>
      </c>
      <c r="G3328" s="1">
        <v>-8505.4291607019622</v>
      </c>
      <c r="H3328" s="1">
        <v>1.741965991166E-3</v>
      </c>
      <c r="K3328" s="4">
        <v>96788254.980000004</v>
      </c>
      <c r="L3328" s="5">
        <v>4425001</v>
      </c>
      <c r="M3328" s="6">
        <v>21.873047</v>
      </c>
      <c r="AB3328" s="8" t="s">
        <v>8414</v>
      </c>
      <c r="AG3328">
        <v>-3.3047E-2</v>
      </c>
    </row>
    <row r="3329" spans="1:33" x14ac:dyDescent="0.25">
      <c r="A3329" t="s">
        <v>7408</v>
      </c>
      <c r="B3329" t="s">
        <v>8864</v>
      </c>
      <c r="C3329" t="s">
        <v>8864</v>
      </c>
      <c r="G3329" s="1">
        <v>-6905.1897052261829</v>
      </c>
      <c r="H3329" s="1">
        <v>8.6034800123769998E-4</v>
      </c>
      <c r="K3329" s="4">
        <v>96788254.980000004</v>
      </c>
      <c r="L3329" s="5">
        <v>4425001</v>
      </c>
      <c r="M3329" s="6">
        <v>21.873047</v>
      </c>
      <c r="AB3329" s="8" t="s">
        <v>8414</v>
      </c>
      <c r="AG3329">
        <v>-3.3047E-2</v>
      </c>
    </row>
    <row r="3330" spans="1:33" x14ac:dyDescent="0.25">
      <c r="A3330" t="s">
        <v>7408</v>
      </c>
      <c r="B3330" t="s">
        <v>8865</v>
      </c>
      <c r="C3330" t="s">
        <v>8865</v>
      </c>
      <c r="G3330" s="1">
        <v>-6718.0281595048182</v>
      </c>
      <c r="K3330" s="4">
        <v>96788254.980000004</v>
      </c>
      <c r="L3330" s="5">
        <v>4425001</v>
      </c>
      <c r="M3330" s="6">
        <v>21.873047</v>
      </c>
      <c r="AB3330" s="8" t="s">
        <v>8414</v>
      </c>
      <c r="AG3330">
        <v>-3.3047E-2</v>
      </c>
    </row>
    <row r="3331" spans="1:33" x14ac:dyDescent="0.25">
      <c r="A3331" t="s">
        <v>7408</v>
      </c>
      <c r="B3331" t="s">
        <v>8866</v>
      </c>
      <c r="C3331" t="s">
        <v>8866</v>
      </c>
      <c r="G3331" s="1">
        <v>-7263.3702768907333</v>
      </c>
      <c r="H3331" s="1">
        <v>1.0432672340411999E-3</v>
      </c>
      <c r="K3331" s="4">
        <v>96788254.980000004</v>
      </c>
      <c r="L3331" s="5">
        <v>4425001</v>
      </c>
      <c r="M3331" s="6">
        <v>21.873047</v>
      </c>
      <c r="AB3331" s="8" t="s">
        <v>8414</v>
      </c>
      <c r="AG3331">
        <v>-3.3047E-2</v>
      </c>
    </row>
    <row r="3332" spans="1:33" x14ac:dyDescent="0.25">
      <c r="A3332" t="s">
        <v>7408</v>
      </c>
      <c r="B3332" t="s">
        <v>8867</v>
      </c>
      <c r="C3332" t="s">
        <v>8867</v>
      </c>
      <c r="G3332" s="1">
        <v>-6739.429836065362</v>
      </c>
      <c r="H3332" s="1">
        <v>6.0807401861619995E-4</v>
      </c>
      <c r="K3332" s="4">
        <v>96788254.980000004</v>
      </c>
      <c r="L3332" s="5">
        <v>4425001</v>
      </c>
      <c r="M3332" s="6">
        <v>21.873047</v>
      </c>
      <c r="AB3332" s="8" t="s">
        <v>8414</v>
      </c>
      <c r="AG3332">
        <v>-3.3047E-2</v>
      </c>
    </row>
    <row r="3333" spans="1:33" x14ac:dyDescent="0.25">
      <c r="A3333" t="s">
        <v>7408</v>
      </c>
      <c r="B3333" t="s">
        <v>8868</v>
      </c>
      <c r="C3333" t="s">
        <v>8868</v>
      </c>
      <c r="G3333" s="1">
        <v>-6590.3741107725436</v>
      </c>
      <c r="H3333" s="1">
        <v>2.9901083176945998E-3</v>
      </c>
      <c r="K3333" s="4">
        <v>96788254.980000004</v>
      </c>
      <c r="L3333" s="5">
        <v>4425001</v>
      </c>
      <c r="M3333" s="6">
        <v>21.873047</v>
      </c>
      <c r="AB3333" s="8" t="s">
        <v>8414</v>
      </c>
      <c r="AG3333">
        <v>-3.3047E-2</v>
      </c>
    </row>
    <row r="3334" spans="1:33" x14ac:dyDescent="0.25">
      <c r="A3334" t="s">
        <v>7408</v>
      </c>
      <c r="B3334" t="s">
        <v>8869</v>
      </c>
      <c r="C3334" t="s">
        <v>8869</v>
      </c>
      <c r="G3334" s="1">
        <v>-6613.7571742711061</v>
      </c>
      <c r="H3334" s="1">
        <v>2.4669755874359998E-4</v>
      </c>
      <c r="K3334" s="4">
        <v>96788254.980000004</v>
      </c>
      <c r="L3334" s="5">
        <v>4425001</v>
      </c>
      <c r="M3334" s="6">
        <v>21.873047</v>
      </c>
      <c r="AB3334" s="8" t="s">
        <v>8414</v>
      </c>
      <c r="AG3334">
        <v>-3.3047E-2</v>
      </c>
    </row>
    <row r="3335" spans="1:33" x14ac:dyDescent="0.25">
      <c r="A3335" t="s">
        <v>7408</v>
      </c>
      <c r="B3335" t="s">
        <v>8870</v>
      </c>
      <c r="C3335" t="s">
        <v>8870</v>
      </c>
      <c r="G3335" s="1">
        <v>-7461.0390601825502</v>
      </c>
      <c r="H3335" s="1">
        <v>2.4394845079985E-3</v>
      </c>
      <c r="K3335" s="4">
        <v>96788254.980000004</v>
      </c>
      <c r="L3335" s="5">
        <v>4425001</v>
      </c>
      <c r="M3335" s="6">
        <v>21.873047</v>
      </c>
      <c r="AB3335" s="8" t="s">
        <v>8414</v>
      </c>
      <c r="AG3335">
        <v>-3.3047E-2</v>
      </c>
    </row>
    <row r="3336" spans="1:33" x14ac:dyDescent="0.25">
      <c r="A3336" t="s">
        <v>7408</v>
      </c>
      <c r="B3336" t="s">
        <v>8871</v>
      </c>
      <c r="C3336" t="s">
        <v>8871</v>
      </c>
      <c r="G3336" s="1">
        <v>-8455.6780068468724</v>
      </c>
      <c r="H3336" s="1">
        <v>2.1117301884862999E-3</v>
      </c>
      <c r="K3336" s="4">
        <v>96788254.980000004</v>
      </c>
      <c r="L3336" s="5">
        <v>4425001</v>
      </c>
      <c r="M3336" s="6">
        <v>21.873047</v>
      </c>
      <c r="AB3336" s="8" t="s">
        <v>8414</v>
      </c>
      <c r="AG3336">
        <v>-3.3047E-2</v>
      </c>
    </row>
    <row r="3337" spans="1:33" x14ac:dyDescent="0.25">
      <c r="A3337" t="s">
        <v>7408</v>
      </c>
      <c r="B3337" t="s">
        <v>8872</v>
      </c>
      <c r="C3337" t="s">
        <v>8872</v>
      </c>
      <c r="G3337" s="1">
        <v>-7710.2781760276139</v>
      </c>
      <c r="H3337" s="1">
        <v>2.3668382881188001E-3</v>
      </c>
      <c r="K3337" s="4">
        <v>96788254.980000004</v>
      </c>
      <c r="L3337" s="5">
        <v>4425001</v>
      </c>
      <c r="M3337" s="6">
        <v>21.873047</v>
      </c>
      <c r="AB3337" s="8" t="s">
        <v>8414</v>
      </c>
      <c r="AG3337">
        <v>-3.3047E-2</v>
      </c>
    </row>
    <row r="3338" spans="1:33" x14ac:dyDescent="0.25">
      <c r="A3338" t="s">
        <v>7408</v>
      </c>
      <c r="B3338" t="s">
        <v>8873</v>
      </c>
      <c r="C3338" t="s">
        <v>8873</v>
      </c>
      <c r="G3338" s="1">
        <v>-7392.9702422607188</v>
      </c>
      <c r="H3338" s="1">
        <v>2.5330677237895998E-3</v>
      </c>
      <c r="K3338" s="4">
        <v>96788254.980000004</v>
      </c>
      <c r="L3338" s="5">
        <v>4425001</v>
      </c>
      <c r="M3338" s="6">
        <v>21.873047</v>
      </c>
      <c r="AB3338" s="8" t="s">
        <v>8414</v>
      </c>
      <c r="AG3338">
        <v>-3.3047E-2</v>
      </c>
    </row>
    <row r="3339" spans="1:33" x14ac:dyDescent="0.25">
      <c r="A3339" t="s">
        <v>7408</v>
      </c>
      <c r="B3339" t="s">
        <v>8874</v>
      </c>
      <c r="C3339" t="s">
        <v>8874</v>
      </c>
      <c r="G3339" s="1">
        <v>-6852.323598586664</v>
      </c>
      <c r="H3339" s="1">
        <v>2.6465953809326E-3</v>
      </c>
      <c r="K3339" s="4">
        <v>96788254.980000004</v>
      </c>
      <c r="L3339" s="5">
        <v>4425001</v>
      </c>
      <c r="M3339" s="6">
        <v>21.873047</v>
      </c>
      <c r="AB3339" s="8" t="s">
        <v>8414</v>
      </c>
      <c r="AG3339">
        <v>-3.3047E-2</v>
      </c>
    </row>
    <row r="3340" spans="1:33" x14ac:dyDescent="0.25">
      <c r="A3340" t="s">
        <v>7408</v>
      </c>
      <c r="B3340" t="s">
        <v>8875</v>
      </c>
      <c r="C3340" t="s">
        <v>8875</v>
      </c>
      <c r="G3340" s="1">
        <v>-7812.0714317018183</v>
      </c>
      <c r="H3340" s="1">
        <v>2.0347412475173001E-3</v>
      </c>
      <c r="K3340" s="4">
        <v>96788254.980000004</v>
      </c>
      <c r="L3340" s="5">
        <v>4425001</v>
      </c>
      <c r="M3340" s="6">
        <v>21.873047</v>
      </c>
      <c r="AB3340" s="8" t="s">
        <v>8414</v>
      </c>
      <c r="AG3340">
        <v>-3.3047E-2</v>
      </c>
    </row>
    <row r="3341" spans="1:33" x14ac:dyDescent="0.25">
      <c r="A3341" t="s">
        <v>7408</v>
      </c>
      <c r="B3341" t="s">
        <v>8876</v>
      </c>
      <c r="C3341" t="s">
        <v>8876</v>
      </c>
      <c r="G3341" s="1">
        <v>-6831.7770576147241</v>
      </c>
      <c r="H3341" s="1">
        <v>3.2027145246641001E-3</v>
      </c>
      <c r="K3341" s="4">
        <v>96788254.980000004</v>
      </c>
      <c r="L3341" s="5">
        <v>4425001</v>
      </c>
      <c r="M3341" s="6">
        <v>21.873047</v>
      </c>
      <c r="AB3341" s="8" t="s">
        <v>8414</v>
      </c>
      <c r="AG3341">
        <v>-3.3047E-2</v>
      </c>
    </row>
    <row r="3342" spans="1:33" x14ac:dyDescent="0.25">
      <c r="A3342" t="s">
        <v>7408</v>
      </c>
      <c r="B3342" t="s">
        <v>8877</v>
      </c>
      <c r="C3342" t="s">
        <v>8877</v>
      </c>
      <c r="G3342" s="1">
        <v>-6579.2755506856656</v>
      </c>
      <c r="H3342" s="1">
        <v>3.4512287269116001E-3</v>
      </c>
      <c r="K3342" s="4">
        <v>96788254.980000004</v>
      </c>
      <c r="L3342" s="5">
        <v>4425001</v>
      </c>
      <c r="M3342" s="6">
        <v>21.873047</v>
      </c>
      <c r="AB3342" s="8" t="s">
        <v>8414</v>
      </c>
      <c r="AG3342">
        <v>-3.3047E-2</v>
      </c>
    </row>
    <row r="3343" spans="1:33" x14ac:dyDescent="0.25">
      <c r="A3343" t="s">
        <v>7408</v>
      </c>
      <c r="B3343" t="s">
        <v>8878</v>
      </c>
      <c r="C3343" t="s">
        <v>8878</v>
      </c>
      <c r="G3343" s="1">
        <v>-7853.9910446112253</v>
      </c>
      <c r="H3343" s="1">
        <v>2.6512678015806999E-3</v>
      </c>
      <c r="K3343" s="4">
        <v>96788254.980000004</v>
      </c>
      <c r="L3343" s="5">
        <v>4425001</v>
      </c>
      <c r="M3343" s="6">
        <v>21.873047</v>
      </c>
      <c r="AB3343" s="8" t="s">
        <v>8414</v>
      </c>
      <c r="AG3343">
        <v>-3.3047E-2</v>
      </c>
    </row>
    <row r="3344" spans="1:33" x14ac:dyDescent="0.25">
      <c r="A3344" t="s">
        <v>7408</v>
      </c>
      <c r="B3344" t="s">
        <v>8879</v>
      </c>
      <c r="C3344" t="s">
        <v>8879</v>
      </c>
      <c r="G3344" s="1">
        <v>-6763.6607013378261</v>
      </c>
      <c r="H3344" s="1">
        <v>3.4108975824912002E-3</v>
      </c>
      <c r="K3344" s="4">
        <v>96788254.980000004</v>
      </c>
      <c r="L3344" s="5">
        <v>4425001</v>
      </c>
      <c r="M3344" s="6">
        <v>21.873047</v>
      </c>
      <c r="AB3344" s="8" t="s">
        <v>8414</v>
      </c>
      <c r="AG3344">
        <v>-3.3047E-2</v>
      </c>
    </row>
    <row r="3345" spans="1:33" x14ac:dyDescent="0.25">
      <c r="A3345" t="s">
        <v>7408</v>
      </c>
      <c r="B3345" t="s">
        <v>8880</v>
      </c>
      <c r="C3345" t="s">
        <v>8880</v>
      </c>
      <c r="G3345" s="1">
        <v>-6704.6813264724824</v>
      </c>
      <c r="H3345" s="1">
        <v>3.3355286465707999E-3</v>
      </c>
      <c r="K3345" s="4">
        <v>96788254.980000004</v>
      </c>
      <c r="L3345" s="5">
        <v>4425001</v>
      </c>
      <c r="M3345" s="6">
        <v>21.873047</v>
      </c>
      <c r="AB3345" s="8" t="s">
        <v>8414</v>
      </c>
      <c r="AG3345">
        <v>-3.3047E-2</v>
      </c>
    </row>
    <row r="3346" spans="1:33" x14ac:dyDescent="0.25">
      <c r="A3346" t="s">
        <v>7408</v>
      </c>
      <c r="B3346" t="s">
        <v>8881</v>
      </c>
      <c r="C3346" t="s">
        <v>8881</v>
      </c>
      <c r="G3346" s="1">
        <v>-6881.6380560043299</v>
      </c>
      <c r="H3346" s="1">
        <v>1.4535262111078E-3</v>
      </c>
      <c r="K3346" s="4">
        <v>96788254.980000004</v>
      </c>
      <c r="L3346" s="5">
        <v>4425001</v>
      </c>
      <c r="M3346" s="6">
        <v>21.873047</v>
      </c>
      <c r="AB3346" s="8" t="s">
        <v>8414</v>
      </c>
      <c r="AG3346">
        <v>-3.3047E-2</v>
      </c>
    </row>
    <row r="3347" spans="1:33" x14ac:dyDescent="0.25">
      <c r="A3347" t="s">
        <v>7408</v>
      </c>
      <c r="B3347" t="s">
        <v>8882</v>
      </c>
      <c r="C3347" t="s">
        <v>8882</v>
      </c>
      <c r="G3347" s="1">
        <v>-6695.7625991162631</v>
      </c>
      <c r="K3347" s="4">
        <v>96788254.980000004</v>
      </c>
      <c r="L3347" s="5">
        <v>4425001</v>
      </c>
      <c r="M3347" s="6">
        <v>21.873047</v>
      </c>
      <c r="AB3347" s="8" t="s">
        <v>8414</v>
      </c>
      <c r="AG3347">
        <v>-3.3047E-2</v>
      </c>
    </row>
    <row r="3348" spans="1:33" x14ac:dyDescent="0.25">
      <c r="A3348" t="s">
        <v>7408</v>
      </c>
      <c r="B3348" t="s">
        <v>8883</v>
      </c>
      <c r="C3348" t="s">
        <v>8883</v>
      </c>
      <c r="G3348" s="1">
        <v>-8128.8081263631639</v>
      </c>
      <c r="H3348" s="1">
        <v>2.6613767457691001E-3</v>
      </c>
      <c r="K3348" s="4">
        <v>96788254.980000004</v>
      </c>
      <c r="L3348" s="5">
        <v>4425001</v>
      </c>
      <c r="M3348" s="6">
        <v>21.873047</v>
      </c>
      <c r="AB3348" s="8" t="s">
        <v>8414</v>
      </c>
      <c r="AG3348">
        <v>-3.3047E-2</v>
      </c>
    </row>
    <row r="3349" spans="1:33" x14ac:dyDescent="0.25">
      <c r="A3349" t="s">
        <v>7408</v>
      </c>
      <c r="B3349" t="s">
        <v>8884</v>
      </c>
      <c r="C3349" t="s">
        <v>8884</v>
      </c>
      <c r="G3349" s="1">
        <v>-6717.0399532442534</v>
      </c>
      <c r="H3349" s="1">
        <v>1.1199994998876001E-3</v>
      </c>
      <c r="K3349" s="4">
        <v>96788254.980000004</v>
      </c>
      <c r="L3349" s="5">
        <v>4425001</v>
      </c>
      <c r="M3349" s="6">
        <v>21.873047</v>
      </c>
      <c r="AB3349" s="8" t="s">
        <v>8414</v>
      </c>
      <c r="AG3349">
        <v>-3.3047E-2</v>
      </c>
    </row>
    <row r="3350" spans="1:33" x14ac:dyDescent="0.25">
      <c r="A3350" t="s">
        <v>7408</v>
      </c>
      <c r="B3350" t="s">
        <v>8885</v>
      </c>
      <c r="C3350" t="s">
        <v>8885</v>
      </c>
      <c r="G3350" s="1">
        <v>-7237.2100710744053</v>
      </c>
      <c r="H3350" s="1">
        <v>1.7173914692799001E-3</v>
      </c>
      <c r="K3350" s="4">
        <v>96788254.980000004</v>
      </c>
      <c r="L3350" s="5">
        <v>4425001</v>
      </c>
      <c r="M3350" s="6">
        <v>21.873047</v>
      </c>
      <c r="AB3350" s="8" t="s">
        <v>8414</v>
      </c>
      <c r="AG3350">
        <v>-3.3047E-2</v>
      </c>
    </row>
    <row r="3351" spans="1:33" x14ac:dyDescent="0.25">
      <c r="A3351" t="s">
        <v>7408</v>
      </c>
      <c r="B3351" t="s">
        <v>8886</v>
      </c>
      <c r="C3351" t="s">
        <v>8886</v>
      </c>
      <c r="G3351" s="1">
        <v>-6592.1051760226337</v>
      </c>
      <c r="H3351" s="1">
        <v>5.6032577404019996E-4</v>
      </c>
      <c r="K3351" s="4">
        <v>96788254.980000004</v>
      </c>
      <c r="L3351" s="5">
        <v>4425001</v>
      </c>
      <c r="M3351" s="6">
        <v>21.873047</v>
      </c>
      <c r="AB3351" s="8" t="s">
        <v>8414</v>
      </c>
      <c r="AG3351">
        <v>-3.3047E-2</v>
      </c>
    </row>
    <row r="3352" spans="1:33" x14ac:dyDescent="0.25">
      <c r="A3352" t="s">
        <v>7408</v>
      </c>
      <c r="B3352" t="s">
        <v>8887</v>
      </c>
      <c r="C3352" t="s">
        <v>8887</v>
      </c>
      <c r="G3352" s="1">
        <v>-6567.7218887393237</v>
      </c>
      <c r="H3352" s="1">
        <v>3.7810827959839002E-3</v>
      </c>
      <c r="K3352" s="4">
        <v>96788254.980000004</v>
      </c>
      <c r="L3352" s="5">
        <v>4425001</v>
      </c>
      <c r="M3352" s="6">
        <v>21.873047</v>
      </c>
      <c r="AB3352" s="8" t="s">
        <v>8414</v>
      </c>
      <c r="AG3352">
        <v>-3.3047E-2</v>
      </c>
    </row>
    <row r="3353" spans="1:33" x14ac:dyDescent="0.25">
      <c r="A3353" t="s">
        <v>7408</v>
      </c>
      <c r="B3353" t="s">
        <v>8888</v>
      </c>
      <c r="C3353" t="s">
        <v>8888</v>
      </c>
      <c r="G3353" s="1">
        <v>-8469.5294279164773</v>
      </c>
      <c r="H3353" s="1">
        <v>2.6415861849459999E-3</v>
      </c>
      <c r="K3353" s="4">
        <v>96788254.980000004</v>
      </c>
      <c r="L3353" s="5">
        <v>4425001</v>
      </c>
      <c r="M3353" s="6">
        <v>21.873047</v>
      </c>
      <c r="AB3353" s="8" t="s">
        <v>8414</v>
      </c>
      <c r="AG3353">
        <v>-3.3047E-2</v>
      </c>
    </row>
    <row r="3354" spans="1:33" x14ac:dyDescent="0.25">
      <c r="A3354" t="s">
        <v>7408</v>
      </c>
      <c r="B3354" t="s">
        <v>8889</v>
      </c>
      <c r="C3354" t="s">
        <v>8889</v>
      </c>
      <c r="G3354" s="1">
        <v>-6827.9790498360107</v>
      </c>
      <c r="H3354" s="1">
        <v>3.4736152578244998E-3</v>
      </c>
      <c r="K3354" s="4">
        <v>96788254.980000004</v>
      </c>
      <c r="L3354" s="5">
        <v>4425001</v>
      </c>
      <c r="M3354" s="6">
        <v>21.873047</v>
      </c>
      <c r="AB3354" s="8" t="s">
        <v>8414</v>
      </c>
      <c r="AG3354">
        <v>-3.3047E-2</v>
      </c>
    </row>
    <row r="3355" spans="1:33" x14ac:dyDescent="0.25">
      <c r="A3355" t="s">
        <v>7408</v>
      </c>
      <c r="B3355" t="s">
        <v>8890</v>
      </c>
      <c r="C3355" t="s">
        <v>8890</v>
      </c>
      <c r="G3355" s="1">
        <v>-8218.3764045026892</v>
      </c>
      <c r="H3355" s="1">
        <v>2.4412699547723001E-3</v>
      </c>
      <c r="K3355" s="4">
        <v>96788254.980000004</v>
      </c>
      <c r="L3355" s="5">
        <v>4425001</v>
      </c>
      <c r="M3355" s="6">
        <v>21.873047</v>
      </c>
      <c r="AB3355" s="8" t="s">
        <v>8414</v>
      </c>
      <c r="AG3355">
        <v>-3.3047E-2</v>
      </c>
    </row>
    <row r="3356" spans="1:33" x14ac:dyDescent="0.25">
      <c r="A3356" t="s">
        <v>7408</v>
      </c>
      <c r="B3356" t="s">
        <v>8891</v>
      </c>
      <c r="C3356" t="s">
        <v>8891</v>
      </c>
      <c r="G3356" s="1">
        <v>-8048.2219242328492</v>
      </c>
      <c r="H3356" s="1">
        <v>2.2831952250178E-3</v>
      </c>
      <c r="K3356" s="4">
        <v>96788254.980000004</v>
      </c>
      <c r="L3356" s="5">
        <v>4425001</v>
      </c>
      <c r="M3356" s="6">
        <v>21.873047</v>
      </c>
      <c r="AB3356" s="8" t="s">
        <v>8414</v>
      </c>
      <c r="AG3356">
        <v>-3.3047E-2</v>
      </c>
    </row>
    <row r="3357" spans="1:33" x14ac:dyDescent="0.25">
      <c r="A3357" t="s">
        <v>7408</v>
      </c>
      <c r="B3357" t="s">
        <v>8892</v>
      </c>
      <c r="C3357" t="s">
        <v>8892</v>
      </c>
      <c r="G3357" s="1">
        <v>-7432.2241734110812</v>
      </c>
      <c r="H3357" s="1">
        <v>3.3331211181170002E-3</v>
      </c>
      <c r="K3357" s="4">
        <v>96788254.980000004</v>
      </c>
      <c r="L3357" s="5">
        <v>4425001</v>
      </c>
      <c r="M3357" s="6">
        <v>21.873047</v>
      </c>
      <c r="AB3357" s="8" t="s">
        <v>8414</v>
      </c>
      <c r="AG3357">
        <v>-3.3047E-2</v>
      </c>
    </row>
    <row r="3358" spans="1:33" x14ac:dyDescent="0.25">
      <c r="A3358" t="s">
        <v>7408</v>
      </c>
      <c r="B3358" t="s">
        <v>8893</v>
      </c>
      <c r="C3358" t="s">
        <v>8893</v>
      </c>
      <c r="G3358" s="1">
        <v>-7364.4904249604897</v>
      </c>
      <c r="H3358" s="1">
        <v>3.4295626960559999E-3</v>
      </c>
      <c r="K3358" s="4">
        <v>96788254.980000004</v>
      </c>
      <c r="L3358" s="5">
        <v>4425001</v>
      </c>
      <c r="M3358" s="6">
        <v>21.873047</v>
      </c>
      <c r="AB3358" s="8" t="s">
        <v>8414</v>
      </c>
      <c r="AG3358">
        <v>-3.3047E-2</v>
      </c>
    </row>
    <row r="3359" spans="1:33" x14ac:dyDescent="0.25">
      <c r="A3359" t="s">
        <v>7408</v>
      </c>
      <c r="B3359" t="s">
        <v>8894</v>
      </c>
      <c r="C3359" t="s">
        <v>8894</v>
      </c>
      <c r="G3359" s="1">
        <v>-7679.4081507826722</v>
      </c>
      <c r="H3359" s="1">
        <v>3.3007638792762E-3</v>
      </c>
      <c r="K3359" s="4">
        <v>96788254.980000004</v>
      </c>
      <c r="L3359" s="5">
        <v>4425001</v>
      </c>
      <c r="M3359" s="6">
        <v>21.873047</v>
      </c>
      <c r="AB3359" s="8" t="s">
        <v>8414</v>
      </c>
      <c r="AG3359">
        <v>-3.3047E-2</v>
      </c>
    </row>
    <row r="3360" spans="1:33" x14ac:dyDescent="0.25">
      <c r="A3360" t="s">
        <v>7408</v>
      </c>
      <c r="B3360" t="s">
        <v>8895</v>
      </c>
      <c r="C3360" t="s">
        <v>8895</v>
      </c>
      <c r="G3360" s="1">
        <v>-8419.0575867786138</v>
      </c>
      <c r="H3360" s="1">
        <v>3.1092050256040999E-3</v>
      </c>
      <c r="K3360" s="4">
        <v>96788254.980000004</v>
      </c>
      <c r="L3360" s="5">
        <v>4425001</v>
      </c>
      <c r="M3360" s="6">
        <v>21.873047</v>
      </c>
      <c r="AB3360" s="8" t="s">
        <v>8414</v>
      </c>
      <c r="AG3360">
        <v>-3.3047E-2</v>
      </c>
    </row>
    <row r="3361" spans="1:33" x14ac:dyDescent="0.25">
      <c r="A3361" t="s">
        <v>7408</v>
      </c>
      <c r="B3361" t="s">
        <v>8896</v>
      </c>
      <c r="C3361" t="s">
        <v>8896</v>
      </c>
      <c r="G3361" s="1">
        <v>-6556.6920677813596</v>
      </c>
      <c r="H3361" s="1">
        <v>4.3125130229181999E-3</v>
      </c>
      <c r="K3361" s="4">
        <v>96788254.980000004</v>
      </c>
      <c r="L3361" s="5">
        <v>4425001</v>
      </c>
      <c r="M3361" s="6">
        <v>21.873047</v>
      </c>
      <c r="AB3361" s="8" t="s">
        <v>8414</v>
      </c>
      <c r="AG3361">
        <v>-3.3047E-2</v>
      </c>
    </row>
    <row r="3362" spans="1:33" x14ac:dyDescent="0.25">
      <c r="A3362" t="s">
        <v>7408</v>
      </c>
      <c r="B3362" t="s">
        <v>8897</v>
      </c>
      <c r="C3362" t="s">
        <v>8897</v>
      </c>
      <c r="G3362" s="1">
        <v>-6807.4984270258255</v>
      </c>
      <c r="H3362" s="1">
        <v>4.0970626535168E-3</v>
      </c>
      <c r="K3362" s="4">
        <v>96788254.980000004</v>
      </c>
      <c r="L3362" s="5">
        <v>4425001</v>
      </c>
      <c r="M3362" s="6">
        <v>21.873047</v>
      </c>
      <c r="AB3362" s="8" t="s">
        <v>8414</v>
      </c>
      <c r="AG3362">
        <v>-3.3047E-2</v>
      </c>
    </row>
    <row r="3363" spans="1:33" x14ac:dyDescent="0.25">
      <c r="A3363" t="s">
        <v>7408</v>
      </c>
      <c r="B3363" t="s">
        <v>8898</v>
      </c>
      <c r="C3363" t="s">
        <v>8898</v>
      </c>
      <c r="G3363" s="1">
        <v>-7781.7306604307951</v>
      </c>
      <c r="H3363" s="1">
        <v>2.9907044923270002E-3</v>
      </c>
      <c r="K3363" s="4">
        <v>96788254.980000004</v>
      </c>
      <c r="L3363" s="5">
        <v>4425001</v>
      </c>
      <c r="M3363" s="6">
        <v>21.873047</v>
      </c>
      <c r="AB3363" s="8" t="s">
        <v>8414</v>
      </c>
      <c r="AG3363">
        <v>-3.3047E-2</v>
      </c>
    </row>
    <row r="3364" spans="1:33" x14ac:dyDescent="0.25">
      <c r="A3364" t="s">
        <v>7408</v>
      </c>
      <c r="B3364" t="s">
        <v>8899</v>
      </c>
      <c r="C3364" t="s">
        <v>8899</v>
      </c>
      <c r="G3364" s="1">
        <v>-6739.7470937468379</v>
      </c>
      <c r="H3364" s="1">
        <v>4.3248736888591996E-3</v>
      </c>
      <c r="K3364" s="4">
        <v>96788254.980000004</v>
      </c>
      <c r="L3364" s="5">
        <v>4425001</v>
      </c>
      <c r="M3364" s="6">
        <v>21.873047</v>
      </c>
      <c r="AB3364" s="8" t="s">
        <v>8414</v>
      </c>
      <c r="AG3364">
        <v>-3.3047E-2</v>
      </c>
    </row>
    <row r="3365" spans="1:33" x14ac:dyDescent="0.25">
      <c r="A3365" t="s">
        <v>7408</v>
      </c>
      <c r="B3365" t="s">
        <v>8900</v>
      </c>
      <c r="C3365" t="s">
        <v>8900</v>
      </c>
      <c r="G3365" s="1">
        <v>-6681.1487669084891</v>
      </c>
      <c r="H3365" s="1">
        <v>4.2596974167440002E-3</v>
      </c>
      <c r="K3365" s="4">
        <v>96788254.980000004</v>
      </c>
      <c r="L3365" s="5">
        <v>4425001</v>
      </c>
      <c r="M3365" s="6">
        <v>21.873047</v>
      </c>
      <c r="AB3365" s="8" t="s">
        <v>8414</v>
      </c>
      <c r="AG3365">
        <v>-3.3047E-2</v>
      </c>
    </row>
    <row r="3366" spans="1:33" x14ac:dyDescent="0.25">
      <c r="A3366" t="s">
        <v>7408</v>
      </c>
      <c r="B3366" t="s">
        <v>8901</v>
      </c>
      <c r="C3366" t="s">
        <v>8901</v>
      </c>
      <c r="G3366" s="1">
        <v>-7821.9386218924265</v>
      </c>
      <c r="H3366" s="1">
        <v>3.7130015751856002E-3</v>
      </c>
      <c r="K3366" s="4">
        <v>96788254.980000004</v>
      </c>
      <c r="L3366" s="5">
        <v>4425001</v>
      </c>
      <c r="M3366" s="6">
        <v>21.873047</v>
      </c>
      <c r="AB3366" s="8" t="s">
        <v>8414</v>
      </c>
      <c r="AG3366">
        <v>-3.3047E-2</v>
      </c>
    </row>
    <row r="3367" spans="1:33" x14ac:dyDescent="0.25">
      <c r="A3367" t="s">
        <v>7408</v>
      </c>
      <c r="B3367" t="s">
        <v>8902</v>
      </c>
      <c r="C3367" t="s">
        <v>8902</v>
      </c>
      <c r="G3367" s="1">
        <v>-6673.6075476910391</v>
      </c>
      <c r="K3367" s="4">
        <v>96788254.980000004</v>
      </c>
      <c r="L3367" s="5">
        <v>4425001</v>
      </c>
      <c r="M3367" s="6">
        <v>21.873047</v>
      </c>
      <c r="AB3367" s="8" t="s">
        <v>8414</v>
      </c>
      <c r="AG3367">
        <v>-3.3047E-2</v>
      </c>
    </row>
    <row r="3368" spans="1:33" x14ac:dyDescent="0.25">
      <c r="A3368" t="s">
        <v>7408</v>
      </c>
      <c r="B3368" t="s">
        <v>8903</v>
      </c>
      <c r="C3368" t="s">
        <v>8903</v>
      </c>
      <c r="G3368" s="1">
        <v>-6858.2066936433803</v>
      </c>
      <c r="H3368" s="1">
        <v>2.3357654381333998E-3</v>
      </c>
      <c r="K3368" s="4">
        <v>96788254.980000004</v>
      </c>
      <c r="L3368" s="5">
        <v>4425001</v>
      </c>
      <c r="M3368" s="6">
        <v>21.873047</v>
      </c>
      <c r="AB3368" s="8" t="s">
        <v>8414</v>
      </c>
      <c r="AG3368">
        <v>-3.3047E-2</v>
      </c>
    </row>
    <row r="3369" spans="1:33" x14ac:dyDescent="0.25">
      <c r="A3369" t="s">
        <v>7408</v>
      </c>
      <c r="B3369" t="s">
        <v>8904</v>
      </c>
      <c r="C3369" t="s">
        <v>8904</v>
      </c>
      <c r="G3369" s="1">
        <v>-6694.7614616101164</v>
      </c>
      <c r="H3369" s="1">
        <v>1.9679149961231001E-3</v>
      </c>
      <c r="K3369" s="4">
        <v>96788254.980000004</v>
      </c>
      <c r="L3369" s="5">
        <v>4425001</v>
      </c>
      <c r="M3369" s="6">
        <v>21.873047</v>
      </c>
      <c r="AB3369" s="8" t="s">
        <v>8414</v>
      </c>
      <c r="AG3369">
        <v>-3.3047E-2</v>
      </c>
    </row>
    <row r="3370" spans="1:33" x14ac:dyDescent="0.25">
      <c r="A3370" t="s">
        <v>7408</v>
      </c>
      <c r="B3370" t="s">
        <v>8905</v>
      </c>
      <c r="C3370" t="s">
        <v>8905</v>
      </c>
      <c r="G3370" s="1">
        <v>-6570.5593298696731</v>
      </c>
      <c r="H3370" s="1">
        <v>1.3116036113241E-3</v>
      </c>
      <c r="K3370" s="4">
        <v>96788254.980000004</v>
      </c>
      <c r="L3370" s="5">
        <v>4425001</v>
      </c>
      <c r="M3370" s="6">
        <v>21.873047</v>
      </c>
      <c r="AB3370" s="8" t="s">
        <v>8414</v>
      </c>
      <c r="AG3370">
        <v>-3.3047E-2</v>
      </c>
    </row>
    <row r="3371" spans="1:33" x14ac:dyDescent="0.25">
      <c r="A3371" t="s">
        <v>7408</v>
      </c>
      <c r="B3371" t="s">
        <v>8906</v>
      </c>
      <c r="C3371" t="s">
        <v>8906</v>
      </c>
      <c r="G3371" s="1">
        <v>-6545.1862555438292</v>
      </c>
      <c r="H3371" s="1">
        <v>4.7156126605025998E-3</v>
      </c>
      <c r="K3371" s="4">
        <v>96788254.980000004</v>
      </c>
      <c r="L3371" s="5">
        <v>4425001</v>
      </c>
      <c r="M3371" s="6">
        <v>21.873047</v>
      </c>
      <c r="AB3371" s="8" t="s">
        <v>8414</v>
      </c>
      <c r="AG3371">
        <v>-3.3047E-2</v>
      </c>
    </row>
    <row r="3372" spans="1:33" x14ac:dyDescent="0.25">
      <c r="A3372" t="s">
        <v>7408</v>
      </c>
      <c r="B3372" t="s">
        <v>8907</v>
      </c>
      <c r="C3372" t="s">
        <v>8907</v>
      </c>
      <c r="G3372" s="1">
        <v>-7211.1909415002756</v>
      </c>
      <c r="H3372" s="1">
        <v>2.6860758668064001E-3</v>
      </c>
      <c r="K3372" s="4">
        <v>96788254.980000004</v>
      </c>
      <c r="L3372" s="5">
        <v>4425001</v>
      </c>
      <c r="M3372" s="6">
        <v>21.873047</v>
      </c>
      <c r="AB3372" s="8" t="s">
        <v>8414</v>
      </c>
      <c r="AG3372">
        <v>-3.3047E-2</v>
      </c>
    </row>
    <row r="3373" spans="1:33" x14ac:dyDescent="0.25">
      <c r="A3373" t="s">
        <v>7408</v>
      </c>
      <c r="B3373" t="s">
        <v>8908</v>
      </c>
      <c r="C3373" t="s">
        <v>8908</v>
      </c>
      <c r="G3373" s="1">
        <v>-8095.5314324005349</v>
      </c>
      <c r="H3373" s="1">
        <v>3.7938837667179002E-3</v>
      </c>
      <c r="K3373" s="4">
        <v>96788254.980000004</v>
      </c>
      <c r="L3373" s="5">
        <v>4425001</v>
      </c>
      <c r="M3373" s="6">
        <v>21.873047</v>
      </c>
      <c r="AB3373" s="8" t="s">
        <v>8414</v>
      </c>
      <c r="AG3373">
        <v>-3.3047E-2</v>
      </c>
    </row>
    <row r="3374" spans="1:33" x14ac:dyDescent="0.25">
      <c r="A3374" t="s">
        <v>7408</v>
      </c>
      <c r="B3374" t="s">
        <v>8909</v>
      </c>
      <c r="C3374" t="s">
        <v>8909</v>
      </c>
      <c r="G3374" s="1">
        <v>-6803.7640059119676</v>
      </c>
      <c r="H3374" s="1">
        <v>4.4692306581787002E-3</v>
      </c>
      <c r="K3374" s="4">
        <v>96788254.980000004</v>
      </c>
      <c r="L3374" s="5">
        <v>4425001</v>
      </c>
      <c r="M3374" s="6">
        <v>21.873047</v>
      </c>
      <c r="AB3374" s="8" t="s">
        <v>8414</v>
      </c>
      <c r="AG3374">
        <v>-3.3047E-2</v>
      </c>
    </row>
    <row r="3375" spans="1:33" x14ac:dyDescent="0.25">
      <c r="A3375" t="s">
        <v>7408</v>
      </c>
      <c r="B3375" t="s">
        <v>8910</v>
      </c>
      <c r="C3375" t="s">
        <v>8910</v>
      </c>
      <c r="G3375" s="1">
        <v>-8433.8565048857236</v>
      </c>
      <c r="H3375" s="1">
        <v>3.8428002073840999E-3</v>
      </c>
      <c r="K3375" s="4">
        <v>96788254.980000004</v>
      </c>
      <c r="L3375" s="5">
        <v>4425001</v>
      </c>
      <c r="M3375" s="6">
        <v>21.873047</v>
      </c>
      <c r="AB3375" s="8" t="s">
        <v>8414</v>
      </c>
      <c r="AG3375">
        <v>-3.3047E-2</v>
      </c>
    </row>
    <row r="3376" spans="1:33" x14ac:dyDescent="0.25">
      <c r="A3376" t="s">
        <v>7408</v>
      </c>
      <c r="B3376" t="s">
        <v>8911</v>
      </c>
      <c r="C3376" t="s">
        <v>8911</v>
      </c>
      <c r="G3376" s="1">
        <v>-7403.575891559256</v>
      </c>
      <c r="H3376" s="1">
        <v>4.4361084004584999E-3</v>
      </c>
      <c r="K3376" s="4">
        <v>96788254.980000004</v>
      </c>
      <c r="L3376" s="5">
        <v>4425001</v>
      </c>
      <c r="M3376" s="6">
        <v>21.873047</v>
      </c>
      <c r="AB3376" s="8" t="s">
        <v>8414</v>
      </c>
      <c r="AG3376">
        <v>-3.3047E-2</v>
      </c>
    </row>
    <row r="3377" spans="1:33" x14ac:dyDescent="0.25">
      <c r="A3377" t="s">
        <v>7408</v>
      </c>
      <c r="B3377" t="s">
        <v>8912</v>
      </c>
      <c r="C3377" t="s">
        <v>8912</v>
      </c>
      <c r="G3377" s="1">
        <v>-7336.174859732314</v>
      </c>
      <c r="H3377" s="1">
        <v>4.5282632922206004E-3</v>
      </c>
      <c r="K3377" s="4">
        <v>96788254.980000004</v>
      </c>
      <c r="L3377" s="5">
        <v>4425001</v>
      </c>
      <c r="M3377" s="6">
        <v>21.873047</v>
      </c>
      <c r="AB3377" s="8" t="s">
        <v>8414</v>
      </c>
      <c r="AG3377">
        <v>-3.3047E-2</v>
      </c>
    </row>
    <row r="3378" spans="1:33" x14ac:dyDescent="0.25">
      <c r="A3378" t="s">
        <v>7408</v>
      </c>
      <c r="B3378" t="s">
        <v>8913</v>
      </c>
      <c r="C3378" t="s">
        <v>8913</v>
      </c>
      <c r="G3378" s="1">
        <v>-8184.5455900489906</v>
      </c>
      <c r="H3378" s="1">
        <v>3.6416415515855998E-3</v>
      </c>
      <c r="K3378" s="4">
        <v>96788254.980000004</v>
      </c>
      <c r="L3378" s="5">
        <v>4425001</v>
      </c>
      <c r="M3378" s="6">
        <v>21.873047</v>
      </c>
      <c r="AB3378" s="8" t="s">
        <v>8414</v>
      </c>
      <c r="AG3378">
        <v>-3.3047E-2</v>
      </c>
    </row>
    <row r="3379" spans="1:33" x14ac:dyDescent="0.25">
      <c r="A3379" t="s">
        <v>7408</v>
      </c>
      <c r="B3379" t="s">
        <v>8914</v>
      </c>
      <c r="C3379" t="s">
        <v>8914</v>
      </c>
      <c r="G3379" s="1">
        <v>-8015.3294004989793</v>
      </c>
      <c r="H3379" s="1">
        <v>3.4782369361838002E-3</v>
      </c>
      <c r="K3379" s="4">
        <v>96788254.980000004</v>
      </c>
      <c r="L3379" s="5">
        <v>4425001</v>
      </c>
      <c r="M3379" s="6">
        <v>21.873047</v>
      </c>
      <c r="AB3379" s="8" t="s">
        <v>8414</v>
      </c>
      <c r="AG3379">
        <v>-3.3047E-2</v>
      </c>
    </row>
    <row r="3380" spans="1:33" x14ac:dyDescent="0.25">
      <c r="A3380" t="s">
        <v>7408</v>
      </c>
      <c r="B3380" t="s">
        <v>8915</v>
      </c>
      <c r="C3380" t="s">
        <v>8915</v>
      </c>
      <c r="G3380" s="1">
        <v>-7648.7231488718198</v>
      </c>
      <c r="H3380" s="1">
        <v>4.4658838749274997E-3</v>
      </c>
      <c r="K3380" s="4">
        <v>96788254.980000004</v>
      </c>
      <c r="L3380" s="5">
        <v>4425001</v>
      </c>
      <c r="M3380" s="6">
        <v>21.873047</v>
      </c>
      <c r="AB3380" s="8" t="s">
        <v>8414</v>
      </c>
      <c r="AG3380">
        <v>-3.3047E-2</v>
      </c>
    </row>
    <row r="3381" spans="1:33" x14ac:dyDescent="0.25">
      <c r="A3381" t="s">
        <v>7408</v>
      </c>
      <c r="B3381" t="s">
        <v>8916</v>
      </c>
      <c r="C3381" t="s">
        <v>8916</v>
      </c>
      <c r="G3381" s="1">
        <v>-8382.674549854506</v>
      </c>
      <c r="H3381" s="1">
        <v>4.3967005125718998E-3</v>
      </c>
      <c r="K3381" s="4">
        <v>96788254.980000004</v>
      </c>
      <c r="L3381" s="5">
        <v>4425001</v>
      </c>
      <c r="M3381" s="6">
        <v>21.873047</v>
      </c>
      <c r="AB3381" s="8" t="s">
        <v>8414</v>
      </c>
      <c r="AG3381">
        <v>-3.3047E-2</v>
      </c>
    </row>
    <row r="3382" spans="1:33" x14ac:dyDescent="0.25">
      <c r="A3382" t="s">
        <v>7408</v>
      </c>
      <c r="B3382" t="s">
        <v>8917</v>
      </c>
      <c r="C3382" t="s">
        <v>8917</v>
      </c>
      <c r="G3382" s="1">
        <v>-7751.5663041986636</v>
      </c>
      <c r="H3382" s="1">
        <v>4.2092809566160001E-3</v>
      </c>
      <c r="K3382" s="4">
        <v>96788254.980000004</v>
      </c>
      <c r="L3382" s="5">
        <v>4425001</v>
      </c>
      <c r="M3382" s="6">
        <v>21.873047</v>
      </c>
      <c r="AB3382" s="8" t="s">
        <v>8414</v>
      </c>
      <c r="AG3382">
        <v>-3.3047E-2</v>
      </c>
    </row>
    <row r="3383" spans="1:33" x14ac:dyDescent="0.25">
      <c r="A3383" t="s">
        <v>7408</v>
      </c>
      <c r="B3383" t="s">
        <v>8918</v>
      </c>
      <c r="C3383" t="s">
        <v>8918</v>
      </c>
      <c r="G3383" s="1">
        <v>-6657.7398846030119</v>
      </c>
      <c r="H3383" s="1">
        <v>5.3392234831468001E-3</v>
      </c>
      <c r="K3383" s="4">
        <v>96788254.980000004</v>
      </c>
      <c r="L3383" s="5">
        <v>4425001</v>
      </c>
      <c r="M3383" s="6">
        <v>21.873047</v>
      </c>
      <c r="AB3383" s="8" t="s">
        <v>8414</v>
      </c>
      <c r="AG3383">
        <v>-3.3047E-2</v>
      </c>
    </row>
    <row r="3384" spans="1:33" x14ac:dyDescent="0.25">
      <c r="A3384" t="s">
        <v>7408</v>
      </c>
      <c r="B3384" t="s">
        <v>8919</v>
      </c>
      <c r="C3384" t="s">
        <v>8919</v>
      </c>
      <c r="G3384" s="1">
        <v>-6549.1189430428894</v>
      </c>
      <c r="H3384" s="1">
        <v>2.6006248258536001E-3</v>
      </c>
      <c r="K3384" s="4">
        <v>96788254.980000004</v>
      </c>
      <c r="L3384" s="5">
        <v>4425001</v>
      </c>
      <c r="M3384" s="6">
        <v>21.873047</v>
      </c>
      <c r="AB3384" s="8" t="s">
        <v>8414</v>
      </c>
      <c r="AG3384">
        <v>-3.3047E-2</v>
      </c>
    </row>
    <row r="3385" spans="1:33" x14ac:dyDescent="0.25">
      <c r="A3385" t="s">
        <v>7408</v>
      </c>
      <c r="B3385" t="s">
        <v>8920</v>
      </c>
      <c r="C3385" t="s">
        <v>8920</v>
      </c>
      <c r="G3385" s="1">
        <v>-7790.0820102018233</v>
      </c>
      <c r="H3385" s="1">
        <v>5.0187936590531997E-3</v>
      </c>
      <c r="K3385" s="4">
        <v>96788254.980000004</v>
      </c>
      <c r="L3385" s="5">
        <v>4425001</v>
      </c>
      <c r="M3385" s="6">
        <v>21.873047</v>
      </c>
      <c r="AB3385" s="8" t="s">
        <v>8414</v>
      </c>
      <c r="AG3385">
        <v>-3.3047E-2</v>
      </c>
    </row>
    <row r="3386" spans="1:33" x14ac:dyDescent="0.25">
      <c r="A3386" t="s">
        <v>7408</v>
      </c>
      <c r="B3386" t="s">
        <v>8921</v>
      </c>
      <c r="C3386" t="s">
        <v>8921</v>
      </c>
      <c r="G3386" s="1">
        <v>-7185.3118755979076</v>
      </c>
      <c r="H3386" s="1">
        <v>3.9404732539543002E-3</v>
      </c>
      <c r="K3386" s="4">
        <v>96788254.980000004</v>
      </c>
      <c r="L3386" s="5">
        <v>4425001</v>
      </c>
      <c r="M3386" s="6">
        <v>21.873047</v>
      </c>
      <c r="AB3386" s="8" t="s">
        <v>8414</v>
      </c>
      <c r="AG3386">
        <v>-3.3047E-2</v>
      </c>
    </row>
    <row r="3387" spans="1:33" x14ac:dyDescent="0.25">
      <c r="A3387" t="s">
        <v>7408</v>
      </c>
      <c r="B3387" t="s">
        <v>8922</v>
      </c>
      <c r="C3387" t="s">
        <v>8922</v>
      </c>
      <c r="G3387" s="1">
        <v>-6779.6775498777934</v>
      </c>
      <c r="H3387" s="1">
        <v>5.6271414349284999E-3</v>
      </c>
      <c r="K3387" s="4">
        <v>96788254.980000004</v>
      </c>
      <c r="L3387" s="5">
        <v>4425001</v>
      </c>
      <c r="M3387" s="6">
        <v>21.873047</v>
      </c>
      <c r="AB3387" s="8" t="s">
        <v>8414</v>
      </c>
      <c r="AG3387">
        <v>-3.3047E-2</v>
      </c>
    </row>
    <row r="3388" spans="1:33" x14ac:dyDescent="0.25">
      <c r="A3388" t="s">
        <v>7408</v>
      </c>
      <c r="B3388" t="s">
        <v>8923</v>
      </c>
      <c r="C3388" t="s">
        <v>8923</v>
      </c>
      <c r="G3388" s="1">
        <v>-8062.4586569056764</v>
      </c>
      <c r="H3388" s="1">
        <v>5.1860475708994996E-3</v>
      </c>
      <c r="K3388" s="4">
        <v>96788254.980000004</v>
      </c>
      <c r="L3388" s="5">
        <v>4425001</v>
      </c>
      <c r="M3388" s="6">
        <v>21.873047</v>
      </c>
      <c r="AB3388" s="8" t="s">
        <v>8414</v>
      </c>
      <c r="AG3388">
        <v>-3.3047E-2</v>
      </c>
    </row>
    <row r="3389" spans="1:33" x14ac:dyDescent="0.25">
      <c r="A3389" t="s">
        <v>7408</v>
      </c>
      <c r="B3389" t="s">
        <v>8924</v>
      </c>
      <c r="C3389" t="s">
        <v>8924</v>
      </c>
      <c r="G3389" s="1">
        <v>-7375.0929327064796</v>
      </c>
      <c r="H3389" s="1">
        <v>5.7409813048755996E-3</v>
      </c>
      <c r="K3389" s="4">
        <v>96788254.980000004</v>
      </c>
      <c r="L3389" s="5">
        <v>4425001</v>
      </c>
      <c r="M3389" s="6">
        <v>21.873047</v>
      </c>
      <c r="AB3389" s="8" t="s">
        <v>8414</v>
      </c>
      <c r="AG3389">
        <v>-3.3047E-2</v>
      </c>
    </row>
    <row r="3390" spans="1:33" x14ac:dyDescent="0.25">
      <c r="A3390" t="s">
        <v>7408</v>
      </c>
      <c r="B3390" t="s">
        <v>8925</v>
      </c>
      <c r="C3390" t="s">
        <v>8925</v>
      </c>
      <c r="G3390" s="1">
        <v>-7308.0222859422174</v>
      </c>
      <c r="H3390" s="1">
        <v>5.8218837431985998E-3</v>
      </c>
      <c r="K3390" s="4">
        <v>96788254.980000004</v>
      </c>
      <c r="L3390" s="5">
        <v>4425001</v>
      </c>
      <c r="M3390" s="6">
        <v>21.873047</v>
      </c>
      <c r="AB3390" s="8" t="s">
        <v>8414</v>
      </c>
      <c r="AG3390">
        <v>-3.3047E-2</v>
      </c>
    </row>
    <row r="3391" spans="1:33" x14ac:dyDescent="0.25">
      <c r="A3391" t="s">
        <v>7408</v>
      </c>
      <c r="B3391" t="s">
        <v>8926</v>
      </c>
      <c r="C3391" t="s">
        <v>8926</v>
      </c>
      <c r="G3391" s="1">
        <v>-8398.4084850202908</v>
      </c>
      <c r="H3391" s="1">
        <v>5.3256113894113999E-3</v>
      </c>
      <c r="K3391" s="4">
        <v>96788254.980000004</v>
      </c>
      <c r="L3391" s="5">
        <v>4425001</v>
      </c>
      <c r="M3391" s="6">
        <v>21.873047</v>
      </c>
      <c r="AB3391" s="8" t="s">
        <v>8414</v>
      </c>
      <c r="AG3391">
        <v>-3.3047E-2</v>
      </c>
    </row>
    <row r="3392" spans="1:33" x14ac:dyDescent="0.25">
      <c r="A3392" t="s">
        <v>7408</v>
      </c>
      <c r="B3392" t="s">
        <v>8927</v>
      </c>
      <c r="C3392" t="s">
        <v>8927</v>
      </c>
      <c r="G3392" s="1">
        <v>-7982.6381096709911</v>
      </c>
      <c r="H3392" s="1">
        <v>4.9786377234895002E-3</v>
      </c>
      <c r="K3392" s="4">
        <v>96788254.980000004</v>
      </c>
      <c r="L3392" s="5">
        <v>4425001</v>
      </c>
      <c r="M3392" s="6">
        <v>21.873047</v>
      </c>
      <c r="AB3392" s="8" t="s">
        <v>8414</v>
      </c>
      <c r="AG3392">
        <v>-3.3047E-2</v>
      </c>
    </row>
    <row r="3393" spans="1:33" x14ac:dyDescent="0.25">
      <c r="A3393" t="s">
        <v>7408</v>
      </c>
      <c r="B3393" t="s">
        <v>8928</v>
      </c>
      <c r="C3393" t="s">
        <v>8928</v>
      </c>
      <c r="G3393" s="1">
        <v>-8150.9232424529964</v>
      </c>
      <c r="H3393" s="1">
        <v>5.1345389560244004E-3</v>
      </c>
      <c r="K3393" s="4">
        <v>96788254.980000004</v>
      </c>
      <c r="L3393" s="5">
        <v>4425001</v>
      </c>
      <c r="M3393" s="6">
        <v>21.873047</v>
      </c>
      <c r="AB3393" s="8" t="s">
        <v>8414</v>
      </c>
      <c r="AG3393">
        <v>-3.3047E-2</v>
      </c>
    </row>
    <row r="3394" spans="1:33" x14ac:dyDescent="0.25">
      <c r="A3394" t="s">
        <v>7408</v>
      </c>
      <c r="B3394" t="s">
        <v>8929</v>
      </c>
      <c r="C3394" t="s">
        <v>8929</v>
      </c>
      <c r="G3394" s="1">
        <v>-7618.2216946299504</v>
      </c>
      <c r="H3394" s="1">
        <v>5.8509576976833004E-3</v>
      </c>
      <c r="K3394" s="4">
        <v>96788254.980000004</v>
      </c>
      <c r="L3394" s="5">
        <v>4425001</v>
      </c>
      <c r="M3394" s="6">
        <v>21.873047</v>
      </c>
      <c r="AB3394" s="8" t="s">
        <v>8414</v>
      </c>
      <c r="AG3394">
        <v>-3.3047E-2</v>
      </c>
    </row>
    <row r="3395" spans="1:33" x14ac:dyDescent="0.25">
      <c r="A3395" t="s">
        <v>7408</v>
      </c>
      <c r="B3395" t="s">
        <v>8930</v>
      </c>
      <c r="C3395" t="s">
        <v>8930</v>
      </c>
      <c r="G3395" s="1">
        <v>-8346.5268487927933</v>
      </c>
      <c r="H3395" s="1">
        <v>5.9532689242618002E-3</v>
      </c>
      <c r="K3395" s="4">
        <v>96788254.980000004</v>
      </c>
      <c r="L3395" s="5">
        <v>4425001</v>
      </c>
      <c r="M3395" s="6">
        <v>21.873047</v>
      </c>
      <c r="AB3395" s="8" t="s">
        <v>8414</v>
      </c>
      <c r="AG3395">
        <v>-3.3047E-2</v>
      </c>
    </row>
    <row r="3396" spans="1:33" x14ac:dyDescent="0.25">
      <c r="A3396" t="s">
        <v>7408</v>
      </c>
      <c r="B3396" t="s">
        <v>8931</v>
      </c>
      <c r="C3396" t="s">
        <v>8931</v>
      </c>
      <c r="G3396" s="1">
        <v>-7721.5769979751867</v>
      </c>
      <c r="H3396" s="1">
        <v>5.6648553017887996E-3</v>
      </c>
      <c r="K3396" s="4">
        <v>96788254.980000004</v>
      </c>
      <c r="L3396" s="5">
        <v>4425001</v>
      </c>
      <c r="M3396" s="6">
        <v>21.873047</v>
      </c>
      <c r="AB3396" s="8" t="s">
        <v>8414</v>
      </c>
      <c r="AG3396">
        <v>-3.3047E-2</v>
      </c>
    </row>
    <row r="3397" spans="1:33" x14ac:dyDescent="0.25">
      <c r="A3397" t="s">
        <v>7408</v>
      </c>
      <c r="B3397" t="s">
        <v>8932</v>
      </c>
      <c r="C3397" t="s">
        <v>8932</v>
      </c>
      <c r="G3397" s="1">
        <v>-7758.4196178125558</v>
      </c>
      <c r="H3397" s="1">
        <v>6.5480819952142E-3</v>
      </c>
      <c r="K3397" s="4">
        <v>96788254.980000004</v>
      </c>
      <c r="L3397" s="5">
        <v>4425001</v>
      </c>
      <c r="M3397" s="6">
        <v>21.873047</v>
      </c>
      <c r="AB3397" s="8" t="s">
        <v>8414</v>
      </c>
      <c r="AG3397">
        <v>-3.3047E-2</v>
      </c>
    </row>
    <row r="3398" spans="1:33" x14ac:dyDescent="0.25">
      <c r="A3398" t="s">
        <v>7408</v>
      </c>
      <c r="B3398" t="s">
        <v>8933</v>
      </c>
      <c r="C3398" t="s">
        <v>8933</v>
      </c>
      <c r="G3398" s="1">
        <v>-6755.7187728976241</v>
      </c>
      <c r="H3398" s="1">
        <v>6.9342791745158998E-3</v>
      </c>
      <c r="K3398" s="4">
        <v>96788254.980000004</v>
      </c>
      <c r="L3398" s="5">
        <v>4425001</v>
      </c>
      <c r="M3398" s="6">
        <v>21.873047</v>
      </c>
      <c r="AB3398" s="8" t="s">
        <v>8414</v>
      </c>
      <c r="AG3398">
        <v>-3.3047E-2</v>
      </c>
    </row>
    <row r="3399" spans="1:33" x14ac:dyDescent="0.25">
      <c r="A3399" t="s">
        <v>7408</v>
      </c>
      <c r="B3399" t="s">
        <v>8934</v>
      </c>
      <c r="C3399" t="s">
        <v>8934</v>
      </c>
      <c r="G3399" s="1">
        <v>-8029.5881371348241</v>
      </c>
      <c r="H3399" s="1">
        <v>6.8044911783626998E-3</v>
      </c>
      <c r="K3399" s="4">
        <v>96788254.980000004</v>
      </c>
      <c r="L3399" s="5">
        <v>4425001</v>
      </c>
      <c r="M3399" s="6">
        <v>21.873047</v>
      </c>
      <c r="AB3399" s="8" t="s">
        <v>8414</v>
      </c>
      <c r="AG3399">
        <v>-3.3047E-2</v>
      </c>
    </row>
    <row r="3400" spans="1:33" x14ac:dyDescent="0.25">
      <c r="A3400" t="s">
        <v>7408</v>
      </c>
      <c r="B3400" t="s">
        <v>8935</v>
      </c>
      <c r="C3400" t="s">
        <v>8935</v>
      </c>
      <c r="G3400" s="1">
        <v>-7280.0314550272014</v>
      </c>
      <c r="H3400" s="1">
        <v>7.2896592104687002E-3</v>
      </c>
      <c r="K3400" s="4">
        <v>96788254.980000004</v>
      </c>
      <c r="L3400" s="5">
        <v>4425001</v>
      </c>
      <c r="M3400" s="6">
        <v>21.873047</v>
      </c>
      <c r="AB3400" s="8" t="s">
        <v>8414</v>
      </c>
      <c r="AG3400">
        <v>-3.3047E-2</v>
      </c>
    </row>
    <row r="3401" spans="1:33" x14ac:dyDescent="0.25">
      <c r="A3401" t="s">
        <v>7408</v>
      </c>
      <c r="B3401" t="s">
        <v>8936</v>
      </c>
      <c r="C3401" t="s">
        <v>8936</v>
      </c>
      <c r="G3401" s="1">
        <v>-8363.183481722519</v>
      </c>
      <c r="H3401" s="1">
        <v>7.0480064642368997E-3</v>
      </c>
      <c r="K3401" s="4">
        <v>96788254.980000004</v>
      </c>
      <c r="L3401" s="5">
        <v>4425001</v>
      </c>
      <c r="M3401" s="6">
        <v>21.873047</v>
      </c>
      <c r="AB3401" s="8" t="s">
        <v>8414</v>
      </c>
      <c r="AG3401">
        <v>-3.3047E-2</v>
      </c>
    </row>
    <row r="3402" spans="1:33" x14ac:dyDescent="0.25">
      <c r="A3402" t="s">
        <v>7408</v>
      </c>
      <c r="B3402" t="s">
        <v>8937</v>
      </c>
      <c r="C3402" t="s">
        <v>8937</v>
      </c>
      <c r="G3402" s="1">
        <v>-7950.1464135952119</v>
      </c>
      <c r="H3402" s="1">
        <v>6.7266384208191001E-3</v>
      </c>
      <c r="K3402" s="4">
        <v>96788254.980000004</v>
      </c>
      <c r="L3402" s="5">
        <v>4425001</v>
      </c>
      <c r="M3402" s="6">
        <v>21.873047</v>
      </c>
      <c r="AB3402" s="8" t="s">
        <v>8414</v>
      </c>
      <c r="AG3402">
        <v>-3.3047E-2</v>
      </c>
    </row>
    <row r="3403" spans="1:33" x14ac:dyDescent="0.25">
      <c r="A3403" t="s">
        <v>7408</v>
      </c>
      <c r="B3403" t="s">
        <v>8938</v>
      </c>
      <c r="C3403" t="s">
        <v>8938</v>
      </c>
      <c r="G3403" s="1">
        <v>-7587.9023270742346</v>
      </c>
      <c r="H3403" s="1">
        <v>7.4297053554835003E-3</v>
      </c>
      <c r="K3403" s="4">
        <v>96788254.980000004</v>
      </c>
      <c r="L3403" s="5">
        <v>4425001</v>
      </c>
      <c r="M3403" s="6">
        <v>21.873047</v>
      </c>
      <c r="AB3403" s="8" t="s">
        <v>8414</v>
      </c>
      <c r="AG3403">
        <v>-3.3047E-2</v>
      </c>
    </row>
    <row r="3404" spans="1:33" x14ac:dyDescent="0.25">
      <c r="A3404" t="s">
        <v>7408</v>
      </c>
      <c r="B3404" t="s">
        <v>8939</v>
      </c>
      <c r="C3404" t="s">
        <v>8939</v>
      </c>
      <c r="G3404" s="1">
        <v>-8117.5076524511414</v>
      </c>
      <c r="H3404" s="1">
        <v>6.8694446031911998E-3</v>
      </c>
      <c r="K3404" s="4">
        <v>96788254.980000004</v>
      </c>
      <c r="L3404" s="5">
        <v>4425001</v>
      </c>
      <c r="M3404" s="6">
        <v>21.873047</v>
      </c>
      <c r="AB3404" s="8" t="s">
        <v>8414</v>
      </c>
      <c r="AG3404">
        <v>-3.3047E-2</v>
      </c>
    </row>
    <row r="3405" spans="1:33" x14ac:dyDescent="0.25">
      <c r="A3405" t="s">
        <v>7408</v>
      </c>
      <c r="B3405" t="s">
        <v>8940</v>
      </c>
      <c r="C3405" t="s">
        <v>8940</v>
      </c>
      <c r="G3405" s="1">
        <v>-7691.7613899071721</v>
      </c>
      <c r="H3405" s="1">
        <v>7.3183238634936002E-3</v>
      </c>
      <c r="K3405" s="4">
        <v>96788254.980000004</v>
      </c>
      <c r="L3405" s="5">
        <v>4425001</v>
      </c>
      <c r="M3405" s="6">
        <v>21.873047</v>
      </c>
      <c r="AB3405" s="8" t="s">
        <v>8414</v>
      </c>
      <c r="AG3405">
        <v>-3.3047E-2</v>
      </c>
    </row>
    <row r="3406" spans="1:33" x14ac:dyDescent="0.25">
      <c r="A3406" t="s">
        <v>7408</v>
      </c>
      <c r="B3406" t="s">
        <v>8941</v>
      </c>
      <c r="C3406" t="s">
        <v>8941</v>
      </c>
      <c r="G3406" s="1">
        <v>-8310.6124583349429</v>
      </c>
      <c r="H3406" s="1">
        <v>7.7391950669322002E-3</v>
      </c>
      <c r="K3406" s="4">
        <v>96788254.980000004</v>
      </c>
      <c r="L3406" s="5">
        <v>4425001</v>
      </c>
      <c r="M3406" s="6">
        <v>21.873047</v>
      </c>
      <c r="AB3406" s="8" t="s">
        <v>8414</v>
      </c>
      <c r="AG3406">
        <v>-3.3047E-2</v>
      </c>
    </row>
    <row r="3407" spans="1:33" x14ac:dyDescent="0.25">
      <c r="A3407" t="s">
        <v>7408</v>
      </c>
      <c r="B3407" t="s">
        <v>8942</v>
      </c>
      <c r="C3407" t="s">
        <v>8942</v>
      </c>
      <c r="G3407" s="1">
        <v>-6731.8867741508402</v>
      </c>
      <c r="H3407" s="1">
        <v>8.3738328102195992E-3</v>
      </c>
      <c r="K3407" s="4">
        <v>96788254.980000004</v>
      </c>
      <c r="L3407" s="5">
        <v>4425001</v>
      </c>
      <c r="M3407" s="6">
        <v>21.873047</v>
      </c>
      <c r="AB3407" s="8" t="s">
        <v>8414</v>
      </c>
      <c r="AG3407">
        <v>-3.3047E-2</v>
      </c>
    </row>
    <row r="3408" spans="1:33" x14ac:dyDescent="0.25">
      <c r="A3408" t="s">
        <v>7408</v>
      </c>
      <c r="B3408" t="s">
        <v>8943</v>
      </c>
      <c r="C3408" t="s">
        <v>8943</v>
      </c>
      <c r="G3408" s="1">
        <v>-7726.9498691386934</v>
      </c>
      <c r="H3408" s="1">
        <v>8.2641250115720998E-3</v>
      </c>
      <c r="K3408" s="4">
        <v>96788254.980000004</v>
      </c>
      <c r="L3408" s="5">
        <v>4425001</v>
      </c>
      <c r="M3408" s="6">
        <v>21.873047</v>
      </c>
      <c r="AB3408" s="8" t="s">
        <v>8414</v>
      </c>
      <c r="AG3408">
        <v>-3.3047E-2</v>
      </c>
    </row>
    <row r="3409" spans="1:33" x14ac:dyDescent="0.25">
      <c r="A3409" t="s">
        <v>7408</v>
      </c>
      <c r="B3409" t="s">
        <v>8944</v>
      </c>
      <c r="C3409" t="s">
        <v>8944</v>
      </c>
      <c r="G3409" s="1">
        <v>-7917.8526907535615</v>
      </c>
      <c r="H3409" s="1">
        <v>8.6576169688107E-3</v>
      </c>
      <c r="K3409" s="4">
        <v>96788254.980000004</v>
      </c>
      <c r="L3409" s="5">
        <v>4425001</v>
      </c>
      <c r="M3409" s="6">
        <v>21.873047</v>
      </c>
      <c r="AB3409" s="8" t="s">
        <v>8414</v>
      </c>
      <c r="AG3409">
        <v>-3.3047E-2</v>
      </c>
    </row>
    <row r="3410" spans="1:33" x14ac:dyDescent="0.25">
      <c r="A3410" t="s">
        <v>7408</v>
      </c>
      <c r="B3410" t="s">
        <v>8945</v>
      </c>
      <c r="C3410" t="s">
        <v>8945</v>
      </c>
      <c r="G3410" s="1">
        <v>-8328.1796281354964</v>
      </c>
      <c r="H3410" s="1">
        <v>8.9605813756488007E-3</v>
      </c>
      <c r="K3410" s="4">
        <v>96788254.980000004</v>
      </c>
      <c r="L3410" s="5">
        <v>4425001</v>
      </c>
      <c r="M3410" s="6">
        <v>21.873047</v>
      </c>
      <c r="AB3410" s="8" t="s">
        <v>8414</v>
      </c>
      <c r="AG3410">
        <v>-3.3047E-2</v>
      </c>
    </row>
    <row r="3411" spans="1:33" x14ac:dyDescent="0.25">
      <c r="A3411" t="s">
        <v>7408</v>
      </c>
      <c r="B3411" t="s">
        <v>8946</v>
      </c>
      <c r="C3411" t="s">
        <v>8946</v>
      </c>
      <c r="G3411" s="1">
        <v>-8084.2971282622384</v>
      </c>
      <c r="H3411" s="1">
        <v>8.7884284381061998E-3</v>
      </c>
      <c r="K3411" s="4">
        <v>96788254.980000004</v>
      </c>
      <c r="L3411" s="5">
        <v>4425001</v>
      </c>
      <c r="M3411" s="6">
        <v>21.873047</v>
      </c>
      <c r="AB3411" s="8" t="s">
        <v>8414</v>
      </c>
      <c r="AG3411">
        <v>-3.3047E-2</v>
      </c>
    </row>
    <row r="3412" spans="1:33" x14ac:dyDescent="0.25">
      <c r="A3412" t="s">
        <v>7408</v>
      </c>
      <c r="B3412" t="s">
        <v>8947</v>
      </c>
      <c r="C3412" t="s">
        <v>8947</v>
      </c>
      <c r="G3412" s="1">
        <v>-7662.1181411661928</v>
      </c>
      <c r="H3412" s="1">
        <v>9.1240313328842006E-3</v>
      </c>
      <c r="K3412" s="4">
        <v>96788254.980000004</v>
      </c>
      <c r="L3412" s="5">
        <v>4425001</v>
      </c>
      <c r="M3412" s="6">
        <v>21.873047</v>
      </c>
      <c r="AB3412" s="8" t="s">
        <v>8414</v>
      </c>
      <c r="AG3412">
        <v>-3.3047E-2</v>
      </c>
    </row>
    <row r="3413" spans="1:33" x14ac:dyDescent="0.25">
      <c r="A3413" t="s">
        <v>7408</v>
      </c>
      <c r="B3413" t="s">
        <v>8948</v>
      </c>
      <c r="C3413" t="s">
        <v>8948</v>
      </c>
      <c r="G3413" s="1">
        <v>-7885.7553360611719</v>
      </c>
      <c r="H3413" s="1">
        <v>1.07124324332897E-2</v>
      </c>
      <c r="K3413" s="4">
        <v>96788254.980000004</v>
      </c>
      <c r="L3413" s="5">
        <v>4425001</v>
      </c>
      <c r="M3413" s="6">
        <v>21.873047</v>
      </c>
      <c r="AB3413" s="8" t="s">
        <v>8414</v>
      </c>
      <c r="AG3413">
        <v>-3.3047E-2</v>
      </c>
    </row>
    <row r="3414" spans="1:33" x14ac:dyDescent="0.25">
      <c r="A3414" t="s">
        <v>7408</v>
      </c>
      <c r="B3414" t="s">
        <v>8949</v>
      </c>
      <c r="C3414" t="s">
        <v>8949</v>
      </c>
      <c r="G3414" s="1">
        <v>-8051.2899953734404</v>
      </c>
      <c r="H3414" s="1">
        <v>1.0835247546773299E-2</v>
      </c>
      <c r="K3414" s="4">
        <v>96788254.980000004</v>
      </c>
      <c r="L3414" s="5">
        <v>4425001</v>
      </c>
      <c r="M3414" s="6">
        <v>21.873047</v>
      </c>
      <c r="AB3414" s="8" t="s">
        <v>8414</v>
      </c>
      <c r="AG3414">
        <v>-3.3047E-2</v>
      </c>
    </row>
    <row r="3415" spans="1:33" x14ac:dyDescent="0.25">
      <c r="A3415" t="s">
        <v>7408</v>
      </c>
      <c r="B3415" t="s">
        <v>8950</v>
      </c>
      <c r="C3415" t="s">
        <v>8950</v>
      </c>
      <c r="G3415" s="1">
        <v>-8293.3950768956347</v>
      </c>
      <c r="H3415" s="1">
        <v>1.10107153639648E-2</v>
      </c>
      <c r="K3415" s="4">
        <v>96788254.980000004</v>
      </c>
      <c r="L3415" s="5">
        <v>4425001</v>
      </c>
      <c r="M3415" s="6">
        <v>21.873047</v>
      </c>
      <c r="AB3415" s="8" t="s">
        <v>8414</v>
      </c>
      <c r="AG3415">
        <v>-3.3047E-2</v>
      </c>
    </row>
    <row r="3416" spans="1:33" x14ac:dyDescent="0.25">
      <c r="A3416" t="s">
        <v>7408</v>
      </c>
      <c r="B3416" t="s">
        <v>8951</v>
      </c>
      <c r="C3416" t="s">
        <v>8951</v>
      </c>
      <c r="G3416" s="1">
        <v>-7632.6459257982669</v>
      </c>
      <c r="H3416" s="1">
        <v>1.1040754632963201E-2</v>
      </c>
      <c r="K3416" s="4">
        <v>96788254.980000004</v>
      </c>
      <c r="L3416" s="5">
        <v>4425001</v>
      </c>
      <c r="M3416" s="6">
        <v>21.873047</v>
      </c>
      <c r="AB3416" s="8" t="s">
        <v>8414</v>
      </c>
      <c r="AG3416">
        <v>-3.3047E-2</v>
      </c>
    </row>
    <row r="3417" spans="1:33" x14ac:dyDescent="0.25">
      <c r="A3417" t="s">
        <v>7408</v>
      </c>
      <c r="B3417" t="s">
        <v>8952</v>
      </c>
      <c r="C3417" t="s">
        <v>8952</v>
      </c>
      <c r="G3417" s="1">
        <v>-7853.8527606669804</v>
      </c>
      <c r="H3417" s="1">
        <v>1.28508130351463E-2</v>
      </c>
      <c r="K3417" s="4">
        <v>96788254.980000004</v>
      </c>
      <c r="L3417" s="5">
        <v>4425001</v>
      </c>
      <c r="M3417" s="6">
        <v>21.873047</v>
      </c>
      <c r="AB3417" s="8" t="s">
        <v>8414</v>
      </c>
      <c r="AG3417">
        <v>-3.3047E-2</v>
      </c>
    </row>
    <row r="3418" spans="1:33" x14ac:dyDescent="0.25">
      <c r="A3418" t="s">
        <v>7408</v>
      </c>
      <c r="B3418" t="s">
        <v>8953</v>
      </c>
      <c r="C3418" t="s">
        <v>8953</v>
      </c>
      <c r="G3418" s="1">
        <v>-8018.4845963290663</v>
      </c>
      <c r="H3418" s="1">
        <v>1.2969700522753799E-2</v>
      </c>
      <c r="K3418" s="4">
        <v>96788254.980000004</v>
      </c>
      <c r="L3418" s="5">
        <v>4425001</v>
      </c>
      <c r="M3418" s="6">
        <v>21.873047</v>
      </c>
      <c r="AB3418" s="8" t="s">
        <v>8414</v>
      </c>
      <c r="AG3418">
        <v>-3.3047E-2</v>
      </c>
    </row>
    <row r="3419" spans="1:33" x14ac:dyDescent="0.25">
      <c r="A3419" t="s">
        <v>7408</v>
      </c>
      <c r="B3419" t="s">
        <v>8954</v>
      </c>
      <c r="C3419" t="s">
        <v>8954</v>
      </c>
      <c r="G3419" s="1">
        <v>-9048.6271927471498</v>
      </c>
      <c r="H3419" s="1">
        <v>1.14961573451692E-2</v>
      </c>
      <c r="K3419" s="4">
        <v>96788254.980000004</v>
      </c>
      <c r="L3419" s="5">
        <v>4425001</v>
      </c>
      <c r="M3419" s="6">
        <v>21.873047</v>
      </c>
      <c r="AB3419" s="8" t="s">
        <v>8414</v>
      </c>
      <c r="AG3419">
        <v>-3.3047E-2</v>
      </c>
    </row>
    <row r="3420" spans="1:33" x14ac:dyDescent="0.25">
      <c r="A3420" t="s">
        <v>7408</v>
      </c>
      <c r="B3420" t="s">
        <v>8955</v>
      </c>
      <c r="C3420" t="s">
        <v>8955</v>
      </c>
      <c r="G3420" s="1">
        <v>-8990.9828357065326</v>
      </c>
      <c r="H3420" s="1">
        <v>8.5417977288145003E-3</v>
      </c>
      <c r="K3420" s="4">
        <v>96788254.980000004</v>
      </c>
      <c r="L3420" s="5">
        <v>4425001</v>
      </c>
      <c r="M3420" s="6">
        <v>21.873047</v>
      </c>
      <c r="AB3420" s="8" t="s">
        <v>8414</v>
      </c>
      <c r="AG3420">
        <v>-3.3047E-2</v>
      </c>
    </row>
    <row r="3421" spans="1:33" x14ac:dyDescent="0.25">
      <c r="A3421" t="s">
        <v>7408</v>
      </c>
      <c r="B3421" t="s">
        <v>8956</v>
      </c>
      <c r="C3421" t="s">
        <v>8956</v>
      </c>
      <c r="G3421" s="1">
        <v>-8933.8875650289065</v>
      </c>
      <c r="H3421" s="1">
        <v>6.0570223999543999E-3</v>
      </c>
      <c r="K3421" s="4">
        <v>96788254.980000004</v>
      </c>
      <c r="L3421" s="5">
        <v>4425001</v>
      </c>
      <c r="M3421" s="6">
        <v>21.873047</v>
      </c>
      <c r="AB3421" s="8" t="s">
        <v>8414</v>
      </c>
      <c r="AG3421">
        <v>-3.3047E-2</v>
      </c>
    </row>
    <row r="3422" spans="1:33" x14ac:dyDescent="0.25">
      <c r="A3422" t="s">
        <v>7408</v>
      </c>
      <c r="B3422" t="s">
        <v>8957</v>
      </c>
      <c r="C3422" t="s">
        <v>8957</v>
      </c>
      <c r="G3422" s="1">
        <v>-9543.4943778819961</v>
      </c>
      <c r="H3422" s="1">
        <v>5.6017154248219998E-3</v>
      </c>
      <c r="K3422" s="4">
        <v>96788254.980000004</v>
      </c>
      <c r="L3422" s="5">
        <v>4425001</v>
      </c>
      <c r="M3422" s="6">
        <v>21.873047</v>
      </c>
      <c r="AB3422" s="8" t="s">
        <v>8414</v>
      </c>
      <c r="AG3422">
        <v>-3.3047E-2</v>
      </c>
    </row>
    <row r="3423" spans="1:33" x14ac:dyDescent="0.25">
      <c r="A3423" t="s">
        <v>7408</v>
      </c>
      <c r="B3423" t="s">
        <v>8958</v>
      </c>
      <c r="C3423" t="s">
        <v>8958</v>
      </c>
      <c r="G3423" s="1">
        <v>-9159.0894713062116</v>
      </c>
      <c r="H3423" s="1">
        <v>4.5236319278486002E-3</v>
      </c>
      <c r="K3423" s="4">
        <v>96788254.980000004</v>
      </c>
      <c r="L3423" s="5">
        <v>4425001</v>
      </c>
      <c r="M3423" s="6">
        <v>21.873047</v>
      </c>
      <c r="AB3423" s="8" t="s">
        <v>8414</v>
      </c>
      <c r="AG3423">
        <v>-3.3047E-2</v>
      </c>
    </row>
    <row r="3424" spans="1:33" x14ac:dyDescent="0.25">
      <c r="A3424" t="s">
        <v>7408</v>
      </c>
      <c r="B3424" t="s">
        <v>8959</v>
      </c>
      <c r="C3424" t="s">
        <v>8959</v>
      </c>
      <c r="G3424" s="1">
        <v>-8899.2476877796253</v>
      </c>
      <c r="K3424" s="4">
        <v>96788254.980000004</v>
      </c>
      <c r="L3424" s="5">
        <v>4425001</v>
      </c>
      <c r="M3424" s="6">
        <v>21.873047</v>
      </c>
      <c r="AB3424" s="8" t="s">
        <v>8414</v>
      </c>
      <c r="AG3424">
        <v>-3.3047E-2</v>
      </c>
    </row>
    <row r="3425" spans="1:33" x14ac:dyDescent="0.25">
      <c r="A3425" t="s">
        <v>7408</v>
      </c>
      <c r="B3425" t="s">
        <v>8960</v>
      </c>
      <c r="C3425" t="s">
        <v>8960</v>
      </c>
      <c r="G3425" s="1">
        <v>-8517.7087493918134</v>
      </c>
      <c r="H3425" s="1">
        <v>1.6165978628305E-3</v>
      </c>
      <c r="K3425" s="4">
        <v>96788254.980000004</v>
      </c>
      <c r="L3425" s="5">
        <v>4425001</v>
      </c>
      <c r="M3425" s="6">
        <v>21.873047</v>
      </c>
      <c r="AB3425" s="8" t="s">
        <v>8414</v>
      </c>
      <c r="AG3425">
        <v>-3.3047E-2</v>
      </c>
    </row>
    <row r="3426" spans="1:33" x14ac:dyDescent="0.25">
      <c r="A3426" t="s">
        <v>7408</v>
      </c>
      <c r="B3426" t="s">
        <v>8961</v>
      </c>
      <c r="C3426" t="s">
        <v>8961</v>
      </c>
      <c r="G3426" s="1">
        <v>-8877.3344290925743</v>
      </c>
      <c r="H3426" s="1">
        <v>4.1615398031997998E-3</v>
      </c>
      <c r="K3426" s="4">
        <v>96788254.980000004</v>
      </c>
      <c r="L3426" s="5">
        <v>4425001</v>
      </c>
      <c r="M3426" s="6">
        <v>21.873047</v>
      </c>
      <c r="AB3426" s="8" t="s">
        <v>8414</v>
      </c>
      <c r="AG3426">
        <v>-3.3047E-2</v>
      </c>
    </row>
    <row r="3427" spans="1:33" x14ac:dyDescent="0.25">
      <c r="A3427" t="s">
        <v>7408</v>
      </c>
      <c r="B3427" t="s">
        <v>8962</v>
      </c>
      <c r="C3427" t="s">
        <v>8962</v>
      </c>
      <c r="G3427" s="1">
        <v>-9099.6176361414</v>
      </c>
      <c r="H3427" s="1">
        <v>2.9161973907006998E-3</v>
      </c>
      <c r="K3427" s="4">
        <v>96788254.980000004</v>
      </c>
      <c r="L3427" s="5">
        <v>4425001</v>
      </c>
      <c r="M3427" s="6">
        <v>21.873047</v>
      </c>
      <c r="AB3427" s="8" t="s">
        <v>8414</v>
      </c>
      <c r="AG3427">
        <v>-3.3047E-2</v>
      </c>
    </row>
    <row r="3428" spans="1:33" x14ac:dyDescent="0.25">
      <c r="A3428" t="s">
        <v>7408</v>
      </c>
      <c r="B3428" t="s">
        <v>8963</v>
      </c>
      <c r="C3428" t="s">
        <v>8963</v>
      </c>
      <c r="G3428" s="1">
        <v>-9477.6715179302682</v>
      </c>
      <c r="H3428" s="1">
        <v>3.8180017301652001E-3</v>
      </c>
      <c r="K3428" s="4">
        <v>96788254.980000004</v>
      </c>
      <c r="L3428" s="5">
        <v>4425001</v>
      </c>
      <c r="M3428" s="6">
        <v>21.873047</v>
      </c>
      <c r="AB3428" s="8" t="s">
        <v>8414</v>
      </c>
      <c r="AG3428">
        <v>-3.3047E-2</v>
      </c>
    </row>
    <row r="3429" spans="1:33" x14ac:dyDescent="0.25">
      <c r="A3429" t="s">
        <v>7408</v>
      </c>
      <c r="B3429" t="s">
        <v>8964</v>
      </c>
      <c r="C3429" t="s">
        <v>8964</v>
      </c>
      <c r="G3429" s="1">
        <v>-8842.7383207238709</v>
      </c>
      <c r="K3429" s="4">
        <v>96788254.980000004</v>
      </c>
      <c r="L3429" s="5">
        <v>4425001</v>
      </c>
      <c r="M3429" s="6">
        <v>21.873047</v>
      </c>
      <c r="AB3429" s="8" t="s">
        <v>8414</v>
      </c>
      <c r="AG3429">
        <v>-3.3047E-2</v>
      </c>
    </row>
    <row r="3430" spans="1:33" x14ac:dyDescent="0.25">
      <c r="A3430" t="s">
        <v>7408</v>
      </c>
      <c r="B3430" t="s">
        <v>8965</v>
      </c>
      <c r="C3430" t="s">
        <v>8965</v>
      </c>
      <c r="G3430" s="1">
        <v>-8465.8882944407251</v>
      </c>
      <c r="H3430" s="1">
        <v>6.3520900489890005E-4</v>
      </c>
      <c r="K3430" s="4">
        <v>96788254.980000004</v>
      </c>
      <c r="L3430" s="5">
        <v>4425001</v>
      </c>
      <c r="M3430" s="6">
        <v>21.873047</v>
      </c>
      <c r="AB3430" s="8" t="s">
        <v>8414</v>
      </c>
      <c r="AG3430">
        <v>-3.3047E-2</v>
      </c>
    </row>
    <row r="3431" spans="1:33" x14ac:dyDescent="0.25">
      <c r="A3431" t="s">
        <v>7408</v>
      </c>
      <c r="B3431" t="s">
        <v>8966</v>
      </c>
      <c r="C3431" t="s">
        <v>8966</v>
      </c>
      <c r="G3431" s="1">
        <v>-7756.4927279825961</v>
      </c>
      <c r="H3431" s="1">
        <v>8.8920259722937E-3</v>
      </c>
      <c r="K3431" s="4">
        <v>96788254.980000004</v>
      </c>
      <c r="L3431" s="5">
        <v>4425001</v>
      </c>
      <c r="M3431" s="6">
        <v>21.873047</v>
      </c>
      <c r="AB3431" s="8" t="s">
        <v>8414</v>
      </c>
      <c r="AG3431">
        <v>-3.3047E-2</v>
      </c>
    </row>
    <row r="3432" spans="1:33" x14ac:dyDescent="0.25">
      <c r="A3432" t="s">
        <v>7408</v>
      </c>
      <c r="B3432" t="s">
        <v>8967</v>
      </c>
      <c r="C3432" t="s">
        <v>8967</v>
      </c>
      <c r="G3432" s="1">
        <v>-8821.3165859410692</v>
      </c>
      <c r="H3432" s="1">
        <v>2.8163507900184001E-3</v>
      </c>
      <c r="K3432" s="4">
        <v>96788254.980000004</v>
      </c>
      <c r="L3432" s="5">
        <v>4425001</v>
      </c>
      <c r="M3432" s="6">
        <v>21.873047</v>
      </c>
      <c r="AB3432" s="8" t="s">
        <v>8414</v>
      </c>
      <c r="AG3432">
        <v>-3.3047E-2</v>
      </c>
    </row>
    <row r="3433" spans="1:33" x14ac:dyDescent="0.25">
      <c r="A3433" t="s">
        <v>7408</v>
      </c>
      <c r="B3433" t="s">
        <v>8968</v>
      </c>
      <c r="C3433" t="s">
        <v>8968</v>
      </c>
      <c r="G3433" s="1">
        <v>-7810.9856506665601</v>
      </c>
      <c r="H3433" s="1">
        <v>8.3114016384745002E-3</v>
      </c>
      <c r="K3433" s="4">
        <v>96788254.980000004</v>
      </c>
      <c r="L3433" s="5">
        <v>4425001</v>
      </c>
      <c r="M3433" s="6">
        <v>21.873047</v>
      </c>
      <c r="AB3433" s="8" t="s">
        <v>8414</v>
      </c>
      <c r="AG3433">
        <v>-3.3047E-2</v>
      </c>
    </row>
    <row r="3434" spans="1:33" x14ac:dyDescent="0.25">
      <c r="A3434" t="s">
        <v>7408</v>
      </c>
      <c r="B3434" t="s">
        <v>8969</v>
      </c>
      <c r="C3434" t="s">
        <v>8969</v>
      </c>
      <c r="G3434" s="1">
        <v>-9040.7231701083729</v>
      </c>
      <c r="H3434" s="1">
        <v>1.8713809051793E-3</v>
      </c>
      <c r="K3434" s="4">
        <v>96788254.980000004</v>
      </c>
      <c r="L3434" s="5">
        <v>4425001</v>
      </c>
      <c r="M3434" s="6">
        <v>21.873047</v>
      </c>
      <c r="AB3434" s="8" t="s">
        <v>8414</v>
      </c>
      <c r="AG3434">
        <v>-3.3047E-2</v>
      </c>
    </row>
    <row r="3435" spans="1:33" x14ac:dyDescent="0.25">
      <c r="A3435" t="s">
        <v>7408</v>
      </c>
      <c r="B3435" t="s">
        <v>8970</v>
      </c>
      <c r="C3435" t="s">
        <v>8970</v>
      </c>
      <c r="G3435" s="1">
        <v>-9412.5273016233805</v>
      </c>
      <c r="H3435" s="1">
        <v>2.5857668336448001E-3</v>
      </c>
      <c r="K3435" s="4">
        <v>96788254.980000004</v>
      </c>
      <c r="L3435" s="5">
        <v>4425001</v>
      </c>
      <c r="M3435" s="6">
        <v>21.873047</v>
      </c>
      <c r="AB3435" s="8" t="s">
        <v>8414</v>
      </c>
      <c r="AG3435">
        <v>-3.3047E-2</v>
      </c>
    </row>
    <row r="3436" spans="1:33" x14ac:dyDescent="0.25">
      <c r="A3436" t="s">
        <v>7408</v>
      </c>
      <c r="B3436" t="s">
        <v>8971</v>
      </c>
      <c r="C3436" t="s">
        <v>8971</v>
      </c>
      <c r="G3436" s="1">
        <v>-8786.7654933015074</v>
      </c>
      <c r="K3436" s="4">
        <v>96788254.980000004</v>
      </c>
      <c r="L3436" s="5">
        <v>4425001</v>
      </c>
      <c r="M3436" s="6">
        <v>21.873047</v>
      </c>
      <c r="AB3436" s="8" t="s">
        <v>8414</v>
      </c>
      <c r="AG3436">
        <v>-3.3047E-2</v>
      </c>
    </row>
    <row r="3437" spans="1:33" x14ac:dyDescent="0.25">
      <c r="A3437" t="s">
        <v>7408</v>
      </c>
      <c r="B3437" t="s">
        <v>8972</v>
      </c>
      <c r="C3437" t="s">
        <v>8972</v>
      </c>
      <c r="G3437" s="1">
        <v>-8414.5393067040313</v>
      </c>
      <c r="H3437" s="1">
        <v>2.4555637713919999E-4</v>
      </c>
      <c r="K3437" s="4">
        <v>96788254.980000004</v>
      </c>
      <c r="L3437" s="5">
        <v>4425001</v>
      </c>
      <c r="M3437" s="6">
        <v>21.873047</v>
      </c>
      <c r="AB3437" s="8" t="s">
        <v>8414</v>
      </c>
      <c r="AG3437">
        <v>-3.3047E-2</v>
      </c>
    </row>
    <row r="3438" spans="1:33" x14ac:dyDescent="0.25">
      <c r="A3438" t="s">
        <v>7408</v>
      </c>
      <c r="B3438" t="s">
        <v>8973</v>
      </c>
      <c r="C3438" t="s">
        <v>8973</v>
      </c>
      <c r="G3438" s="1">
        <v>-7711.3520121803913</v>
      </c>
      <c r="H3438" s="1">
        <v>7.5565252955930003E-3</v>
      </c>
      <c r="K3438" s="4">
        <v>96788254.980000004</v>
      </c>
      <c r="L3438" s="5">
        <v>4425001</v>
      </c>
      <c r="M3438" s="6">
        <v>21.873047</v>
      </c>
      <c r="AB3438" s="8" t="s">
        <v>8414</v>
      </c>
      <c r="AG3438">
        <v>-3.3047E-2</v>
      </c>
    </row>
    <row r="3439" spans="1:33" x14ac:dyDescent="0.25">
      <c r="A3439" t="s">
        <v>7408</v>
      </c>
      <c r="B3439" t="s">
        <v>8974</v>
      </c>
      <c r="C3439" t="s">
        <v>8974</v>
      </c>
      <c r="G3439" s="1">
        <v>-8765.8273012135942</v>
      </c>
      <c r="H3439" s="1">
        <v>1.9082887485645001E-3</v>
      </c>
      <c r="K3439" s="4">
        <v>96788254.980000004</v>
      </c>
      <c r="L3439" s="5">
        <v>4425001</v>
      </c>
      <c r="M3439" s="6">
        <v>21.873047</v>
      </c>
      <c r="AB3439" s="8" t="s">
        <v>8414</v>
      </c>
      <c r="AG3439">
        <v>-3.3047E-2</v>
      </c>
    </row>
    <row r="3440" spans="1:33" x14ac:dyDescent="0.25">
      <c r="A3440" t="s">
        <v>7408</v>
      </c>
      <c r="B3440" t="s">
        <v>8975</v>
      </c>
      <c r="C3440" t="s">
        <v>8975</v>
      </c>
      <c r="G3440" s="1">
        <v>-7765.4236858540671</v>
      </c>
      <c r="H3440" s="1">
        <v>7.0303183378846003E-3</v>
      </c>
      <c r="K3440" s="4">
        <v>96788254.980000004</v>
      </c>
      <c r="L3440" s="5">
        <v>4425001</v>
      </c>
      <c r="M3440" s="6">
        <v>21.873047</v>
      </c>
      <c r="AB3440" s="8" t="s">
        <v>8414</v>
      </c>
      <c r="AG3440">
        <v>-3.3047E-2</v>
      </c>
    </row>
    <row r="3441" spans="1:33" x14ac:dyDescent="0.25">
      <c r="A3441" t="s">
        <v>7408</v>
      </c>
      <c r="B3441" t="s">
        <v>8976</v>
      </c>
      <c r="C3441" t="s">
        <v>8976</v>
      </c>
      <c r="G3441" s="1">
        <v>-7807.7013093224641</v>
      </c>
      <c r="H3441" s="1">
        <v>6.4339802093574998E-3</v>
      </c>
      <c r="K3441" s="4">
        <v>96788254.980000004</v>
      </c>
      <c r="L3441" s="5">
        <v>4425001</v>
      </c>
      <c r="M3441" s="6">
        <v>21.873047</v>
      </c>
      <c r="AB3441" s="8" t="s">
        <v>8414</v>
      </c>
      <c r="AG3441">
        <v>-3.3047E-2</v>
      </c>
    </row>
    <row r="3442" spans="1:33" x14ac:dyDescent="0.25">
      <c r="A3442" t="s">
        <v>7408</v>
      </c>
      <c r="B3442" t="s">
        <v>8977</v>
      </c>
      <c r="C3442" t="s">
        <v>8977</v>
      </c>
      <c r="G3442" s="1">
        <v>-8982.3986236407545</v>
      </c>
      <c r="H3442" s="1">
        <v>1.2102827172424E-3</v>
      </c>
      <c r="K3442" s="4">
        <v>96788254.980000004</v>
      </c>
      <c r="L3442" s="5">
        <v>4425001</v>
      </c>
      <c r="M3442" s="6">
        <v>21.873047</v>
      </c>
      <c r="AB3442" s="8" t="s">
        <v>8414</v>
      </c>
      <c r="AG3442">
        <v>-3.3047E-2</v>
      </c>
    </row>
    <row r="3443" spans="1:33" x14ac:dyDescent="0.25">
      <c r="A3443" t="s">
        <v>7408</v>
      </c>
      <c r="B3443" t="s">
        <v>8978</v>
      </c>
      <c r="C3443" t="s">
        <v>8978</v>
      </c>
      <c r="G3443" s="1">
        <v>-8731.3224345685321</v>
      </c>
      <c r="K3443" s="4">
        <v>96788254.980000004</v>
      </c>
      <c r="L3443" s="5">
        <v>4425001</v>
      </c>
      <c r="M3443" s="6">
        <v>21.873047</v>
      </c>
      <c r="AB3443" s="8" t="s">
        <v>8414</v>
      </c>
      <c r="AG3443">
        <v>-3.3047E-2</v>
      </c>
    </row>
    <row r="3444" spans="1:33" x14ac:dyDescent="0.25">
      <c r="A3444" t="s">
        <v>7408</v>
      </c>
      <c r="B3444" t="s">
        <v>8979</v>
      </c>
      <c r="C3444" t="s">
        <v>8979</v>
      </c>
      <c r="G3444" s="1">
        <v>-9348.0524316976298</v>
      </c>
      <c r="H3444" s="1">
        <v>1.7593850898207999E-3</v>
      </c>
      <c r="K3444" s="4">
        <v>96788254.980000004</v>
      </c>
      <c r="L3444" s="5">
        <v>4425001</v>
      </c>
      <c r="M3444" s="6">
        <v>21.873047</v>
      </c>
      <c r="AB3444" s="8" t="s">
        <v>8414</v>
      </c>
      <c r="AG3444">
        <v>-3.3047E-2</v>
      </c>
    </row>
    <row r="3445" spans="1:33" x14ac:dyDescent="0.25">
      <c r="A3445" t="s">
        <v>7408</v>
      </c>
      <c r="B3445" t="s">
        <v>8980</v>
      </c>
      <c r="C3445" t="s">
        <v>8980</v>
      </c>
      <c r="G3445" s="1">
        <v>-7666.6042131287968</v>
      </c>
      <c r="H3445" s="1">
        <v>6.4219817663233002E-3</v>
      </c>
      <c r="K3445" s="4">
        <v>96788254.980000004</v>
      </c>
      <c r="L3445" s="5">
        <v>4425001</v>
      </c>
      <c r="M3445" s="6">
        <v>21.873047</v>
      </c>
      <c r="AB3445" s="8" t="s">
        <v>8414</v>
      </c>
      <c r="AG3445">
        <v>-3.3047E-2</v>
      </c>
    </row>
    <row r="3446" spans="1:33" x14ac:dyDescent="0.25">
      <c r="A3446" t="s">
        <v>7408</v>
      </c>
      <c r="B3446" t="s">
        <v>8981</v>
      </c>
      <c r="C3446" t="s">
        <v>8981</v>
      </c>
      <c r="G3446" s="1">
        <v>-8363.6560842096042</v>
      </c>
      <c r="H3446" s="1">
        <v>7.5097851409269709E-5</v>
      </c>
      <c r="K3446" s="4">
        <v>96788254.980000004</v>
      </c>
      <c r="L3446" s="5">
        <v>4425001</v>
      </c>
      <c r="M3446" s="6">
        <v>21.873047</v>
      </c>
      <c r="AB3446" s="8" t="s">
        <v>8414</v>
      </c>
      <c r="AG3446">
        <v>-3.3047E-2</v>
      </c>
    </row>
    <row r="3447" spans="1:33" x14ac:dyDescent="0.25">
      <c r="A3447" t="s">
        <v>7408</v>
      </c>
      <c r="B3447" t="s">
        <v>8982</v>
      </c>
      <c r="C3447" t="s">
        <v>8982</v>
      </c>
      <c r="G3447" s="1">
        <v>-7872.1368006169596</v>
      </c>
      <c r="H3447" s="1">
        <v>5.5225677896007996E-3</v>
      </c>
      <c r="K3447" s="4">
        <v>96788254.980000004</v>
      </c>
      <c r="L3447" s="5">
        <v>4425001</v>
      </c>
      <c r="M3447" s="6">
        <v>21.873047</v>
      </c>
      <c r="AB3447" s="8" t="s">
        <v>8414</v>
      </c>
      <c r="AG3447">
        <v>-3.3047E-2</v>
      </c>
    </row>
    <row r="3448" spans="1:33" x14ac:dyDescent="0.25">
      <c r="A3448" t="s">
        <v>7408</v>
      </c>
      <c r="B3448" t="s">
        <v>8983</v>
      </c>
      <c r="C3448" t="s">
        <v>8983</v>
      </c>
      <c r="G3448" s="1">
        <v>-8710.8599461209924</v>
      </c>
      <c r="H3448" s="1">
        <v>1.2993755539422E-3</v>
      </c>
      <c r="K3448" s="4">
        <v>96788254.980000004</v>
      </c>
      <c r="L3448" s="5">
        <v>4425001</v>
      </c>
      <c r="M3448" s="6">
        <v>21.873047</v>
      </c>
      <c r="AB3448" s="8" t="s">
        <v>8414</v>
      </c>
      <c r="AG3448">
        <v>-3.3047E-2</v>
      </c>
    </row>
    <row r="3449" spans="1:33" x14ac:dyDescent="0.25">
      <c r="A3449" t="s">
        <v>7408</v>
      </c>
      <c r="B3449" t="s">
        <v>8984</v>
      </c>
      <c r="C3449" t="s">
        <v>8984</v>
      </c>
      <c r="G3449" s="1">
        <v>-10055.58456168683</v>
      </c>
      <c r="H3449" s="1">
        <v>1.909969778589E-3</v>
      </c>
      <c r="K3449" s="4">
        <v>96788254.980000004</v>
      </c>
      <c r="L3449" s="5">
        <v>4425001</v>
      </c>
      <c r="M3449" s="6">
        <v>21.873047</v>
      </c>
      <c r="AB3449" s="8" t="s">
        <v>8414</v>
      </c>
      <c r="AG3449">
        <v>-3.3047E-2</v>
      </c>
    </row>
    <row r="3450" spans="1:33" x14ac:dyDescent="0.25">
      <c r="A3450" t="s">
        <v>7408</v>
      </c>
      <c r="B3450" t="s">
        <v>8985</v>
      </c>
      <c r="C3450" t="s">
        <v>8985</v>
      </c>
      <c r="G3450" s="1">
        <v>-7720.259210130509</v>
      </c>
      <c r="H3450" s="1">
        <v>5.9497421157475999E-3</v>
      </c>
      <c r="K3450" s="4">
        <v>96788254.980000004</v>
      </c>
      <c r="L3450" s="5">
        <v>4425001</v>
      </c>
      <c r="M3450" s="6">
        <v>21.873047</v>
      </c>
      <c r="AB3450" s="8" t="s">
        <v>8414</v>
      </c>
      <c r="AG3450">
        <v>-3.3047E-2</v>
      </c>
    </row>
    <row r="3451" spans="1:33" x14ac:dyDescent="0.25">
      <c r="A3451" t="s">
        <v>7408</v>
      </c>
      <c r="B3451" t="s">
        <v>8986</v>
      </c>
      <c r="C3451" t="s">
        <v>8986</v>
      </c>
      <c r="G3451" s="1">
        <v>-9893.8487602551268</v>
      </c>
      <c r="H3451" s="1">
        <v>2.3061704378878E-3</v>
      </c>
      <c r="K3451" s="4">
        <v>96788254.980000004</v>
      </c>
      <c r="L3451" s="5">
        <v>4425001</v>
      </c>
      <c r="M3451" s="6">
        <v>21.873047</v>
      </c>
      <c r="AB3451" s="8" t="s">
        <v>8414</v>
      </c>
      <c r="AG3451">
        <v>-3.3047E-2</v>
      </c>
    </row>
    <row r="3452" spans="1:33" x14ac:dyDescent="0.25">
      <c r="A3452" t="s">
        <v>7408</v>
      </c>
      <c r="B3452" t="s">
        <v>8987</v>
      </c>
      <c r="C3452" t="s">
        <v>8987</v>
      </c>
      <c r="G3452" s="1">
        <v>-7762.0119127219232</v>
      </c>
      <c r="H3452" s="1">
        <v>5.4185249593487004E-3</v>
      </c>
      <c r="K3452" s="4">
        <v>96788254.980000004</v>
      </c>
      <c r="L3452" s="5">
        <v>4425001</v>
      </c>
      <c r="M3452" s="6">
        <v>21.873047</v>
      </c>
      <c r="AB3452" s="8" t="s">
        <v>8414</v>
      </c>
      <c r="AG3452">
        <v>-3.3047E-2</v>
      </c>
    </row>
    <row r="3453" spans="1:33" x14ac:dyDescent="0.25">
      <c r="A3453" t="s">
        <v>7408</v>
      </c>
      <c r="B3453" t="s">
        <v>8988</v>
      </c>
      <c r="C3453" t="s">
        <v>8988</v>
      </c>
      <c r="G3453" s="1">
        <v>-8989.5137200471727</v>
      </c>
      <c r="H3453" s="1">
        <v>3.6339167065219998E-3</v>
      </c>
      <c r="K3453" s="4">
        <v>96788254.980000004</v>
      </c>
      <c r="L3453" s="5">
        <v>4425001</v>
      </c>
      <c r="M3453" s="6">
        <v>21.873047</v>
      </c>
      <c r="AB3453" s="8" t="s">
        <v>8414</v>
      </c>
      <c r="AG3453">
        <v>-3.3047E-2</v>
      </c>
    </row>
    <row r="3454" spans="1:33" x14ac:dyDescent="0.25">
      <c r="A3454" t="s">
        <v>7408</v>
      </c>
      <c r="B3454" t="s">
        <v>8989</v>
      </c>
      <c r="C3454" t="s">
        <v>8989</v>
      </c>
      <c r="G3454" s="1">
        <v>-8924.6366669342733</v>
      </c>
      <c r="H3454" s="1">
        <v>7.8065259562590001E-4</v>
      </c>
      <c r="K3454" s="4">
        <v>96788254.980000004</v>
      </c>
      <c r="L3454" s="5">
        <v>4425001</v>
      </c>
      <c r="M3454" s="6">
        <v>21.873047</v>
      </c>
      <c r="AB3454" s="8" t="s">
        <v>8414</v>
      </c>
      <c r="AG3454">
        <v>-3.3047E-2</v>
      </c>
    </row>
    <row r="3455" spans="1:33" x14ac:dyDescent="0.25">
      <c r="A3455" t="s">
        <v>7408</v>
      </c>
      <c r="B3455" t="s">
        <v>8990</v>
      </c>
      <c r="C3455" t="s">
        <v>8990</v>
      </c>
      <c r="G3455" s="1">
        <v>-9762.4949823323714</v>
      </c>
      <c r="H3455" s="1">
        <v>2.5539665293613E-3</v>
      </c>
      <c r="K3455" s="4">
        <v>96788254.980000004</v>
      </c>
      <c r="L3455" s="5">
        <v>4425001</v>
      </c>
      <c r="M3455" s="6">
        <v>21.873047</v>
      </c>
      <c r="AB3455" s="8" t="s">
        <v>8414</v>
      </c>
      <c r="AG3455">
        <v>-3.3047E-2</v>
      </c>
    </row>
    <row r="3456" spans="1:33" x14ac:dyDescent="0.25">
      <c r="A3456" t="s">
        <v>7408</v>
      </c>
      <c r="B3456" t="s">
        <v>8991</v>
      </c>
      <c r="C3456" t="s">
        <v>8991</v>
      </c>
      <c r="G3456" s="1">
        <v>-7622.2447839547222</v>
      </c>
      <c r="H3456" s="1">
        <v>5.4653006168592999E-3</v>
      </c>
      <c r="K3456" s="4">
        <v>96788254.980000004</v>
      </c>
      <c r="L3456" s="5">
        <v>4425001</v>
      </c>
      <c r="M3456" s="6">
        <v>21.873047</v>
      </c>
      <c r="AB3456" s="8" t="s">
        <v>8414</v>
      </c>
      <c r="AG3456">
        <v>-3.3047E-2</v>
      </c>
    </row>
    <row r="3457" spans="1:33" x14ac:dyDescent="0.25">
      <c r="A3457" t="s">
        <v>7408</v>
      </c>
      <c r="B3457" t="s">
        <v>8992</v>
      </c>
      <c r="C3457" t="s">
        <v>8992</v>
      </c>
      <c r="G3457" s="1">
        <v>-8676.4024800536718</v>
      </c>
      <c r="K3457" s="4">
        <v>96788254.980000004</v>
      </c>
      <c r="L3457" s="5">
        <v>4425001</v>
      </c>
      <c r="M3457" s="6">
        <v>21.873047</v>
      </c>
      <c r="AB3457" s="8" t="s">
        <v>8414</v>
      </c>
      <c r="AG3457">
        <v>-3.3047E-2</v>
      </c>
    </row>
    <row r="3458" spans="1:33" x14ac:dyDescent="0.25">
      <c r="A3458" t="s">
        <v>7408</v>
      </c>
      <c r="B3458" t="s">
        <v>8993</v>
      </c>
      <c r="C3458" t="s">
        <v>8993</v>
      </c>
      <c r="G3458" s="1">
        <v>-8313.2330109257255</v>
      </c>
      <c r="H3458" s="1">
        <v>1.435027602916822E-5</v>
      </c>
      <c r="K3458" s="4">
        <v>96788254.980000004</v>
      </c>
      <c r="L3458" s="5">
        <v>4425001</v>
      </c>
      <c r="M3458" s="6">
        <v>21.873047</v>
      </c>
      <c r="AB3458" s="8" t="s">
        <v>8414</v>
      </c>
      <c r="AG3458">
        <v>-3.3047E-2</v>
      </c>
    </row>
    <row r="3459" spans="1:33" x14ac:dyDescent="0.25">
      <c r="A3459" t="s">
        <v>7408</v>
      </c>
      <c r="B3459" t="s">
        <v>8994</v>
      </c>
      <c r="C3459" t="s">
        <v>8994</v>
      </c>
      <c r="G3459" s="1">
        <v>-7825.9126284116855</v>
      </c>
      <c r="H3459" s="1">
        <v>4.6283147986028996E-3</v>
      </c>
      <c r="K3459" s="4">
        <v>96788254.980000004</v>
      </c>
      <c r="L3459" s="5">
        <v>4425001</v>
      </c>
      <c r="M3459" s="6">
        <v>21.873047</v>
      </c>
      <c r="AB3459" s="8" t="s">
        <v>8414</v>
      </c>
      <c r="AG3459">
        <v>-3.3047E-2</v>
      </c>
    </row>
    <row r="3460" spans="1:33" x14ac:dyDescent="0.25">
      <c r="A3460" t="s">
        <v>7408</v>
      </c>
      <c r="B3460" t="s">
        <v>8995</v>
      </c>
      <c r="C3460" t="s">
        <v>8995</v>
      </c>
      <c r="G3460" s="1">
        <v>-9284.2377695587584</v>
      </c>
      <c r="H3460" s="1">
        <v>1.1971768873398E-3</v>
      </c>
      <c r="K3460" s="4">
        <v>96788254.980000004</v>
      </c>
      <c r="L3460" s="5">
        <v>4425001</v>
      </c>
      <c r="M3460" s="6">
        <v>21.873047</v>
      </c>
      <c r="AB3460" s="8" t="s">
        <v>8414</v>
      </c>
      <c r="AG3460">
        <v>-3.3047E-2</v>
      </c>
    </row>
    <row r="3461" spans="1:33" x14ac:dyDescent="0.25">
      <c r="A3461" t="s">
        <v>7408</v>
      </c>
      <c r="B3461" t="s">
        <v>8996</v>
      </c>
      <c r="C3461" t="s">
        <v>8996</v>
      </c>
      <c r="G3461" s="1">
        <v>-7675.4876132372119</v>
      </c>
      <c r="H3461" s="1">
        <v>5.0440491268270004E-3</v>
      </c>
      <c r="K3461" s="4">
        <v>96788254.980000004</v>
      </c>
      <c r="L3461" s="5">
        <v>4425001</v>
      </c>
      <c r="M3461" s="6">
        <v>21.873047</v>
      </c>
      <c r="AB3461" s="8" t="s">
        <v>8414</v>
      </c>
      <c r="AG3461">
        <v>-3.3047E-2</v>
      </c>
    </row>
    <row r="3462" spans="1:33" x14ac:dyDescent="0.25">
      <c r="A3462" t="s">
        <v>7408</v>
      </c>
      <c r="B3462" t="s">
        <v>8997</v>
      </c>
      <c r="C3462" t="s">
        <v>8997</v>
      </c>
      <c r="G3462" s="1">
        <v>-8656.4079954659592</v>
      </c>
      <c r="H3462" s="1">
        <v>8.8131607227330002E-4</v>
      </c>
      <c r="K3462" s="4">
        <v>96788254.980000004</v>
      </c>
      <c r="L3462" s="5">
        <v>4425001</v>
      </c>
      <c r="M3462" s="6">
        <v>21.873047</v>
      </c>
      <c r="AB3462" s="8" t="s">
        <v>8414</v>
      </c>
      <c r="AG3462">
        <v>-3.3047E-2</v>
      </c>
    </row>
    <row r="3463" spans="1:33" x14ac:dyDescent="0.25">
      <c r="A3463" t="s">
        <v>7408</v>
      </c>
      <c r="B3463" t="s">
        <v>8998</v>
      </c>
      <c r="C3463" t="s">
        <v>8998</v>
      </c>
      <c r="G3463" s="1">
        <v>-9980.3484903900007</v>
      </c>
      <c r="H3463" s="1">
        <v>1.292306581789E-3</v>
      </c>
      <c r="K3463" s="4">
        <v>96788254.980000004</v>
      </c>
      <c r="L3463" s="5">
        <v>4425001</v>
      </c>
      <c r="M3463" s="6">
        <v>21.873047</v>
      </c>
      <c r="AB3463" s="8" t="s">
        <v>8414</v>
      </c>
      <c r="AG3463">
        <v>-3.3047E-2</v>
      </c>
    </row>
    <row r="3464" spans="1:33" x14ac:dyDescent="0.25">
      <c r="A3464" t="s">
        <v>7408</v>
      </c>
      <c r="B3464" t="s">
        <v>8999</v>
      </c>
      <c r="C3464" t="s">
        <v>8999</v>
      </c>
      <c r="G3464" s="1">
        <v>-7716.7223961832078</v>
      </c>
      <c r="H3464" s="1">
        <v>4.5731120406804996E-3</v>
      </c>
      <c r="K3464" s="4">
        <v>96788254.980000004</v>
      </c>
      <c r="L3464" s="5">
        <v>4425001</v>
      </c>
      <c r="M3464" s="6">
        <v>21.873047</v>
      </c>
      <c r="AB3464" s="8" t="s">
        <v>8414</v>
      </c>
      <c r="AG3464">
        <v>-3.3047E-2</v>
      </c>
    </row>
    <row r="3465" spans="1:33" x14ac:dyDescent="0.25">
      <c r="A3465" t="s">
        <v>7408</v>
      </c>
      <c r="B3465" t="s">
        <v>9000</v>
      </c>
      <c r="C3465" t="s">
        <v>9000</v>
      </c>
      <c r="G3465" s="1">
        <v>-8576.4946535018571</v>
      </c>
      <c r="H3465" s="1">
        <v>3.3900685278242001E-3</v>
      </c>
      <c r="K3465" s="4">
        <v>96788254.980000004</v>
      </c>
      <c r="L3465" s="5">
        <v>4425001</v>
      </c>
      <c r="M3465" s="6">
        <v>21.873047</v>
      </c>
      <c r="AB3465" s="8" t="s">
        <v>8414</v>
      </c>
      <c r="AG3465">
        <v>-3.3047E-2</v>
      </c>
    </row>
    <row r="3466" spans="1:33" x14ac:dyDescent="0.25">
      <c r="A3466" t="s">
        <v>7408</v>
      </c>
      <c r="B3466" t="s">
        <v>9001</v>
      </c>
      <c r="C3466" t="s">
        <v>9001</v>
      </c>
      <c r="G3466" s="1">
        <v>-8047.2047316383059</v>
      </c>
      <c r="H3466" s="1">
        <v>4.0091434750578001E-3</v>
      </c>
      <c r="K3466" s="4">
        <v>96788254.980000004</v>
      </c>
      <c r="L3466" s="5">
        <v>4425001</v>
      </c>
      <c r="M3466" s="6">
        <v>21.873047</v>
      </c>
      <c r="AB3466" s="8" t="s">
        <v>8414</v>
      </c>
      <c r="AG3466">
        <v>-3.3047E-2</v>
      </c>
    </row>
    <row r="3467" spans="1:33" x14ac:dyDescent="0.25">
      <c r="A3467" t="s">
        <v>7408</v>
      </c>
      <c r="B3467" t="s">
        <v>9002</v>
      </c>
      <c r="C3467" t="s">
        <v>9002</v>
      </c>
      <c r="G3467" s="1">
        <v>-9822.6194328233232</v>
      </c>
      <c r="H3467" s="1">
        <v>1.6621200465568001E-3</v>
      </c>
      <c r="K3467" s="4">
        <v>96788254.980000004</v>
      </c>
      <c r="L3467" s="5">
        <v>4425001</v>
      </c>
      <c r="M3467" s="6">
        <v>21.873047</v>
      </c>
      <c r="AB3467" s="8" t="s">
        <v>8414</v>
      </c>
      <c r="AG3467">
        <v>-3.3047E-2</v>
      </c>
    </row>
    <row r="3468" spans="1:33" x14ac:dyDescent="0.25">
      <c r="A3468" t="s">
        <v>7408</v>
      </c>
      <c r="B3468" t="s">
        <v>9003</v>
      </c>
      <c r="C3468" t="s">
        <v>9003</v>
      </c>
      <c r="G3468" s="1">
        <v>-10529.542159764909</v>
      </c>
      <c r="H3468" s="1">
        <v>1.435878557303E-3</v>
      </c>
      <c r="K3468" s="4">
        <v>96788254.980000004</v>
      </c>
      <c r="L3468" s="5">
        <v>4425001</v>
      </c>
      <c r="M3468" s="6">
        <v>21.873047</v>
      </c>
      <c r="AB3468" s="8" t="s">
        <v>8414</v>
      </c>
      <c r="AG3468">
        <v>-3.3047E-2</v>
      </c>
    </row>
    <row r="3469" spans="1:33" x14ac:dyDescent="0.25">
      <c r="A3469" t="s">
        <v>7408</v>
      </c>
      <c r="B3469" t="s">
        <v>9004</v>
      </c>
      <c r="C3469" t="s">
        <v>9004</v>
      </c>
      <c r="G3469" s="1">
        <v>-8928.7042045200797</v>
      </c>
      <c r="H3469" s="1">
        <v>2.8761778988386001E-3</v>
      </c>
      <c r="K3469" s="4">
        <v>96788254.980000004</v>
      </c>
      <c r="L3469" s="5">
        <v>4425001</v>
      </c>
      <c r="M3469" s="6">
        <v>21.873047</v>
      </c>
      <c r="AB3469" s="8" t="s">
        <v>8414</v>
      </c>
      <c r="AG3469">
        <v>-3.3047E-2</v>
      </c>
    </row>
    <row r="3470" spans="1:33" x14ac:dyDescent="0.25">
      <c r="A3470" t="s">
        <v>7408</v>
      </c>
      <c r="B3470" t="s">
        <v>9005</v>
      </c>
      <c r="C3470" t="s">
        <v>9005</v>
      </c>
      <c r="G3470" s="1">
        <v>-8911.558018611584</v>
      </c>
      <c r="H3470" s="1">
        <v>2.6599696849593998E-3</v>
      </c>
      <c r="K3470" s="4">
        <v>96788254.980000004</v>
      </c>
      <c r="L3470" s="5">
        <v>4425001</v>
      </c>
      <c r="M3470" s="6">
        <v>21.873047</v>
      </c>
      <c r="AB3470" s="8" t="s">
        <v>8414</v>
      </c>
      <c r="AG3470">
        <v>-3.3047E-2</v>
      </c>
    </row>
    <row r="3471" spans="1:33" x14ac:dyDescent="0.25">
      <c r="A3471" t="s">
        <v>7408</v>
      </c>
      <c r="B3471" t="s">
        <v>9006</v>
      </c>
      <c r="C3471" t="s">
        <v>9006</v>
      </c>
      <c r="G3471" s="1">
        <v>-7578.2692433664033</v>
      </c>
      <c r="H3471" s="1">
        <v>4.6614911961938002E-3</v>
      </c>
      <c r="K3471" s="4">
        <v>96788254.980000004</v>
      </c>
      <c r="L3471" s="5">
        <v>4425001</v>
      </c>
      <c r="M3471" s="6">
        <v>21.873047</v>
      </c>
      <c r="AB3471" s="8" t="s">
        <v>8414</v>
      </c>
      <c r="AG3471">
        <v>-3.3047E-2</v>
      </c>
    </row>
    <row r="3472" spans="1:33" x14ac:dyDescent="0.25">
      <c r="A3472" t="s">
        <v>7408</v>
      </c>
      <c r="B3472" t="s">
        <v>9007</v>
      </c>
      <c r="C3472" t="s">
        <v>9007</v>
      </c>
      <c r="G3472" s="1">
        <v>-8867.4300876437628</v>
      </c>
      <c r="H3472" s="1">
        <v>4.9410749491900002E-4</v>
      </c>
      <c r="K3472" s="4">
        <v>96788254.980000004</v>
      </c>
      <c r="L3472" s="5">
        <v>4425001</v>
      </c>
      <c r="M3472" s="6">
        <v>21.873047</v>
      </c>
      <c r="AB3472" s="8" t="s">
        <v>8414</v>
      </c>
      <c r="AG3472">
        <v>-3.3047E-2</v>
      </c>
    </row>
    <row r="3473" spans="1:33" x14ac:dyDescent="0.25">
      <c r="A3473" t="s">
        <v>7408</v>
      </c>
      <c r="B3473" t="s">
        <v>9008</v>
      </c>
      <c r="C3473" t="s">
        <v>9008</v>
      </c>
      <c r="G3473" s="1">
        <v>-8011.7972575541244</v>
      </c>
      <c r="H3473" s="1">
        <v>3.3003666103428998E-3</v>
      </c>
      <c r="K3473" s="4">
        <v>96788254.980000004</v>
      </c>
      <c r="L3473" s="5">
        <v>4425001</v>
      </c>
      <c r="M3473" s="6">
        <v>21.873047</v>
      </c>
      <c r="AB3473" s="8" t="s">
        <v>8414</v>
      </c>
      <c r="AG3473">
        <v>-3.3047E-2</v>
      </c>
    </row>
    <row r="3474" spans="1:33" x14ac:dyDescent="0.25">
      <c r="A3474" t="s">
        <v>7408</v>
      </c>
      <c r="B3474" t="s">
        <v>9009</v>
      </c>
      <c r="C3474" t="s">
        <v>9009</v>
      </c>
      <c r="G3474" s="1">
        <v>-7780.0943976658018</v>
      </c>
      <c r="H3474" s="1">
        <v>3.8891313855811001E-3</v>
      </c>
      <c r="K3474" s="4">
        <v>96788254.980000004</v>
      </c>
      <c r="L3474" s="5">
        <v>4425001</v>
      </c>
      <c r="M3474" s="6">
        <v>21.873047</v>
      </c>
      <c r="AB3474" s="8" t="s">
        <v>8414</v>
      </c>
      <c r="AG3474">
        <v>-3.3047E-2</v>
      </c>
    </row>
    <row r="3475" spans="1:33" x14ac:dyDescent="0.25">
      <c r="A3475" t="s">
        <v>7408</v>
      </c>
      <c r="B3475" t="s">
        <v>9010</v>
      </c>
      <c r="C3475" t="s">
        <v>9010</v>
      </c>
      <c r="G3475" s="1">
        <v>-8263.2645552113408</v>
      </c>
      <c r="H3475" s="1">
        <v>2.0472761277577008E-6</v>
      </c>
      <c r="K3475" s="4">
        <v>96788254.980000004</v>
      </c>
      <c r="L3475" s="5">
        <v>4425001</v>
      </c>
      <c r="M3475" s="6">
        <v>21.873047</v>
      </c>
      <c r="AB3475" s="8" t="s">
        <v>8414</v>
      </c>
      <c r="AG3475">
        <v>-3.3047E-2</v>
      </c>
    </row>
    <row r="3476" spans="1:33" x14ac:dyDescent="0.25">
      <c r="A3476" t="s">
        <v>7408</v>
      </c>
      <c r="B3476" t="s">
        <v>9011</v>
      </c>
      <c r="C3476" t="s">
        <v>9011</v>
      </c>
      <c r="G3476" s="1">
        <v>-8621.9990697555077</v>
      </c>
      <c r="K3476" s="4">
        <v>96788254.980000004</v>
      </c>
      <c r="L3476" s="5">
        <v>4425001</v>
      </c>
      <c r="M3476" s="6">
        <v>21.873047</v>
      </c>
      <c r="AB3476" s="8" t="s">
        <v>8414</v>
      </c>
      <c r="AG3476">
        <v>-3.3047E-2</v>
      </c>
    </row>
    <row r="3477" spans="1:33" x14ac:dyDescent="0.25">
      <c r="A3477" t="s">
        <v>7408</v>
      </c>
      <c r="B3477" t="s">
        <v>9012</v>
      </c>
      <c r="C3477" t="s">
        <v>9012</v>
      </c>
      <c r="G3477" s="1">
        <v>-9692.5345036401031</v>
      </c>
      <c r="H3477" s="1">
        <v>1.9067626152401999E-3</v>
      </c>
      <c r="K3477" s="4">
        <v>96788254.980000004</v>
      </c>
      <c r="L3477" s="5">
        <v>4425001</v>
      </c>
      <c r="M3477" s="6">
        <v>21.873047</v>
      </c>
      <c r="AB3477" s="8" t="s">
        <v>8414</v>
      </c>
      <c r="AG3477">
        <v>-3.3047E-2</v>
      </c>
    </row>
    <row r="3478" spans="1:33" x14ac:dyDescent="0.25">
      <c r="A3478" t="s">
        <v>7408</v>
      </c>
      <c r="B3478" t="s">
        <v>9013</v>
      </c>
      <c r="C3478" t="s">
        <v>9013</v>
      </c>
      <c r="G3478" s="1">
        <v>-7631.1043515620158</v>
      </c>
      <c r="H3478" s="1">
        <v>4.2862360936599996E-3</v>
      </c>
      <c r="K3478" s="4">
        <v>96788254.980000004</v>
      </c>
      <c r="L3478" s="5">
        <v>4425001</v>
      </c>
      <c r="M3478" s="6">
        <v>21.873047</v>
      </c>
      <c r="AB3478" s="8" t="s">
        <v>8414</v>
      </c>
      <c r="AG3478">
        <v>-3.3047E-2</v>
      </c>
    </row>
    <row r="3479" spans="1:33" x14ac:dyDescent="0.25">
      <c r="A3479" t="s">
        <v>7408</v>
      </c>
      <c r="B3479" t="s">
        <v>9014</v>
      </c>
      <c r="C3479" t="s">
        <v>9014</v>
      </c>
      <c r="G3479" s="1">
        <v>-9221.0743320434485</v>
      </c>
      <c r="H3479" s="1">
        <v>8.0619316076590002E-4</v>
      </c>
      <c r="K3479" s="4">
        <v>96788254.980000004</v>
      </c>
      <c r="L3479" s="5">
        <v>4425001</v>
      </c>
      <c r="M3479" s="6">
        <v>21.873047</v>
      </c>
      <c r="AB3479" s="8" t="s">
        <v>8414</v>
      </c>
      <c r="AG3479">
        <v>-3.3047E-2</v>
      </c>
    </row>
    <row r="3480" spans="1:33" x14ac:dyDescent="0.25">
      <c r="A3480" t="s">
        <v>7408</v>
      </c>
      <c r="B3480" t="s">
        <v>9015</v>
      </c>
      <c r="C3480" t="s">
        <v>9015</v>
      </c>
      <c r="G3480" s="1">
        <v>-7671.8281068745491</v>
      </c>
      <c r="H3480" s="1">
        <v>3.8692017555643E-3</v>
      </c>
      <c r="K3480" s="4">
        <v>96788254.980000004</v>
      </c>
      <c r="L3480" s="5">
        <v>4425001</v>
      </c>
      <c r="M3480" s="6">
        <v>21.873047</v>
      </c>
      <c r="AB3480" s="8" t="s">
        <v>8414</v>
      </c>
      <c r="AG3480">
        <v>-3.3047E-2</v>
      </c>
    </row>
    <row r="3481" spans="1:33" x14ac:dyDescent="0.25">
      <c r="A3481" t="s">
        <v>7408</v>
      </c>
      <c r="B3481" t="s">
        <v>9016</v>
      </c>
      <c r="C3481" t="s">
        <v>9016</v>
      </c>
      <c r="G3481" s="1">
        <v>-9990.8319318152335</v>
      </c>
      <c r="H3481" s="1">
        <v>1.9195127134533001E-3</v>
      </c>
      <c r="K3481" s="4">
        <v>96788254.980000004</v>
      </c>
      <c r="L3481" s="5">
        <v>4425001</v>
      </c>
      <c r="M3481" s="6">
        <v>21.873047</v>
      </c>
      <c r="AB3481" s="8" t="s">
        <v>8414</v>
      </c>
      <c r="AG3481">
        <v>-3.3047E-2</v>
      </c>
    </row>
    <row r="3482" spans="1:33" x14ac:dyDescent="0.25">
      <c r="A3482" t="s">
        <v>7408</v>
      </c>
      <c r="B3482" t="s">
        <v>9017</v>
      </c>
      <c r="C3482" t="s">
        <v>9017</v>
      </c>
      <c r="G3482" s="1">
        <v>-7998.1469380798171</v>
      </c>
      <c r="H3482" s="1">
        <v>3.3328976667718001E-3</v>
      </c>
      <c r="K3482" s="4">
        <v>96788254.980000004</v>
      </c>
      <c r="L3482" s="5">
        <v>4425001</v>
      </c>
      <c r="M3482" s="6">
        <v>21.873047</v>
      </c>
      <c r="AB3482" s="8" t="s">
        <v>8414</v>
      </c>
      <c r="AG3482">
        <v>-3.3047E-2</v>
      </c>
    </row>
    <row r="3483" spans="1:33" x14ac:dyDescent="0.25">
      <c r="A3483" t="s">
        <v>7408</v>
      </c>
      <c r="B3483" t="s">
        <v>9018</v>
      </c>
      <c r="C3483" t="s">
        <v>9018</v>
      </c>
      <c r="G3483" s="1">
        <v>-8520.5815474407009</v>
      </c>
      <c r="H3483" s="1">
        <v>2.7337090034480001E-3</v>
      </c>
      <c r="K3483" s="4">
        <v>96788254.980000004</v>
      </c>
      <c r="L3483" s="5">
        <v>4425001</v>
      </c>
      <c r="M3483" s="6">
        <v>21.873047</v>
      </c>
      <c r="AB3483" s="8" t="s">
        <v>8414</v>
      </c>
      <c r="AG3483">
        <v>-3.3047E-2</v>
      </c>
    </row>
    <row r="3484" spans="1:33" x14ac:dyDescent="0.25">
      <c r="A3484" t="s">
        <v>7408</v>
      </c>
      <c r="B3484" t="s">
        <v>9019</v>
      </c>
      <c r="C3484" t="s">
        <v>9019</v>
      </c>
      <c r="G3484" s="1">
        <v>-9905.9536476057056</v>
      </c>
      <c r="H3484" s="1">
        <v>8.6610755986200004E-4</v>
      </c>
      <c r="K3484" s="4">
        <v>96788254.980000004</v>
      </c>
      <c r="L3484" s="5">
        <v>4425001</v>
      </c>
      <c r="M3484" s="6">
        <v>21.873047</v>
      </c>
      <c r="AB3484" s="8" t="s">
        <v>8414</v>
      </c>
      <c r="AG3484">
        <v>-3.3047E-2</v>
      </c>
    </row>
    <row r="3485" spans="1:33" x14ac:dyDescent="0.25">
      <c r="A3485" t="s">
        <v>7408</v>
      </c>
      <c r="B3485" t="s">
        <v>9020</v>
      </c>
      <c r="C3485" t="s">
        <v>9020</v>
      </c>
      <c r="G3485" s="1">
        <v>-10378.74536440874</v>
      </c>
      <c r="H3485" s="1">
        <v>1.4074283014451001E-3</v>
      </c>
      <c r="K3485" s="4">
        <v>96788254.980000004</v>
      </c>
      <c r="L3485" s="5">
        <v>4425001</v>
      </c>
      <c r="M3485" s="6">
        <v>21.873047</v>
      </c>
      <c r="AB3485" s="8" t="s">
        <v>8414</v>
      </c>
      <c r="AG3485">
        <v>-3.3047E-2</v>
      </c>
    </row>
    <row r="3486" spans="1:33" x14ac:dyDescent="0.25">
      <c r="A3486" t="s">
        <v>7408</v>
      </c>
      <c r="B3486" t="s">
        <v>9021</v>
      </c>
      <c r="C3486" t="s">
        <v>9021</v>
      </c>
      <c r="G3486" s="1">
        <v>-9752.1565534004294</v>
      </c>
      <c r="H3486" s="1">
        <v>1.1959961306163001E-3</v>
      </c>
      <c r="K3486" s="4">
        <v>96788254.980000004</v>
      </c>
      <c r="L3486" s="5">
        <v>4425001</v>
      </c>
      <c r="M3486" s="6">
        <v>21.873047</v>
      </c>
      <c r="AB3486" s="8" t="s">
        <v>8414</v>
      </c>
      <c r="AG3486">
        <v>-3.3047E-2</v>
      </c>
    </row>
    <row r="3487" spans="1:33" x14ac:dyDescent="0.25">
      <c r="A3487" t="s">
        <v>7408</v>
      </c>
      <c r="B3487" t="s">
        <v>9022</v>
      </c>
      <c r="C3487" t="s">
        <v>9022</v>
      </c>
      <c r="G3487" s="1">
        <v>-7534.6731745215802</v>
      </c>
      <c r="H3487" s="1">
        <v>3.9855672657132003E-3</v>
      </c>
      <c r="K3487" s="4">
        <v>96788254.980000004</v>
      </c>
      <c r="L3487" s="5">
        <v>4425001</v>
      </c>
      <c r="M3487" s="6">
        <v>21.873047</v>
      </c>
      <c r="AB3487" s="8" t="s">
        <v>8414</v>
      </c>
      <c r="AG3487">
        <v>-3.3047E-2</v>
      </c>
    </row>
    <row r="3488" spans="1:33" x14ac:dyDescent="0.25">
      <c r="A3488" t="s">
        <v>7408</v>
      </c>
      <c r="B3488" t="s">
        <v>9023</v>
      </c>
      <c r="C3488" t="s">
        <v>9023</v>
      </c>
      <c r="G3488" s="1">
        <v>-10447.888488224609</v>
      </c>
      <c r="H3488" s="1">
        <v>9.7751951897559995E-4</v>
      </c>
      <c r="K3488" s="4">
        <v>96788254.980000004</v>
      </c>
      <c r="L3488" s="5">
        <v>4425001</v>
      </c>
      <c r="M3488" s="6">
        <v>21.873047</v>
      </c>
      <c r="AB3488" s="8" t="s">
        <v>8414</v>
      </c>
      <c r="AG3488">
        <v>-3.3047E-2</v>
      </c>
    </row>
    <row r="3489" spans="1:33" x14ac:dyDescent="0.25">
      <c r="A3489" t="s">
        <v>7408</v>
      </c>
      <c r="B3489" t="s">
        <v>9024</v>
      </c>
      <c r="C3489" t="s">
        <v>9024</v>
      </c>
      <c r="G3489" s="1">
        <v>-7963.3556745704818</v>
      </c>
      <c r="H3489" s="1">
        <v>2.7191645388261998E-3</v>
      </c>
      <c r="K3489" s="4">
        <v>96788254.980000004</v>
      </c>
      <c r="L3489" s="5">
        <v>4425001</v>
      </c>
      <c r="M3489" s="6">
        <v>21.873047</v>
      </c>
      <c r="AB3489" s="8" t="s">
        <v>8414</v>
      </c>
      <c r="AG3489">
        <v>-3.3047E-2</v>
      </c>
    </row>
    <row r="3490" spans="1:33" x14ac:dyDescent="0.25">
      <c r="A3490" t="s">
        <v>7408</v>
      </c>
      <c r="B3490" t="s">
        <v>9025</v>
      </c>
      <c r="C3490" t="s">
        <v>9025</v>
      </c>
      <c r="G3490" s="1">
        <v>-8810.7717886316714</v>
      </c>
      <c r="H3490" s="1">
        <v>3.0568801831989999E-4</v>
      </c>
      <c r="K3490" s="4">
        <v>96788254.980000004</v>
      </c>
      <c r="L3490" s="5">
        <v>4425001</v>
      </c>
      <c r="M3490" s="6">
        <v>21.873047</v>
      </c>
      <c r="AB3490" s="8" t="s">
        <v>8414</v>
      </c>
      <c r="AG3490">
        <v>-3.3047E-2</v>
      </c>
    </row>
    <row r="3491" spans="1:33" x14ac:dyDescent="0.25">
      <c r="A3491" t="s">
        <v>7408</v>
      </c>
      <c r="B3491" t="s">
        <v>9026</v>
      </c>
      <c r="C3491" t="s">
        <v>9026</v>
      </c>
      <c r="G3491" s="1">
        <v>-8868.5096269804562</v>
      </c>
      <c r="H3491" s="1">
        <v>2.2839681129455001E-3</v>
      </c>
      <c r="K3491" s="4">
        <v>96788254.980000004</v>
      </c>
      <c r="L3491" s="5">
        <v>4425001</v>
      </c>
      <c r="M3491" s="6">
        <v>21.873047</v>
      </c>
      <c r="AB3491" s="8" t="s">
        <v>8414</v>
      </c>
      <c r="AG3491">
        <v>-3.3047E-2</v>
      </c>
    </row>
    <row r="3492" spans="1:33" x14ac:dyDescent="0.25">
      <c r="A3492" t="s">
        <v>7408</v>
      </c>
      <c r="B3492" t="s">
        <v>9027</v>
      </c>
      <c r="C3492" t="s">
        <v>9027</v>
      </c>
      <c r="G3492" s="1">
        <v>-7734.6773689436423</v>
      </c>
      <c r="H3492" s="1">
        <v>3.2753117256137999E-3</v>
      </c>
      <c r="K3492" s="4">
        <v>96788254.980000004</v>
      </c>
      <c r="L3492" s="5">
        <v>4425001</v>
      </c>
      <c r="M3492" s="6">
        <v>21.873047</v>
      </c>
      <c r="AB3492" s="8" t="s">
        <v>8414</v>
      </c>
      <c r="AG3492">
        <v>-3.3047E-2</v>
      </c>
    </row>
    <row r="3493" spans="1:33" x14ac:dyDescent="0.25">
      <c r="A3493" t="s">
        <v>7408</v>
      </c>
      <c r="B3493" t="s">
        <v>9028</v>
      </c>
      <c r="C3493" t="s">
        <v>9028</v>
      </c>
      <c r="G3493" s="1">
        <v>-8851.5052433052497</v>
      </c>
      <c r="H3493" s="1">
        <v>2.0959407541866E-3</v>
      </c>
      <c r="K3493" s="4">
        <v>96788254.980000004</v>
      </c>
      <c r="L3493" s="5">
        <v>4425001</v>
      </c>
      <c r="M3493" s="6">
        <v>21.873047</v>
      </c>
      <c r="AB3493" s="8" t="s">
        <v>8414</v>
      </c>
      <c r="AG3493">
        <v>-3.3047E-2</v>
      </c>
    </row>
    <row r="3494" spans="1:33" x14ac:dyDescent="0.25">
      <c r="A3494" t="s">
        <v>7408</v>
      </c>
      <c r="B3494" t="s">
        <v>9029</v>
      </c>
      <c r="C3494" t="s">
        <v>9029</v>
      </c>
      <c r="G3494" s="1">
        <v>-8213.7452682989133</v>
      </c>
      <c r="H3494" s="1">
        <v>2.1624603791176481E-7</v>
      </c>
      <c r="K3494" s="4">
        <v>96788254.980000004</v>
      </c>
      <c r="L3494" s="5">
        <v>4425001</v>
      </c>
      <c r="M3494" s="6">
        <v>21.873047</v>
      </c>
      <c r="AB3494" s="8" t="s">
        <v>8414</v>
      </c>
      <c r="AG3494">
        <v>-3.3047E-2</v>
      </c>
    </row>
    <row r="3495" spans="1:33" x14ac:dyDescent="0.25">
      <c r="A3495" t="s">
        <v>7408</v>
      </c>
      <c r="B3495" t="s">
        <v>9030</v>
      </c>
      <c r="C3495" t="s">
        <v>9030</v>
      </c>
      <c r="G3495" s="1">
        <v>-8568.1057461834644</v>
      </c>
      <c r="K3495" s="4">
        <v>96788254.980000004</v>
      </c>
      <c r="L3495" s="5">
        <v>4425001</v>
      </c>
      <c r="M3495" s="6">
        <v>21.873047</v>
      </c>
      <c r="AB3495" s="8" t="s">
        <v>8414</v>
      </c>
      <c r="AG3495">
        <v>-3.3047E-2</v>
      </c>
    </row>
    <row r="3496" spans="1:33" x14ac:dyDescent="0.25">
      <c r="A3496" t="s">
        <v>7408</v>
      </c>
      <c r="B3496" t="s">
        <v>9031</v>
      </c>
      <c r="C3496" t="s">
        <v>9031</v>
      </c>
      <c r="G3496" s="1">
        <v>-7587.1049469864956</v>
      </c>
      <c r="H3496" s="1">
        <v>3.6497482381675E-3</v>
      </c>
      <c r="K3496" s="4">
        <v>96788254.980000004</v>
      </c>
      <c r="L3496" s="5">
        <v>4425001</v>
      </c>
      <c r="M3496" s="6">
        <v>21.873047</v>
      </c>
      <c r="AB3496" s="8" t="s">
        <v>8414</v>
      </c>
      <c r="AG3496">
        <v>-3.3047E-2</v>
      </c>
    </row>
    <row r="3497" spans="1:33" x14ac:dyDescent="0.25">
      <c r="A3497" t="s">
        <v>7408</v>
      </c>
      <c r="B3497" t="s">
        <v>9032</v>
      </c>
      <c r="C3497" t="s">
        <v>9032</v>
      </c>
      <c r="G3497" s="1">
        <v>-9623.3233705602015</v>
      </c>
      <c r="H3497" s="1">
        <v>1.4223099963813E-3</v>
      </c>
      <c r="K3497" s="4">
        <v>96788254.980000004</v>
      </c>
      <c r="L3497" s="5">
        <v>4425001</v>
      </c>
      <c r="M3497" s="6">
        <v>21.873047</v>
      </c>
      <c r="AB3497" s="8" t="s">
        <v>8414</v>
      </c>
      <c r="AG3497">
        <v>-3.3047E-2</v>
      </c>
    </row>
    <row r="3498" spans="1:33" x14ac:dyDescent="0.25">
      <c r="A3498" t="s">
        <v>7408</v>
      </c>
      <c r="B3498" t="s">
        <v>9033</v>
      </c>
      <c r="C3498" t="s">
        <v>9033</v>
      </c>
      <c r="G3498" s="1">
        <v>-9482.9444118219872</v>
      </c>
      <c r="H3498" s="1">
        <v>1.7661855116064E-3</v>
      </c>
      <c r="K3498" s="4">
        <v>96788254.980000004</v>
      </c>
      <c r="L3498" s="5">
        <v>4425001</v>
      </c>
      <c r="M3498" s="6">
        <v>21.873047</v>
      </c>
      <c r="AB3498" s="8" t="s">
        <v>8414</v>
      </c>
      <c r="AG3498">
        <v>-3.3047E-2</v>
      </c>
    </row>
    <row r="3499" spans="1:33" x14ac:dyDescent="0.25">
      <c r="A3499" t="s">
        <v>7408</v>
      </c>
      <c r="B3499" t="s">
        <v>9034</v>
      </c>
      <c r="C3499" t="s">
        <v>9034</v>
      </c>
      <c r="G3499" s="1">
        <v>-9158.5532882578918</v>
      </c>
      <c r="H3499" s="1">
        <v>5.3249690756160001E-4</v>
      </c>
      <c r="K3499" s="4">
        <v>96788254.980000004</v>
      </c>
      <c r="L3499" s="5">
        <v>4425001</v>
      </c>
      <c r="M3499" s="6">
        <v>21.873047</v>
      </c>
      <c r="AB3499" s="8" t="s">
        <v>8414</v>
      </c>
      <c r="AG3499">
        <v>-3.3047E-2</v>
      </c>
    </row>
    <row r="3500" spans="1:33" x14ac:dyDescent="0.25">
      <c r="A3500" t="s">
        <v>7408</v>
      </c>
      <c r="B3500" t="s">
        <v>9035</v>
      </c>
      <c r="C3500" t="s">
        <v>9035</v>
      </c>
      <c r="G3500" s="1">
        <v>-7627.324459440757</v>
      </c>
      <c r="H3500" s="1">
        <v>3.2788494641570001E-3</v>
      </c>
      <c r="K3500" s="4">
        <v>96788254.980000004</v>
      </c>
      <c r="L3500" s="5">
        <v>4425001</v>
      </c>
      <c r="M3500" s="6">
        <v>21.873047</v>
      </c>
      <c r="AB3500" s="8" t="s">
        <v>8414</v>
      </c>
      <c r="AG3500">
        <v>-3.3047E-2</v>
      </c>
    </row>
    <row r="3501" spans="1:33" x14ac:dyDescent="0.25">
      <c r="A3501" t="s">
        <v>7408</v>
      </c>
      <c r="B3501" t="s">
        <v>9036</v>
      </c>
      <c r="C3501" t="s">
        <v>9036</v>
      </c>
      <c r="G3501" s="1">
        <v>-7949.5363839932106</v>
      </c>
      <c r="H3501" s="1">
        <v>2.7745408658183001E-3</v>
      </c>
      <c r="K3501" s="4">
        <v>96788254.980000004</v>
      </c>
      <c r="L3501" s="5">
        <v>4425001</v>
      </c>
      <c r="M3501" s="6">
        <v>21.873047</v>
      </c>
      <c r="AB3501" s="8" t="s">
        <v>8414</v>
      </c>
      <c r="AG3501">
        <v>-3.3047E-2</v>
      </c>
    </row>
    <row r="3502" spans="1:33" x14ac:dyDescent="0.25">
      <c r="A3502" t="s">
        <v>7408</v>
      </c>
      <c r="B3502" t="s">
        <v>9037</v>
      </c>
      <c r="C3502" t="s">
        <v>9037</v>
      </c>
      <c r="G3502" s="1">
        <v>-8465.2134394167606</v>
      </c>
      <c r="H3502" s="1">
        <v>2.2063725362335002E-3</v>
      </c>
      <c r="K3502" s="4">
        <v>96788254.980000004</v>
      </c>
      <c r="L3502" s="5">
        <v>4425001</v>
      </c>
      <c r="M3502" s="6">
        <v>21.873047</v>
      </c>
      <c r="AB3502" s="8" t="s">
        <v>8414</v>
      </c>
      <c r="AG3502">
        <v>-3.3047E-2</v>
      </c>
    </row>
    <row r="3503" spans="1:33" x14ac:dyDescent="0.25">
      <c r="A3503" t="s">
        <v>7408</v>
      </c>
      <c r="B3503" t="s">
        <v>9038</v>
      </c>
      <c r="C3503" t="s">
        <v>9038</v>
      </c>
      <c r="G3503" s="1">
        <v>-9915.8796967276194</v>
      </c>
      <c r="H3503" s="1">
        <v>1.4323768996775E-3</v>
      </c>
      <c r="K3503" s="4">
        <v>96788254.980000004</v>
      </c>
      <c r="L3503" s="5">
        <v>4425001</v>
      </c>
      <c r="M3503" s="6">
        <v>21.873047</v>
      </c>
      <c r="AB3503" s="8" t="s">
        <v>8414</v>
      </c>
      <c r="AG3503">
        <v>-3.3047E-2</v>
      </c>
    </row>
    <row r="3504" spans="1:33" x14ac:dyDescent="0.25">
      <c r="A3504" t="s">
        <v>7408</v>
      </c>
      <c r="B3504" t="s">
        <v>9039</v>
      </c>
      <c r="C3504" t="s">
        <v>9039</v>
      </c>
      <c r="G3504" s="1">
        <v>-7491.4522239184371</v>
      </c>
      <c r="H3504" s="1">
        <v>3.4139899441467999E-3</v>
      </c>
      <c r="K3504" s="4">
        <v>96788254.980000004</v>
      </c>
      <c r="L3504" s="5">
        <v>4425001</v>
      </c>
      <c r="M3504" s="6">
        <v>21.873047</v>
      </c>
      <c r="AB3504" s="8" t="s">
        <v>8414</v>
      </c>
      <c r="AG3504">
        <v>-3.3047E-2</v>
      </c>
    </row>
    <row r="3505" spans="1:33" x14ac:dyDescent="0.25">
      <c r="A3505" t="s">
        <v>7408</v>
      </c>
      <c r="B3505" t="s">
        <v>9040</v>
      </c>
      <c r="C3505" t="s">
        <v>9040</v>
      </c>
      <c r="G3505" s="1">
        <v>-9832.3875386733798</v>
      </c>
      <c r="H3505" s="1">
        <v>5.6259183969779999E-4</v>
      </c>
      <c r="K3505" s="4">
        <v>96788254.980000004</v>
      </c>
      <c r="L3505" s="5">
        <v>4425001</v>
      </c>
      <c r="M3505" s="6">
        <v>21.873047</v>
      </c>
      <c r="AB3505" s="8" t="s">
        <v>8414</v>
      </c>
      <c r="AG3505">
        <v>-3.3047E-2</v>
      </c>
    </row>
    <row r="3506" spans="1:33" x14ac:dyDescent="0.25">
      <c r="A3506" t="s">
        <v>7408</v>
      </c>
      <c r="B3506" t="s">
        <v>9041</v>
      </c>
      <c r="C3506" t="s">
        <v>9041</v>
      </c>
      <c r="G3506" s="1">
        <v>-7689.6568717753426</v>
      </c>
      <c r="H3506" s="1">
        <v>2.763701756173E-3</v>
      </c>
      <c r="K3506" s="4">
        <v>96788254.980000004</v>
      </c>
      <c r="L3506" s="5">
        <v>4425001</v>
      </c>
      <c r="M3506" s="6">
        <v>21.873047</v>
      </c>
      <c r="AB3506" s="8" t="s">
        <v>8414</v>
      </c>
      <c r="AG3506">
        <v>-3.3047E-2</v>
      </c>
    </row>
    <row r="3507" spans="1:33" x14ac:dyDescent="0.25">
      <c r="A3507" t="s">
        <v>7408</v>
      </c>
      <c r="B3507" t="s">
        <v>9042</v>
      </c>
      <c r="C3507" t="s">
        <v>9042</v>
      </c>
      <c r="G3507" s="1">
        <v>-7915.3521042638658</v>
      </c>
      <c r="H3507" s="1">
        <v>2.2441001296057998E-3</v>
      </c>
      <c r="K3507" s="4">
        <v>96788254.980000004</v>
      </c>
      <c r="L3507" s="5">
        <v>4425001</v>
      </c>
      <c r="M3507" s="6">
        <v>21.873047</v>
      </c>
      <c r="AB3507" s="8" t="s">
        <v>8414</v>
      </c>
      <c r="AG3507">
        <v>-3.3047E-2</v>
      </c>
    </row>
    <row r="3508" spans="1:33" x14ac:dyDescent="0.25">
      <c r="A3508" t="s">
        <v>7408</v>
      </c>
      <c r="B3508" t="s">
        <v>9043</v>
      </c>
      <c r="C3508" t="s">
        <v>9043</v>
      </c>
      <c r="G3508" s="1">
        <v>-10299.80116690164</v>
      </c>
      <c r="H3508" s="1">
        <v>1.0099347913110001E-3</v>
      </c>
      <c r="K3508" s="4">
        <v>96788254.980000004</v>
      </c>
      <c r="L3508" s="5">
        <v>4425001</v>
      </c>
      <c r="M3508" s="6">
        <v>21.873047</v>
      </c>
      <c r="AB3508" s="8" t="s">
        <v>8414</v>
      </c>
      <c r="AG3508">
        <v>-3.3047E-2</v>
      </c>
    </row>
    <row r="3509" spans="1:33" x14ac:dyDescent="0.25">
      <c r="A3509" t="s">
        <v>7408</v>
      </c>
      <c r="B3509" t="s">
        <v>9044</v>
      </c>
      <c r="C3509" t="s">
        <v>9044</v>
      </c>
      <c r="G3509" s="1">
        <v>-9682.4491650307045</v>
      </c>
      <c r="H3509" s="1">
        <v>8.5811266893880004E-4</v>
      </c>
      <c r="K3509" s="4">
        <v>96788254.980000004</v>
      </c>
      <c r="L3509" s="5">
        <v>4425001</v>
      </c>
      <c r="M3509" s="6">
        <v>21.873047</v>
      </c>
      <c r="AB3509" s="8" t="s">
        <v>8414</v>
      </c>
      <c r="AG3509">
        <v>-3.3047E-2</v>
      </c>
    </row>
    <row r="3510" spans="1:33" x14ac:dyDescent="0.25">
      <c r="A3510" t="s">
        <v>7408</v>
      </c>
      <c r="B3510" t="s">
        <v>9045</v>
      </c>
      <c r="C3510" t="s">
        <v>9045</v>
      </c>
      <c r="G3510" s="1">
        <v>-8164.6697828089746</v>
      </c>
      <c r="H3510" s="1">
        <v>1.6819734143565608E-8</v>
      </c>
      <c r="K3510" s="4">
        <v>96788254.980000004</v>
      </c>
      <c r="L3510" s="5">
        <v>4425001</v>
      </c>
      <c r="M3510" s="6">
        <v>21.873047</v>
      </c>
      <c r="AB3510" s="8" t="s">
        <v>8414</v>
      </c>
      <c r="AG3510">
        <v>-3.3047E-2</v>
      </c>
    </row>
    <row r="3511" spans="1:33" x14ac:dyDescent="0.25">
      <c r="A3511" t="s">
        <v>7408</v>
      </c>
      <c r="B3511" t="s">
        <v>9046</v>
      </c>
      <c r="C3511" t="s">
        <v>9046</v>
      </c>
      <c r="G3511" s="1">
        <v>-8754.6547857667138</v>
      </c>
      <c r="H3511" s="1">
        <v>1.6028785638599999E-4</v>
      </c>
      <c r="K3511" s="4">
        <v>96788254.980000004</v>
      </c>
      <c r="L3511" s="5">
        <v>4425001</v>
      </c>
      <c r="M3511" s="6">
        <v>21.873047</v>
      </c>
      <c r="AB3511" s="8" t="s">
        <v>8414</v>
      </c>
      <c r="AG3511">
        <v>-3.3047E-2</v>
      </c>
    </row>
    <row r="3512" spans="1:33" x14ac:dyDescent="0.25">
      <c r="A3512" t="s">
        <v>7408</v>
      </c>
      <c r="B3512" t="s">
        <v>9047</v>
      </c>
      <c r="C3512" t="s">
        <v>9047</v>
      </c>
      <c r="G3512" s="1">
        <v>-7543.4849857563804</v>
      </c>
      <c r="H3512" s="1">
        <v>3.1143746615040998E-3</v>
      </c>
      <c r="K3512" s="4">
        <v>96788254.980000004</v>
      </c>
      <c r="L3512" s="5">
        <v>4425001</v>
      </c>
      <c r="M3512" s="6">
        <v>21.873047</v>
      </c>
      <c r="AB3512" s="8" t="s">
        <v>8414</v>
      </c>
      <c r="AG3512">
        <v>-3.3047E-2</v>
      </c>
    </row>
    <row r="3513" spans="1:33" x14ac:dyDescent="0.25">
      <c r="A3513" t="s">
        <v>7408</v>
      </c>
      <c r="B3513" t="s">
        <v>9048</v>
      </c>
      <c r="C3513" t="s">
        <v>9048</v>
      </c>
      <c r="G3513" s="1">
        <v>-8808.921723853724</v>
      </c>
      <c r="H3513" s="1">
        <v>1.8157946439445001E-3</v>
      </c>
      <c r="K3513" s="4">
        <v>96788254.980000004</v>
      </c>
      <c r="L3513" s="5">
        <v>4425001</v>
      </c>
      <c r="M3513" s="6">
        <v>21.873047</v>
      </c>
      <c r="AB3513" s="8" t="s">
        <v>8414</v>
      </c>
      <c r="AG3513">
        <v>-3.3047E-2</v>
      </c>
    </row>
    <row r="3514" spans="1:33" x14ac:dyDescent="0.25">
      <c r="A3514" t="s">
        <v>7408</v>
      </c>
      <c r="B3514" t="s">
        <v>9049</v>
      </c>
      <c r="C3514" t="s">
        <v>9049</v>
      </c>
      <c r="G3514" s="1">
        <v>-8792.0574501143674</v>
      </c>
      <c r="H3514" s="1">
        <v>1.6528050224739999E-3</v>
      </c>
      <c r="K3514" s="4">
        <v>96788254.980000004</v>
      </c>
      <c r="L3514" s="5">
        <v>4425001</v>
      </c>
      <c r="M3514" s="6">
        <v>21.873047</v>
      </c>
      <c r="AB3514" s="8" t="s">
        <v>8414</v>
      </c>
      <c r="AG3514">
        <v>-3.3047E-2</v>
      </c>
    </row>
    <row r="3515" spans="1:33" x14ac:dyDescent="0.25">
      <c r="A3515" t="s">
        <v>7408</v>
      </c>
      <c r="B3515" t="s">
        <v>9050</v>
      </c>
      <c r="C3515" t="s">
        <v>9050</v>
      </c>
      <c r="G3515" s="1">
        <v>-8514.7161524415769</v>
      </c>
      <c r="K3515" s="4">
        <v>96788254.980000004</v>
      </c>
      <c r="L3515" s="5">
        <v>4425001</v>
      </c>
      <c r="M3515" s="6">
        <v>21.873047</v>
      </c>
      <c r="AB3515" s="8" t="s">
        <v>8414</v>
      </c>
      <c r="AG3515">
        <v>-3.3047E-2</v>
      </c>
    </row>
    <row r="3516" spans="1:33" x14ac:dyDescent="0.25">
      <c r="A3516" t="s">
        <v>7408</v>
      </c>
      <c r="B3516" t="s">
        <v>9051</v>
      </c>
      <c r="C3516" t="s">
        <v>9051</v>
      </c>
      <c r="G3516" s="1">
        <v>-10367.18094928247</v>
      </c>
      <c r="H3516" s="1">
        <v>6.501920404591E-4</v>
      </c>
      <c r="K3516" s="4">
        <v>96788254.980000004</v>
      </c>
      <c r="L3516" s="5">
        <v>4425001</v>
      </c>
      <c r="M3516" s="6">
        <v>21.873047</v>
      </c>
      <c r="AB3516" s="8" t="s">
        <v>8414</v>
      </c>
      <c r="AG3516">
        <v>-3.3047E-2</v>
      </c>
    </row>
    <row r="3517" spans="1:33" x14ac:dyDescent="0.25">
      <c r="A3517" t="s">
        <v>7408</v>
      </c>
      <c r="B3517" t="s">
        <v>9052</v>
      </c>
      <c r="C3517" t="s">
        <v>9052</v>
      </c>
      <c r="G3517" s="1">
        <v>-7583.2069348323766</v>
      </c>
      <c r="H3517" s="1">
        <v>2.7834700334508E-3</v>
      </c>
      <c r="K3517" s="4">
        <v>96788254.980000004</v>
      </c>
      <c r="L3517" s="5">
        <v>4425001</v>
      </c>
      <c r="M3517" s="6">
        <v>21.873047</v>
      </c>
      <c r="AB3517" s="8" t="s">
        <v>8414</v>
      </c>
      <c r="AG3517">
        <v>-3.3047E-2</v>
      </c>
    </row>
    <row r="3518" spans="1:33" x14ac:dyDescent="0.25">
      <c r="A3518" t="s">
        <v>7408</v>
      </c>
      <c r="B3518" t="s">
        <v>9053</v>
      </c>
      <c r="C3518" t="s">
        <v>9053</v>
      </c>
      <c r="G3518" s="1">
        <v>-9554.8509195372135</v>
      </c>
      <c r="H3518" s="1">
        <v>1.0551106491551001E-3</v>
      </c>
      <c r="K3518" s="4">
        <v>96788254.980000004</v>
      </c>
      <c r="L3518" s="5">
        <v>4425001</v>
      </c>
      <c r="M3518" s="6">
        <v>21.873047</v>
      </c>
      <c r="AB3518" s="8" t="s">
        <v>8414</v>
      </c>
      <c r="AG3518">
        <v>-3.3047E-2</v>
      </c>
    </row>
    <row r="3519" spans="1:33" x14ac:dyDescent="0.25">
      <c r="A3519" t="s">
        <v>7408</v>
      </c>
      <c r="B3519" t="s">
        <v>9054</v>
      </c>
      <c r="C3519" t="s">
        <v>9054</v>
      </c>
      <c r="G3519" s="1">
        <v>-9096.6659564908714</v>
      </c>
      <c r="H3519" s="1">
        <v>3.239403597241E-4</v>
      </c>
      <c r="K3519" s="4">
        <v>96788254.980000004</v>
      </c>
      <c r="L3519" s="5">
        <v>4425001</v>
      </c>
      <c r="M3519" s="6">
        <v>21.873047</v>
      </c>
      <c r="AB3519" s="8" t="s">
        <v>8414</v>
      </c>
      <c r="AG3519">
        <v>-3.3047E-2</v>
      </c>
    </row>
    <row r="3520" spans="1:33" x14ac:dyDescent="0.25">
      <c r="A3520" t="s">
        <v>7408</v>
      </c>
      <c r="B3520" t="s">
        <v>9055</v>
      </c>
      <c r="C3520" t="s">
        <v>9055</v>
      </c>
      <c r="G3520" s="1">
        <v>-9414.4063643333338</v>
      </c>
      <c r="H3520" s="1">
        <v>1.3459146613412E-3</v>
      </c>
      <c r="K3520" s="4">
        <v>96788254.980000004</v>
      </c>
      <c r="L3520" s="5">
        <v>4425001</v>
      </c>
      <c r="M3520" s="6">
        <v>21.873047</v>
      </c>
      <c r="AB3520" s="8" t="s">
        <v>8414</v>
      </c>
      <c r="AG3520">
        <v>-3.3047E-2</v>
      </c>
    </row>
    <row r="3521" spans="1:33" x14ac:dyDescent="0.25">
      <c r="A3521" t="s">
        <v>7408</v>
      </c>
      <c r="B3521" t="s">
        <v>9056</v>
      </c>
      <c r="C3521" t="s">
        <v>9056</v>
      </c>
      <c r="G3521" s="1">
        <v>-7901.3676494583824</v>
      </c>
      <c r="H3521" s="1">
        <v>2.3119418367216001E-3</v>
      </c>
      <c r="K3521" s="4">
        <v>96788254.980000004</v>
      </c>
      <c r="L3521" s="5">
        <v>4425001</v>
      </c>
      <c r="M3521" s="6">
        <v>21.873047</v>
      </c>
      <c r="AB3521" s="8" t="s">
        <v>8414</v>
      </c>
      <c r="AG3521">
        <v>-3.3047E-2</v>
      </c>
    </row>
    <row r="3522" spans="1:33" x14ac:dyDescent="0.25">
      <c r="A3522" t="s">
        <v>7408</v>
      </c>
      <c r="B3522" t="s">
        <v>9057</v>
      </c>
      <c r="C3522" t="s">
        <v>9057</v>
      </c>
      <c r="G3522" s="1">
        <v>-7448.6021003086144</v>
      </c>
      <c r="H3522" s="1">
        <v>2.9292757377829999E-3</v>
      </c>
      <c r="K3522" s="4">
        <v>96788254.980000004</v>
      </c>
      <c r="L3522" s="5">
        <v>4425001</v>
      </c>
      <c r="M3522" s="6">
        <v>21.873047</v>
      </c>
      <c r="AB3522" s="8" t="s">
        <v>8414</v>
      </c>
      <c r="AG3522">
        <v>-3.3047E-2</v>
      </c>
    </row>
    <row r="3523" spans="1:33" x14ac:dyDescent="0.25">
      <c r="A3523" t="s">
        <v>7408</v>
      </c>
      <c r="B3523" t="s">
        <v>9058</v>
      </c>
      <c r="C3523" t="s">
        <v>9058</v>
      </c>
      <c r="G3523" s="1">
        <v>-8410.3832694114244</v>
      </c>
      <c r="H3523" s="1">
        <v>1.7781402848627999E-3</v>
      </c>
      <c r="K3523" s="4">
        <v>96788254.980000004</v>
      </c>
      <c r="L3523" s="5">
        <v>4425001</v>
      </c>
      <c r="M3523" s="6">
        <v>21.873047</v>
      </c>
      <c r="AB3523" s="8" t="s">
        <v>8414</v>
      </c>
      <c r="AG3523">
        <v>-3.3047E-2</v>
      </c>
    </row>
    <row r="3524" spans="1:33" x14ac:dyDescent="0.25">
      <c r="A3524" t="s">
        <v>7408</v>
      </c>
      <c r="B3524" t="s">
        <v>9059</v>
      </c>
      <c r="C3524" t="s">
        <v>9059</v>
      </c>
      <c r="G3524" s="1">
        <v>-7645.0283034560371</v>
      </c>
      <c r="H3524" s="1">
        <v>2.3316077957577E-3</v>
      </c>
      <c r="K3524" s="4">
        <v>96788254.980000004</v>
      </c>
      <c r="L3524" s="5">
        <v>4425001</v>
      </c>
      <c r="M3524" s="6">
        <v>21.873047</v>
      </c>
      <c r="AB3524" s="8" t="s">
        <v>8414</v>
      </c>
      <c r="AG3524">
        <v>-3.3047E-2</v>
      </c>
    </row>
    <row r="3525" spans="1:33" x14ac:dyDescent="0.25">
      <c r="A3525" t="s">
        <v>7408</v>
      </c>
      <c r="B3525" t="s">
        <v>9060</v>
      </c>
      <c r="C3525" t="s">
        <v>9060</v>
      </c>
      <c r="G3525" s="1">
        <v>-7867.781281779</v>
      </c>
      <c r="H3525" s="1">
        <v>1.8476224841202E-3</v>
      </c>
      <c r="K3525" s="4">
        <v>96788254.980000004</v>
      </c>
      <c r="L3525" s="5">
        <v>4425001</v>
      </c>
      <c r="M3525" s="6">
        <v>21.873047</v>
      </c>
      <c r="AB3525" s="8" t="s">
        <v>8414</v>
      </c>
      <c r="AG3525">
        <v>-3.3047E-2</v>
      </c>
    </row>
    <row r="3526" spans="1:33" x14ac:dyDescent="0.25">
      <c r="A3526" t="s">
        <v>7408</v>
      </c>
      <c r="B3526" t="s">
        <v>9061</v>
      </c>
      <c r="C3526" t="s">
        <v>9061</v>
      </c>
      <c r="G3526" s="1">
        <v>-7500.2401173745393</v>
      </c>
      <c r="H3526" s="1">
        <v>2.6589856226142002E-3</v>
      </c>
      <c r="K3526" s="4">
        <v>96788254.980000004</v>
      </c>
      <c r="L3526" s="5">
        <v>4425001</v>
      </c>
      <c r="M3526" s="6">
        <v>21.873047</v>
      </c>
      <c r="AB3526" s="8" t="s">
        <v>8414</v>
      </c>
      <c r="AG3526">
        <v>-3.3047E-2</v>
      </c>
    </row>
    <row r="3527" spans="1:33" x14ac:dyDescent="0.25">
      <c r="A3527" t="s">
        <v>7408</v>
      </c>
      <c r="B3527" t="s">
        <v>9062</v>
      </c>
      <c r="C3527" t="s">
        <v>9062</v>
      </c>
      <c r="G3527" s="1">
        <v>-9841.7677575771468</v>
      </c>
      <c r="H3527" s="1">
        <v>1.0592214882537E-3</v>
      </c>
      <c r="K3527" s="4">
        <v>96788254.980000004</v>
      </c>
      <c r="L3527" s="5">
        <v>4425001</v>
      </c>
      <c r="M3527" s="6">
        <v>21.873047</v>
      </c>
      <c r="AB3527" s="8" t="s">
        <v>8414</v>
      </c>
      <c r="AG3527">
        <v>-3.3047E-2</v>
      </c>
    </row>
    <row r="3528" spans="1:33" x14ac:dyDescent="0.25">
      <c r="A3528" t="s">
        <v>7408</v>
      </c>
      <c r="B3528" t="s">
        <v>9063</v>
      </c>
      <c r="C3528" t="s">
        <v>9063</v>
      </c>
      <c r="G3528" s="1">
        <v>-9759.637900050986</v>
      </c>
      <c r="H3528" s="1">
        <v>3.4754376677919999E-4</v>
      </c>
      <c r="K3528" s="4">
        <v>96788254.980000004</v>
      </c>
      <c r="L3528" s="5">
        <v>4425001</v>
      </c>
      <c r="M3528" s="6">
        <v>21.873047</v>
      </c>
      <c r="AB3528" s="8" t="s">
        <v>8414</v>
      </c>
      <c r="AG3528">
        <v>-3.3047E-2</v>
      </c>
    </row>
    <row r="3529" spans="1:33" x14ac:dyDescent="0.25">
      <c r="A3529" t="s">
        <v>7408</v>
      </c>
      <c r="B3529" t="s">
        <v>9064</v>
      </c>
      <c r="C3529" t="s">
        <v>9064</v>
      </c>
      <c r="G3529" s="1">
        <v>-9613.4865058584146</v>
      </c>
      <c r="H3529" s="1">
        <v>6.0015010915540003E-4</v>
      </c>
      <c r="K3529" s="4">
        <v>96788254.980000004</v>
      </c>
      <c r="L3529" s="5">
        <v>4425001</v>
      </c>
      <c r="M3529" s="6">
        <v>21.873047</v>
      </c>
      <c r="AB3529" s="8" t="s">
        <v>8414</v>
      </c>
      <c r="AG3529">
        <v>-3.3047E-2</v>
      </c>
    </row>
    <row r="3530" spans="1:33" x14ac:dyDescent="0.25">
      <c r="A3530" t="s">
        <v>7408</v>
      </c>
      <c r="B3530" t="s">
        <v>9065</v>
      </c>
      <c r="C3530" t="s">
        <v>9065</v>
      </c>
      <c r="G3530" s="1">
        <v>-8749.9323699083743</v>
      </c>
      <c r="H3530" s="1">
        <v>1.4374856251666E-3</v>
      </c>
      <c r="K3530" s="4">
        <v>96788254.980000004</v>
      </c>
      <c r="L3530" s="5">
        <v>4425001</v>
      </c>
      <c r="M3530" s="6">
        <v>21.873047</v>
      </c>
      <c r="AB3530" s="8" t="s">
        <v>8414</v>
      </c>
      <c r="AG3530">
        <v>-3.3047E-2</v>
      </c>
    </row>
    <row r="3531" spans="1:33" x14ac:dyDescent="0.25">
      <c r="A3531" t="s">
        <v>7408</v>
      </c>
      <c r="B3531" t="s">
        <v>9066</v>
      </c>
      <c r="C3531" t="s">
        <v>9066</v>
      </c>
      <c r="G3531" s="1">
        <v>-8733.2065399834028</v>
      </c>
      <c r="H3531" s="1">
        <v>1.2963287049005999E-3</v>
      </c>
      <c r="K3531" s="4">
        <v>96788254.980000004</v>
      </c>
      <c r="L3531" s="5">
        <v>4425001</v>
      </c>
      <c r="M3531" s="6">
        <v>21.873047</v>
      </c>
      <c r="AB3531" s="8" t="s">
        <v>8414</v>
      </c>
      <c r="AG3531">
        <v>-3.3047E-2</v>
      </c>
    </row>
    <row r="3532" spans="1:33" x14ac:dyDescent="0.25">
      <c r="A3532" t="s">
        <v>7408</v>
      </c>
      <c r="B3532" t="s">
        <v>9067</v>
      </c>
      <c r="C3532" t="s">
        <v>9067</v>
      </c>
      <c r="G3532" s="1">
        <v>-10221.754269564241</v>
      </c>
      <c r="H3532" s="1">
        <v>7.0955950349410005E-4</v>
      </c>
      <c r="K3532" s="4">
        <v>96788254.980000004</v>
      </c>
      <c r="L3532" s="5">
        <v>4425001</v>
      </c>
      <c r="M3532" s="6">
        <v>21.873047</v>
      </c>
      <c r="AB3532" s="8" t="s">
        <v>8414</v>
      </c>
      <c r="AG3532">
        <v>-3.3047E-2</v>
      </c>
    </row>
    <row r="3533" spans="1:33" x14ac:dyDescent="0.25">
      <c r="A3533" t="s">
        <v>7408</v>
      </c>
      <c r="B3533" t="s">
        <v>9068</v>
      </c>
      <c r="C3533" t="s">
        <v>9068</v>
      </c>
      <c r="G3533" s="1">
        <v>-7539.471079158393</v>
      </c>
      <c r="H3533" s="1">
        <v>2.3628134341391999E-3</v>
      </c>
      <c r="K3533" s="4">
        <v>96788254.980000004</v>
      </c>
      <c r="L3533" s="5">
        <v>4425001</v>
      </c>
      <c r="M3533" s="6">
        <v>21.873047</v>
      </c>
      <c r="AB3533" s="8" t="s">
        <v>8414</v>
      </c>
      <c r="AG3533">
        <v>-3.3047E-2</v>
      </c>
    </row>
    <row r="3534" spans="1:33" x14ac:dyDescent="0.25">
      <c r="A3534" t="s">
        <v>7408</v>
      </c>
      <c r="B3534" t="s">
        <v>9069</v>
      </c>
      <c r="C3534" t="s">
        <v>9069</v>
      </c>
      <c r="G3534" s="1">
        <v>-10287.404981901171</v>
      </c>
      <c r="H3534" s="1">
        <v>4.1941944572879998E-4</v>
      </c>
      <c r="K3534" s="4">
        <v>96788254.980000004</v>
      </c>
      <c r="L3534" s="5">
        <v>4425001</v>
      </c>
      <c r="M3534" s="6">
        <v>21.873047</v>
      </c>
      <c r="AB3534" s="8" t="s">
        <v>8414</v>
      </c>
      <c r="AG3534">
        <v>-3.3047E-2</v>
      </c>
    </row>
    <row r="3535" spans="1:33" x14ac:dyDescent="0.25">
      <c r="A3535" t="s">
        <v>7408</v>
      </c>
      <c r="B3535" t="s">
        <v>9070</v>
      </c>
      <c r="C3535" t="s">
        <v>9070</v>
      </c>
      <c r="G3535" s="1">
        <v>-7853.6353964095124</v>
      </c>
      <c r="H3535" s="1">
        <v>1.9259797771437001E-3</v>
      </c>
      <c r="K3535" s="4">
        <v>96788254.980000004</v>
      </c>
      <c r="L3535" s="5">
        <v>4425001</v>
      </c>
      <c r="M3535" s="6">
        <v>21.873047</v>
      </c>
      <c r="AB3535" s="8" t="s">
        <v>8414</v>
      </c>
      <c r="AG3535">
        <v>-3.3047E-2</v>
      </c>
    </row>
    <row r="3536" spans="1:33" x14ac:dyDescent="0.25">
      <c r="A3536" t="s">
        <v>7408</v>
      </c>
      <c r="B3536" t="s">
        <v>9071</v>
      </c>
      <c r="C3536" t="s">
        <v>9071</v>
      </c>
      <c r="G3536" s="1">
        <v>-9487.1066760275953</v>
      </c>
      <c r="H3536" s="1">
        <v>7.7624586891200003E-4</v>
      </c>
      <c r="K3536" s="4">
        <v>96788254.980000004</v>
      </c>
      <c r="L3536" s="5">
        <v>4425001</v>
      </c>
      <c r="M3536" s="6">
        <v>21.873047</v>
      </c>
      <c r="AB3536" s="8" t="s">
        <v>8414</v>
      </c>
      <c r="AG3536">
        <v>-3.3047E-2</v>
      </c>
    </row>
    <row r="3537" spans="1:33" x14ac:dyDescent="0.25">
      <c r="A3537" t="s">
        <v>7408</v>
      </c>
      <c r="B3537" t="s">
        <v>9072</v>
      </c>
      <c r="C3537" t="s">
        <v>9072</v>
      </c>
      <c r="G3537" s="1">
        <v>-9346.6086793851591</v>
      </c>
      <c r="H3537" s="1">
        <v>1.0221885706767E-3</v>
      </c>
      <c r="K3537" s="4">
        <v>96788254.980000004</v>
      </c>
      <c r="L3537" s="5">
        <v>4425001</v>
      </c>
      <c r="M3537" s="6">
        <v>21.873047</v>
      </c>
      <c r="AB3537" s="8" t="s">
        <v>8414</v>
      </c>
      <c r="AG3537">
        <v>-3.3047E-2</v>
      </c>
    </row>
    <row r="3538" spans="1:33" x14ac:dyDescent="0.25">
      <c r="A3538" t="s">
        <v>7408</v>
      </c>
      <c r="B3538" t="s">
        <v>9073</v>
      </c>
      <c r="C3538" t="s">
        <v>9073</v>
      </c>
      <c r="G3538" s="1">
        <v>-8356.0840913581342</v>
      </c>
      <c r="H3538" s="1">
        <v>1.4336791552208999E-3</v>
      </c>
      <c r="K3538" s="4">
        <v>96788254.980000004</v>
      </c>
      <c r="L3538" s="5">
        <v>4425001</v>
      </c>
      <c r="M3538" s="6">
        <v>21.873047</v>
      </c>
      <c r="AB3538" s="8" t="s">
        <v>8414</v>
      </c>
      <c r="AG3538">
        <v>-3.3047E-2</v>
      </c>
    </row>
    <row r="3539" spans="1:33" x14ac:dyDescent="0.25">
      <c r="A3539" t="s">
        <v>7408</v>
      </c>
      <c r="B3539" t="s">
        <v>9074</v>
      </c>
      <c r="C3539" t="s">
        <v>9074</v>
      </c>
      <c r="G3539" s="1">
        <v>-7600.787127869502</v>
      </c>
      <c r="H3539" s="1">
        <v>1.9684169022076E-3</v>
      </c>
      <c r="K3539" s="4">
        <v>96788254.980000004</v>
      </c>
      <c r="L3539" s="5">
        <v>4425001</v>
      </c>
      <c r="M3539" s="6">
        <v>21.873047</v>
      </c>
      <c r="AB3539" s="8" t="s">
        <v>8414</v>
      </c>
      <c r="AG3539">
        <v>-3.3047E-2</v>
      </c>
    </row>
    <row r="3540" spans="1:33" x14ac:dyDescent="0.25">
      <c r="A3540" t="s">
        <v>7408</v>
      </c>
      <c r="B3540" t="s">
        <v>9075</v>
      </c>
      <c r="C3540" t="s">
        <v>9075</v>
      </c>
      <c r="G3540" s="1">
        <v>-7820.6380211271744</v>
      </c>
      <c r="H3540" s="1">
        <v>1.5236111430781E-3</v>
      </c>
      <c r="K3540" s="4">
        <v>96788254.980000004</v>
      </c>
      <c r="L3540" s="5">
        <v>4425001</v>
      </c>
      <c r="M3540" s="6">
        <v>21.873047</v>
      </c>
      <c r="AB3540" s="8" t="s">
        <v>8414</v>
      </c>
      <c r="AG3540">
        <v>-3.3047E-2</v>
      </c>
    </row>
    <row r="3541" spans="1:33" x14ac:dyDescent="0.25">
      <c r="A3541" t="s">
        <v>7408</v>
      </c>
      <c r="B3541" t="s">
        <v>9076</v>
      </c>
      <c r="C3541" t="s">
        <v>9076</v>
      </c>
      <c r="G3541" s="1">
        <v>-9768.48360030392</v>
      </c>
      <c r="H3541" s="1">
        <v>7.8092643309170002E-4</v>
      </c>
      <c r="K3541" s="4">
        <v>96788254.980000004</v>
      </c>
      <c r="L3541" s="5">
        <v>4425001</v>
      </c>
      <c r="M3541" s="6">
        <v>21.873047</v>
      </c>
      <c r="AB3541" s="8" t="s">
        <v>8414</v>
      </c>
      <c r="AG3541">
        <v>-3.3047E-2</v>
      </c>
    </row>
    <row r="3542" spans="1:33" x14ac:dyDescent="0.25">
      <c r="A3542" t="s">
        <v>7408</v>
      </c>
      <c r="B3542" t="s">
        <v>9077</v>
      </c>
      <c r="C3542" t="s">
        <v>9077</v>
      </c>
      <c r="G3542" s="1">
        <v>-7496.1125025621686</v>
      </c>
      <c r="H3542" s="1">
        <v>2.0065184465124001E-3</v>
      </c>
      <c r="K3542" s="4">
        <v>96788254.980000004</v>
      </c>
      <c r="L3542" s="5">
        <v>4425001</v>
      </c>
      <c r="M3542" s="6">
        <v>21.873047</v>
      </c>
      <c r="AB3542" s="8" t="s">
        <v>8414</v>
      </c>
      <c r="AG3542">
        <v>-3.3047E-2</v>
      </c>
    </row>
    <row r="3543" spans="1:33" x14ac:dyDescent="0.25">
      <c r="A3543" t="s">
        <v>7408</v>
      </c>
      <c r="B3543" t="s">
        <v>9078</v>
      </c>
      <c r="C3543" t="s">
        <v>9078</v>
      </c>
      <c r="G3543" s="1">
        <v>-8691.533575486108</v>
      </c>
      <c r="H3543" s="1">
        <v>1.1353986928796E-3</v>
      </c>
      <c r="K3543" s="4">
        <v>96788254.980000004</v>
      </c>
      <c r="L3543" s="5">
        <v>4425001</v>
      </c>
      <c r="M3543" s="6">
        <v>21.873047</v>
      </c>
      <c r="AB3543" s="8" t="s">
        <v>8414</v>
      </c>
      <c r="AG3543">
        <v>-3.3047E-2</v>
      </c>
    </row>
    <row r="3544" spans="1:33" x14ac:dyDescent="0.25">
      <c r="A3544" t="s">
        <v>7408</v>
      </c>
      <c r="B3544" t="s">
        <v>9079</v>
      </c>
      <c r="C3544" t="s">
        <v>9079</v>
      </c>
      <c r="G3544" s="1">
        <v>-8674.9445489348345</v>
      </c>
      <c r="H3544" s="1">
        <v>1.0135604836403001E-3</v>
      </c>
      <c r="K3544" s="4">
        <v>96788254.980000004</v>
      </c>
      <c r="L3544" s="5">
        <v>4425001</v>
      </c>
      <c r="M3544" s="6">
        <v>21.873047</v>
      </c>
      <c r="AB3544" s="8" t="s">
        <v>8414</v>
      </c>
      <c r="AG3544">
        <v>-3.3047E-2</v>
      </c>
    </row>
    <row r="3545" spans="1:33" x14ac:dyDescent="0.25">
      <c r="A3545" t="s">
        <v>7408</v>
      </c>
      <c r="B3545" t="s">
        <v>9080</v>
      </c>
      <c r="C3545" t="s">
        <v>9080</v>
      </c>
      <c r="G3545" s="1">
        <v>-9687.6926942038463</v>
      </c>
      <c r="H3545" s="1">
        <v>2.124502180643E-4</v>
      </c>
      <c r="K3545" s="4">
        <v>96788254.980000004</v>
      </c>
      <c r="L3545" s="5">
        <v>4425001</v>
      </c>
      <c r="M3545" s="6">
        <v>21.873047</v>
      </c>
      <c r="AB3545" s="8" t="s">
        <v>8414</v>
      </c>
      <c r="AG3545">
        <v>-3.3047E-2</v>
      </c>
    </row>
    <row r="3546" spans="1:33" x14ac:dyDescent="0.25">
      <c r="A3546" t="s">
        <v>7408</v>
      </c>
      <c r="B3546" t="s">
        <v>9081</v>
      </c>
      <c r="C3546" t="s">
        <v>9081</v>
      </c>
      <c r="G3546" s="1">
        <v>-9545.2580049739045</v>
      </c>
      <c r="H3546" s="1">
        <v>4.2037862140709999E-4</v>
      </c>
      <c r="K3546" s="4">
        <v>96788254.980000004</v>
      </c>
      <c r="L3546" s="5">
        <v>4425001</v>
      </c>
      <c r="M3546" s="6">
        <v>21.873047</v>
      </c>
      <c r="AB3546" s="8" t="s">
        <v>8414</v>
      </c>
      <c r="AG3546">
        <v>-3.3047E-2</v>
      </c>
    </row>
    <row r="3547" spans="1:33" x14ac:dyDescent="0.25">
      <c r="A3547" t="s">
        <v>7408</v>
      </c>
      <c r="B3547" t="s">
        <v>9082</v>
      </c>
      <c r="C3547" t="s">
        <v>9082</v>
      </c>
      <c r="G3547" s="1">
        <v>-10144.591125145411</v>
      </c>
      <c r="H3547" s="1">
        <v>4.9643564972109999E-4</v>
      </c>
      <c r="K3547" s="4">
        <v>96788254.980000004</v>
      </c>
      <c r="L3547" s="5">
        <v>4425001</v>
      </c>
      <c r="M3547" s="6">
        <v>21.873047</v>
      </c>
      <c r="AB3547" s="8" t="s">
        <v>8414</v>
      </c>
      <c r="AG3547">
        <v>-3.3047E-2</v>
      </c>
    </row>
    <row r="3548" spans="1:33" x14ac:dyDescent="0.25">
      <c r="A3548" t="s">
        <v>7408</v>
      </c>
      <c r="B3548" t="s">
        <v>9083</v>
      </c>
      <c r="C3548" t="s">
        <v>9083</v>
      </c>
      <c r="G3548" s="1">
        <v>-7806.3343671561252</v>
      </c>
      <c r="H3548" s="1">
        <v>1.6012993835374E-3</v>
      </c>
      <c r="K3548" s="4">
        <v>96788254.980000004</v>
      </c>
      <c r="L3548" s="5">
        <v>4425001</v>
      </c>
      <c r="M3548" s="6">
        <v>21.873047</v>
      </c>
      <c r="AB3548" s="8" t="s">
        <v>8414</v>
      </c>
      <c r="AG3548">
        <v>-3.3047E-2</v>
      </c>
    </row>
    <row r="3549" spans="1:33" x14ac:dyDescent="0.25">
      <c r="A3549" t="s">
        <v>7408</v>
      </c>
      <c r="B3549" t="s">
        <v>9084</v>
      </c>
      <c r="C3549" t="s">
        <v>9084</v>
      </c>
      <c r="G3549" s="1">
        <v>-10208.54630408839</v>
      </c>
      <c r="H3549" s="1">
        <v>2.6060793714799998E-4</v>
      </c>
      <c r="K3549" s="4">
        <v>96788254.980000004</v>
      </c>
      <c r="L3549" s="5">
        <v>4425001</v>
      </c>
      <c r="M3549" s="6">
        <v>21.873047</v>
      </c>
      <c r="AB3549" s="8" t="s">
        <v>8414</v>
      </c>
      <c r="AG3549">
        <v>-3.3047E-2</v>
      </c>
    </row>
    <row r="3550" spans="1:33" x14ac:dyDescent="0.25">
      <c r="A3550" t="s">
        <v>7408</v>
      </c>
      <c r="B3550" t="s">
        <v>9085</v>
      </c>
      <c r="C3550" t="s">
        <v>9085</v>
      </c>
      <c r="G3550" s="1">
        <v>-9420.0803504936175</v>
      </c>
      <c r="H3550" s="1">
        <v>5.5528416174710005E-4</v>
      </c>
      <c r="K3550" s="4">
        <v>96788254.980000004</v>
      </c>
      <c r="L3550" s="5">
        <v>4425001</v>
      </c>
      <c r="M3550" s="6">
        <v>21.873047</v>
      </c>
      <c r="AB3550" s="8" t="s">
        <v>8414</v>
      </c>
      <c r="AG3550">
        <v>-3.3047E-2</v>
      </c>
    </row>
    <row r="3551" spans="1:33" x14ac:dyDescent="0.25">
      <c r="A3551" t="s">
        <v>7408</v>
      </c>
      <c r="B3551" t="s">
        <v>9086</v>
      </c>
      <c r="C3551" t="s">
        <v>9086</v>
      </c>
      <c r="G3551" s="1">
        <v>-7556.9288743353482</v>
      </c>
      <c r="H3551" s="1">
        <v>1.6567669531630999E-3</v>
      </c>
      <c r="K3551" s="4">
        <v>96788254.980000004</v>
      </c>
      <c r="L3551" s="5">
        <v>4425001</v>
      </c>
      <c r="M3551" s="6">
        <v>21.873047</v>
      </c>
      <c r="AB3551" s="8" t="s">
        <v>8414</v>
      </c>
      <c r="AG3551">
        <v>-3.3047E-2</v>
      </c>
    </row>
    <row r="3552" spans="1:33" x14ac:dyDescent="0.25">
      <c r="A3552" t="s">
        <v>7408</v>
      </c>
      <c r="B3552" t="s">
        <v>9087</v>
      </c>
      <c r="C3552" t="s">
        <v>9087</v>
      </c>
      <c r="G3552" s="1">
        <v>-9279.5407318427515</v>
      </c>
      <c r="H3552" s="1">
        <v>7.5996065782950003E-4</v>
      </c>
      <c r="K3552" s="4">
        <v>96788254.980000004</v>
      </c>
      <c r="L3552" s="5">
        <v>4425001</v>
      </c>
      <c r="M3552" s="6">
        <v>21.873047</v>
      </c>
      <c r="AB3552" s="8" t="s">
        <v>8414</v>
      </c>
      <c r="AG3552">
        <v>-3.3047E-2</v>
      </c>
    </row>
    <row r="3553" spans="1:33" x14ac:dyDescent="0.25">
      <c r="A3553" t="s">
        <v>7408</v>
      </c>
      <c r="B3553" t="s">
        <v>9088</v>
      </c>
      <c r="C3553" t="s">
        <v>9088</v>
      </c>
      <c r="G3553" s="1">
        <v>-8302.3090709424323</v>
      </c>
      <c r="H3553" s="1">
        <v>1.1429489093228E-3</v>
      </c>
      <c r="K3553" s="4">
        <v>96788254.980000004</v>
      </c>
      <c r="L3553" s="5">
        <v>4425001</v>
      </c>
      <c r="M3553" s="6">
        <v>21.873047</v>
      </c>
      <c r="AB3553" s="8" t="s">
        <v>8414</v>
      </c>
      <c r="AG3553">
        <v>-3.3047E-2</v>
      </c>
    </row>
    <row r="3554" spans="1:33" x14ac:dyDescent="0.25">
      <c r="A3554" t="s">
        <v>7408</v>
      </c>
      <c r="B3554" t="s">
        <v>9089</v>
      </c>
      <c r="C3554" t="s">
        <v>9089</v>
      </c>
      <c r="G3554" s="1">
        <v>-7773.9172137727537</v>
      </c>
      <c r="H3554" s="1">
        <v>1.2440831618264999E-3</v>
      </c>
      <c r="K3554" s="4">
        <v>96788254.980000004</v>
      </c>
      <c r="L3554" s="5">
        <v>4425001</v>
      </c>
      <c r="M3554" s="6">
        <v>21.873047</v>
      </c>
      <c r="AB3554" s="8" t="s">
        <v>8414</v>
      </c>
      <c r="AG3554">
        <v>-3.3047E-2</v>
      </c>
    </row>
    <row r="3555" spans="1:33" x14ac:dyDescent="0.25">
      <c r="A3555" t="s">
        <v>7408</v>
      </c>
      <c r="B3555" t="s">
        <v>9090</v>
      </c>
      <c r="C3555" t="s">
        <v>9090</v>
      </c>
      <c r="G3555" s="1">
        <v>-8633.7174837962957</v>
      </c>
      <c r="H3555" s="1">
        <v>8.8469342404429998E-4</v>
      </c>
      <c r="K3555" s="4">
        <v>96788254.980000004</v>
      </c>
      <c r="L3555" s="5">
        <v>4425001</v>
      </c>
      <c r="M3555" s="6">
        <v>21.873047</v>
      </c>
      <c r="AB3555" s="8" t="s">
        <v>8414</v>
      </c>
      <c r="AG3555">
        <v>-3.3047E-2</v>
      </c>
    </row>
    <row r="3556" spans="1:33" x14ac:dyDescent="0.25">
      <c r="A3556" t="s">
        <v>7408</v>
      </c>
      <c r="B3556" t="s">
        <v>9091</v>
      </c>
      <c r="C3556" t="s">
        <v>9091</v>
      </c>
      <c r="G3556" s="1">
        <v>-8617.2636453747527</v>
      </c>
      <c r="H3556" s="1">
        <v>7.80140201185E-4</v>
      </c>
      <c r="K3556" s="4">
        <v>96788254.980000004</v>
      </c>
      <c r="L3556" s="5">
        <v>4425001</v>
      </c>
      <c r="M3556" s="6">
        <v>21.873047</v>
      </c>
      <c r="AB3556" s="8" t="s">
        <v>8414</v>
      </c>
      <c r="AG3556">
        <v>-3.3047E-2</v>
      </c>
    </row>
    <row r="3557" spans="1:33" x14ac:dyDescent="0.25">
      <c r="A3557" t="s">
        <v>7408</v>
      </c>
      <c r="B3557" t="s">
        <v>9092</v>
      </c>
      <c r="C3557" t="s">
        <v>9092</v>
      </c>
      <c r="G3557" s="1">
        <v>-9696.0149429399044</v>
      </c>
      <c r="H3557" s="1">
        <v>5.4737685531390003E-4</v>
      </c>
      <c r="K3557" s="4">
        <v>96788254.980000004</v>
      </c>
      <c r="L3557" s="5">
        <v>4425001</v>
      </c>
      <c r="M3557" s="6">
        <v>21.873047</v>
      </c>
      <c r="AB3557" s="8" t="s">
        <v>8414</v>
      </c>
      <c r="AG3557">
        <v>-3.3047E-2</v>
      </c>
    </row>
    <row r="3558" spans="1:33" x14ac:dyDescent="0.25">
      <c r="A3558" t="s">
        <v>7408</v>
      </c>
      <c r="B3558" t="s">
        <v>9093</v>
      </c>
      <c r="C3558" t="s">
        <v>9093</v>
      </c>
      <c r="G3558" s="1">
        <v>-9477.753278362432</v>
      </c>
      <c r="H3558" s="1">
        <v>2.5445359641210002E-4</v>
      </c>
      <c r="K3558" s="4">
        <v>96788254.980000004</v>
      </c>
      <c r="L3558" s="5">
        <v>4425001</v>
      </c>
      <c r="M3558" s="6">
        <v>21.873047</v>
      </c>
      <c r="AB3558" s="8" t="s">
        <v>8414</v>
      </c>
      <c r="AG3558">
        <v>-3.3047E-2</v>
      </c>
    </row>
    <row r="3559" spans="1:33" x14ac:dyDescent="0.25">
      <c r="A3559" t="s">
        <v>7408</v>
      </c>
      <c r="B3559" t="s">
        <v>9094</v>
      </c>
      <c r="C3559" t="s">
        <v>9094</v>
      </c>
      <c r="G3559" s="1">
        <v>-7759.4593829351952</v>
      </c>
      <c r="H3559" s="1">
        <v>1.3231466133863999E-3</v>
      </c>
      <c r="K3559" s="4">
        <v>96788254.980000004</v>
      </c>
      <c r="L3559" s="5">
        <v>4425001</v>
      </c>
      <c r="M3559" s="6">
        <v>21.873047</v>
      </c>
      <c r="AB3559" s="8" t="s">
        <v>8414</v>
      </c>
      <c r="AG3559">
        <v>-3.3047E-2</v>
      </c>
    </row>
    <row r="3560" spans="1:33" x14ac:dyDescent="0.25">
      <c r="A3560" t="s">
        <v>7408</v>
      </c>
      <c r="B3560" t="s">
        <v>9095</v>
      </c>
      <c r="C3560" t="s">
        <v>9095</v>
      </c>
      <c r="G3560" s="1">
        <v>-9616.5401046248608</v>
      </c>
      <c r="H3560" s="1">
        <v>1.1182834457340001E-4</v>
      </c>
      <c r="K3560" s="4">
        <v>96788254.980000004</v>
      </c>
      <c r="L3560" s="5">
        <v>4425001</v>
      </c>
      <c r="M3560" s="6">
        <v>21.873047</v>
      </c>
      <c r="AB3560" s="8" t="s">
        <v>8414</v>
      </c>
      <c r="AG3560">
        <v>-3.3047E-2</v>
      </c>
    </row>
    <row r="3561" spans="1:33" x14ac:dyDescent="0.25">
      <c r="A3561" t="s">
        <v>7408</v>
      </c>
      <c r="B3561" t="s">
        <v>9096</v>
      </c>
      <c r="C3561" t="s">
        <v>9096</v>
      </c>
      <c r="G3561" s="1">
        <v>-10068.298441099359</v>
      </c>
      <c r="H3561" s="1">
        <v>3.0762131053759998E-4</v>
      </c>
      <c r="K3561" s="4">
        <v>96788254.980000004</v>
      </c>
      <c r="L3561" s="5">
        <v>4425001</v>
      </c>
      <c r="M3561" s="6">
        <v>21.873047</v>
      </c>
      <c r="AB3561" s="8" t="s">
        <v>8414</v>
      </c>
      <c r="AG3561">
        <v>-3.3047E-2</v>
      </c>
    </row>
    <row r="3562" spans="1:33" x14ac:dyDescent="0.25">
      <c r="A3562" t="s">
        <v>7408</v>
      </c>
      <c r="B3562" t="s">
        <v>9097</v>
      </c>
      <c r="C3562" t="s">
        <v>9097</v>
      </c>
      <c r="G3562" s="1">
        <v>-7727.6138272491999</v>
      </c>
      <c r="H3562" s="1">
        <v>1.0135489984153001E-3</v>
      </c>
      <c r="K3562" s="4">
        <v>96788254.980000004</v>
      </c>
      <c r="L3562" s="5">
        <v>4425001</v>
      </c>
      <c r="M3562" s="6">
        <v>21.873047</v>
      </c>
      <c r="AB3562" s="8" t="s">
        <v>8414</v>
      </c>
      <c r="AG3562">
        <v>-3.3047E-2</v>
      </c>
    </row>
    <row r="3563" spans="1:33" x14ac:dyDescent="0.25">
      <c r="A3563" t="s">
        <v>7408</v>
      </c>
      <c r="B3563" t="s">
        <v>9098</v>
      </c>
      <c r="C3563" t="s">
        <v>9098</v>
      </c>
      <c r="G3563" s="1">
        <v>-8249.0514834513197</v>
      </c>
      <c r="H3563" s="1">
        <v>9.0818682788619998E-4</v>
      </c>
      <c r="K3563" s="4">
        <v>96788254.980000004</v>
      </c>
      <c r="L3563" s="5">
        <v>4425001</v>
      </c>
      <c r="M3563" s="6">
        <v>21.873047</v>
      </c>
      <c r="AB3563" s="8" t="s">
        <v>8414</v>
      </c>
      <c r="AG3563">
        <v>-3.3047E-2</v>
      </c>
    </row>
    <row r="3564" spans="1:33" x14ac:dyDescent="0.25">
      <c r="A3564" t="s">
        <v>7408</v>
      </c>
      <c r="B3564" t="s">
        <v>9099</v>
      </c>
      <c r="C3564" t="s">
        <v>9099</v>
      </c>
      <c r="G3564" s="1">
        <v>-9353.7618344959756</v>
      </c>
      <c r="H3564" s="1">
        <v>3.7455219765089999E-4</v>
      </c>
      <c r="K3564" s="4">
        <v>96788254.980000004</v>
      </c>
      <c r="L3564" s="5">
        <v>4425001</v>
      </c>
      <c r="M3564" s="6">
        <v>21.873047</v>
      </c>
      <c r="AB3564" s="8" t="s">
        <v>8414</v>
      </c>
      <c r="AG3564">
        <v>-3.3047E-2</v>
      </c>
    </row>
    <row r="3565" spans="1:33" x14ac:dyDescent="0.25">
      <c r="A3565" t="s">
        <v>7408</v>
      </c>
      <c r="B3565" t="s">
        <v>9100</v>
      </c>
      <c r="C3565" t="s">
        <v>9100</v>
      </c>
      <c r="G3565" s="1">
        <v>-10130.590906504371</v>
      </c>
      <c r="H3565" s="1">
        <v>1.392991274961E-4</v>
      </c>
      <c r="K3565" s="4">
        <v>96788254.980000004</v>
      </c>
      <c r="L3565" s="5">
        <v>4425001</v>
      </c>
      <c r="M3565" s="6">
        <v>21.873047</v>
      </c>
      <c r="AB3565" s="8" t="s">
        <v>8414</v>
      </c>
      <c r="AG3565">
        <v>-3.3047E-2</v>
      </c>
    </row>
    <row r="3566" spans="1:33" x14ac:dyDescent="0.25">
      <c r="A3566" t="s">
        <v>7408</v>
      </c>
      <c r="B3566" t="s">
        <v>9101</v>
      </c>
      <c r="C3566" t="s">
        <v>9101</v>
      </c>
      <c r="G3566" s="1">
        <v>-9213.1920864948843</v>
      </c>
      <c r="H3566" s="1">
        <v>5.5517572965560003E-4</v>
      </c>
      <c r="K3566" s="4">
        <v>96788254.980000004</v>
      </c>
      <c r="L3566" s="5">
        <v>4425001</v>
      </c>
      <c r="M3566" s="6">
        <v>21.873047</v>
      </c>
      <c r="AB3566" s="8" t="s">
        <v>8414</v>
      </c>
      <c r="AG3566">
        <v>-3.3047E-2</v>
      </c>
    </row>
    <row r="3567" spans="1:33" x14ac:dyDescent="0.25">
      <c r="A3567" t="s">
        <v>7408</v>
      </c>
      <c r="B3567" t="s">
        <v>9102</v>
      </c>
      <c r="C3567" t="s">
        <v>9102</v>
      </c>
      <c r="G3567" s="1">
        <v>-8576.4763682732391</v>
      </c>
      <c r="H3567" s="1">
        <v>6.8999881629870001E-4</v>
      </c>
      <c r="K3567" s="4">
        <v>96788254.980000004</v>
      </c>
      <c r="L3567" s="5">
        <v>4425001</v>
      </c>
      <c r="M3567" s="6">
        <v>21.873047</v>
      </c>
      <c r="AB3567" s="8" t="s">
        <v>8414</v>
      </c>
      <c r="AG3567">
        <v>-3.3047E-2</v>
      </c>
    </row>
    <row r="3568" spans="1:33" x14ac:dyDescent="0.25">
      <c r="A3568" t="s">
        <v>7408</v>
      </c>
      <c r="B3568" t="s">
        <v>9103</v>
      </c>
      <c r="C3568" t="s">
        <v>9103</v>
      </c>
      <c r="G3568" s="1">
        <v>-8560.1561274608739</v>
      </c>
      <c r="H3568" s="1">
        <v>6.0132088248839998E-4</v>
      </c>
      <c r="K3568" s="4">
        <v>96788254.980000004</v>
      </c>
      <c r="L3568" s="5">
        <v>4425001</v>
      </c>
      <c r="M3568" s="6">
        <v>21.873047</v>
      </c>
      <c r="AB3568" s="8" t="s">
        <v>8414</v>
      </c>
      <c r="AG3568">
        <v>-3.3047E-2</v>
      </c>
    </row>
    <row r="3569" spans="1:33" x14ac:dyDescent="0.25">
      <c r="A3569" t="s">
        <v>7408</v>
      </c>
      <c r="B3569" t="s">
        <v>9104</v>
      </c>
      <c r="C3569" t="s">
        <v>9104</v>
      </c>
      <c r="G3569" s="1">
        <v>-7713.0053424935804</v>
      </c>
      <c r="H3569" s="1">
        <v>1.0942205178874E-3</v>
      </c>
      <c r="K3569" s="4">
        <v>96788254.980000004</v>
      </c>
      <c r="L3569" s="5">
        <v>4425001</v>
      </c>
      <c r="M3569" s="6">
        <v>21.873047</v>
      </c>
      <c r="AB3569" s="8" t="s">
        <v>8414</v>
      </c>
      <c r="AG3569">
        <v>-3.3047E-2</v>
      </c>
    </row>
    <row r="3570" spans="1:33" x14ac:dyDescent="0.25">
      <c r="A3570" t="s">
        <v>7408</v>
      </c>
      <c r="B3570" t="s">
        <v>9105</v>
      </c>
      <c r="C3570" t="s">
        <v>9105</v>
      </c>
      <c r="G3570" s="1">
        <v>-9624.3497304624943</v>
      </c>
      <c r="H3570" s="1">
        <v>3.7877825349770002E-4</v>
      </c>
      <c r="K3570" s="4">
        <v>96788254.980000004</v>
      </c>
      <c r="L3570" s="5">
        <v>4425001</v>
      </c>
      <c r="M3570" s="6">
        <v>21.873047</v>
      </c>
      <c r="AB3570" s="8" t="s">
        <v>8414</v>
      </c>
      <c r="AG3570">
        <v>-3.3047E-2</v>
      </c>
    </row>
    <row r="3571" spans="1:33" x14ac:dyDescent="0.25">
      <c r="A3571" t="s">
        <v>7408</v>
      </c>
      <c r="B3571" t="s">
        <v>9106</v>
      </c>
      <c r="C3571" t="s">
        <v>9106</v>
      </c>
      <c r="G3571" s="1">
        <v>-9410.9621249529409</v>
      </c>
      <c r="H3571" s="1">
        <v>1.470520648866E-4</v>
      </c>
      <c r="K3571" s="4">
        <v>96788254.980000004</v>
      </c>
      <c r="L3571" s="5">
        <v>4425001</v>
      </c>
      <c r="M3571" s="6">
        <v>21.873047</v>
      </c>
      <c r="AB3571" s="8" t="s">
        <v>8414</v>
      </c>
      <c r="AG3571">
        <v>-3.3047E-2</v>
      </c>
    </row>
    <row r="3572" spans="1:33" x14ac:dyDescent="0.25">
      <c r="A3572" t="s">
        <v>7408</v>
      </c>
      <c r="B3572" t="s">
        <v>9107</v>
      </c>
      <c r="C3572" t="s">
        <v>9107</v>
      </c>
      <c r="G3572" s="1">
        <v>-9546.1685309822315</v>
      </c>
      <c r="H3572" s="1">
        <v>5.5459972967395358E-5</v>
      </c>
      <c r="K3572" s="4">
        <v>96788254.980000004</v>
      </c>
      <c r="L3572" s="5">
        <v>4425001</v>
      </c>
      <c r="M3572" s="6">
        <v>21.873047</v>
      </c>
      <c r="AB3572" s="8" t="s">
        <v>8414</v>
      </c>
      <c r="AG3572">
        <v>-3.3047E-2</v>
      </c>
    </row>
    <row r="3573" spans="1:33" x14ac:dyDescent="0.25">
      <c r="A3573" t="s">
        <v>7408</v>
      </c>
      <c r="B3573" t="s">
        <v>9108</v>
      </c>
      <c r="C3573" t="s">
        <v>9108</v>
      </c>
      <c r="G3573" s="1">
        <v>-7681.7229038038613</v>
      </c>
      <c r="H3573" s="1">
        <v>8.2707614179849996E-4</v>
      </c>
      <c r="K3573" s="4">
        <v>96788254.980000004</v>
      </c>
      <c r="L3573" s="5">
        <v>4425001</v>
      </c>
      <c r="M3573" s="6">
        <v>21.873047</v>
      </c>
      <c r="AB3573" s="8" t="s">
        <v>8414</v>
      </c>
      <c r="AG3573">
        <v>-3.3047E-2</v>
      </c>
    </row>
    <row r="3574" spans="1:33" x14ac:dyDescent="0.25">
      <c r="A3574" t="s">
        <v>7408</v>
      </c>
      <c r="B3574" t="s">
        <v>9109</v>
      </c>
      <c r="C3574" t="s">
        <v>9109</v>
      </c>
      <c r="G3574" s="1">
        <v>-9992.8631738605382</v>
      </c>
      <c r="H3574" s="1">
        <v>1.864599010521E-4</v>
      </c>
      <c r="K3574" s="4">
        <v>96788254.980000004</v>
      </c>
      <c r="L3574" s="5">
        <v>4425001</v>
      </c>
      <c r="M3574" s="6">
        <v>21.873047</v>
      </c>
      <c r="AB3574" s="8" t="s">
        <v>8414</v>
      </c>
      <c r="AG3574">
        <v>-3.3047E-2</v>
      </c>
    </row>
    <row r="3575" spans="1:33" x14ac:dyDescent="0.25">
      <c r="A3575" t="s">
        <v>7408</v>
      </c>
      <c r="B3575" t="s">
        <v>9110</v>
      </c>
      <c r="C3575" t="s">
        <v>9110</v>
      </c>
      <c r="G3575" s="1">
        <v>-8196.3047116708294</v>
      </c>
      <c r="H3575" s="1">
        <v>7.2294184169619999E-4</v>
      </c>
      <c r="K3575" s="4">
        <v>96788254.980000004</v>
      </c>
      <c r="L3575" s="5">
        <v>4425001</v>
      </c>
      <c r="M3575" s="6">
        <v>21.873047</v>
      </c>
      <c r="AB3575" s="8" t="s">
        <v>8414</v>
      </c>
      <c r="AG3575">
        <v>-3.3047E-2</v>
      </c>
    </row>
    <row r="3576" spans="1:33" x14ac:dyDescent="0.25">
      <c r="A3576" t="s">
        <v>7408</v>
      </c>
      <c r="B3576" t="s">
        <v>9111</v>
      </c>
      <c r="C3576" t="s">
        <v>9111</v>
      </c>
      <c r="G3576" s="1">
        <v>-9288.1411968823686</v>
      </c>
      <c r="H3576" s="1">
        <v>2.5008314150780001E-4</v>
      </c>
      <c r="K3576" s="4">
        <v>96788254.980000004</v>
      </c>
      <c r="L3576" s="5">
        <v>4425001</v>
      </c>
      <c r="M3576" s="6">
        <v>21.873047</v>
      </c>
      <c r="AB3576" s="8" t="s">
        <v>8414</v>
      </c>
      <c r="AG3576">
        <v>-3.3047E-2</v>
      </c>
    </row>
    <row r="3577" spans="1:33" x14ac:dyDescent="0.25">
      <c r="A3577" t="s">
        <v>7408</v>
      </c>
      <c r="B3577" t="s">
        <v>9112</v>
      </c>
      <c r="C3577" t="s">
        <v>9112</v>
      </c>
      <c r="G3577" s="1">
        <v>-10053.525046239471</v>
      </c>
      <c r="H3577" s="1">
        <v>7.1196957571427629E-5</v>
      </c>
      <c r="K3577" s="4">
        <v>96788254.980000004</v>
      </c>
      <c r="L3577" s="5">
        <v>4425001</v>
      </c>
      <c r="M3577" s="6">
        <v>21.873047</v>
      </c>
      <c r="AB3577" s="8" t="s">
        <v>8414</v>
      </c>
      <c r="AG3577">
        <v>-3.3047E-2</v>
      </c>
    </row>
    <row r="3578" spans="1:33" x14ac:dyDescent="0.25">
      <c r="A3578" t="s">
        <v>7408</v>
      </c>
      <c r="B3578" t="s">
        <v>9113</v>
      </c>
      <c r="C3578" t="s">
        <v>9113</v>
      </c>
      <c r="G3578" s="1">
        <v>-9147.5524939944298</v>
      </c>
      <c r="H3578" s="1">
        <v>4.014516120299E-4</v>
      </c>
      <c r="K3578" s="4">
        <v>96788254.980000004</v>
      </c>
      <c r="L3578" s="5">
        <v>4425001</v>
      </c>
      <c r="M3578" s="6">
        <v>21.873047</v>
      </c>
      <c r="AB3578" s="8" t="s">
        <v>8414</v>
      </c>
      <c r="AG3578">
        <v>-3.3047E-2</v>
      </c>
    </row>
    <row r="3579" spans="1:33" x14ac:dyDescent="0.25">
      <c r="A3579" t="s">
        <v>7408</v>
      </c>
      <c r="B3579" t="s">
        <v>9114</v>
      </c>
      <c r="C3579" t="s">
        <v>9114</v>
      </c>
      <c r="G3579" s="1">
        <v>-8503.6144205314558</v>
      </c>
      <c r="H3579" s="1">
        <v>4.435812222417E-4</v>
      </c>
      <c r="K3579" s="4">
        <v>96788254.980000004</v>
      </c>
      <c r="L3579" s="5">
        <v>4425001</v>
      </c>
      <c r="M3579" s="6">
        <v>21.873047</v>
      </c>
      <c r="AB3579" s="8" t="s">
        <v>8414</v>
      </c>
      <c r="AG3579">
        <v>-3.3047E-2</v>
      </c>
    </row>
    <row r="3580" spans="1:33" x14ac:dyDescent="0.25">
      <c r="A3580" t="s">
        <v>7408</v>
      </c>
      <c r="B3580" t="s">
        <v>9115</v>
      </c>
      <c r="C3580" t="s">
        <v>9115</v>
      </c>
      <c r="G3580" s="1">
        <v>-9553.4761297809855</v>
      </c>
      <c r="H3580" s="1">
        <v>2.4489614777949999E-4</v>
      </c>
      <c r="K3580" s="4">
        <v>96788254.980000004</v>
      </c>
      <c r="L3580" s="5">
        <v>4425001</v>
      </c>
      <c r="M3580" s="6">
        <v>21.873047</v>
      </c>
      <c r="AB3580" s="8" t="s">
        <v>8414</v>
      </c>
      <c r="AG3580">
        <v>-3.3047E-2</v>
      </c>
    </row>
    <row r="3581" spans="1:33" x14ac:dyDescent="0.25">
      <c r="A3581" t="s">
        <v>7408</v>
      </c>
      <c r="B3581" t="s">
        <v>9116</v>
      </c>
      <c r="C3581" t="s">
        <v>9116</v>
      </c>
      <c r="G3581" s="1">
        <v>-9918.2725232682842</v>
      </c>
      <c r="H3581" s="1">
        <v>1.0585595332800001E-4</v>
      </c>
      <c r="K3581" s="4">
        <v>96788254.980000004</v>
      </c>
      <c r="L3581" s="5">
        <v>4425001</v>
      </c>
      <c r="M3581" s="6">
        <v>21.873047</v>
      </c>
      <c r="AB3581" s="8" t="s">
        <v>8414</v>
      </c>
      <c r="AG3581">
        <v>-3.3047E-2</v>
      </c>
    </row>
    <row r="3582" spans="1:33" x14ac:dyDescent="0.25">
      <c r="A3582" t="s">
        <v>7408</v>
      </c>
      <c r="B3582" t="s">
        <v>9117</v>
      </c>
      <c r="C3582" t="s">
        <v>9117</v>
      </c>
      <c r="G3582" s="1">
        <v>-9082.6118868999747</v>
      </c>
      <c r="H3582" s="1">
        <v>2.5936897585700003E-4</v>
      </c>
      <c r="K3582" s="4">
        <v>96788254.980000004</v>
      </c>
      <c r="L3582" s="5">
        <v>4425001</v>
      </c>
      <c r="M3582" s="6">
        <v>21.873047</v>
      </c>
      <c r="AB3582" s="8" t="s">
        <v>8414</v>
      </c>
      <c r="AG3582">
        <v>-3.3047E-2</v>
      </c>
    </row>
    <row r="3583" spans="1:33" x14ac:dyDescent="0.25">
      <c r="A3583" t="s">
        <v>7408</v>
      </c>
      <c r="B3583" t="s">
        <v>9118</v>
      </c>
      <c r="C3583" t="s">
        <v>9118</v>
      </c>
      <c r="G3583" s="1">
        <v>-9977.3352407568145</v>
      </c>
      <c r="H3583" s="1">
        <v>3.4780589602740589E-5</v>
      </c>
      <c r="K3583" s="4">
        <v>96788254.980000004</v>
      </c>
      <c r="L3583" s="5">
        <v>4425001</v>
      </c>
      <c r="M3583" s="6">
        <v>21.873047</v>
      </c>
      <c r="AB3583" s="8" t="s">
        <v>8414</v>
      </c>
      <c r="AG3583">
        <v>-3.3047E-2</v>
      </c>
    </row>
    <row r="3584" spans="1:33" x14ac:dyDescent="0.25">
      <c r="A3584" t="s">
        <v>7408</v>
      </c>
      <c r="B3584" t="s">
        <v>9119</v>
      </c>
      <c r="C3584" t="s">
        <v>9119</v>
      </c>
      <c r="G3584" s="1">
        <v>-9483.3825248516187</v>
      </c>
      <c r="H3584" s="1">
        <v>1.48649840512E-4</v>
      </c>
      <c r="K3584" s="4">
        <v>96788254.980000004</v>
      </c>
      <c r="L3584" s="5">
        <v>4425001</v>
      </c>
      <c r="M3584" s="6">
        <v>21.873047</v>
      </c>
      <c r="AB3584" s="8" t="s">
        <v>8414</v>
      </c>
      <c r="AG3584">
        <v>-3.3047E-2</v>
      </c>
    </row>
    <row r="3585" spans="1:33" x14ac:dyDescent="0.25">
      <c r="A3585" t="s">
        <v>7408</v>
      </c>
      <c r="B3585" t="s">
        <v>9120</v>
      </c>
      <c r="C3585" t="s">
        <v>9120</v>
      </c>
      <c r="G3585" s="1">
        <v>-9844.5139271364951</v>
      </c>
      <c r="H3585" s="1">
        <v>5.7691280891769792E-5</v>
      </c>
      <c r="K3585" s="4">
        <v>96788254.980000004</v>
      </c>
      <c r="L3585" s="5">
        <v>4425001</v>
      </c>
      <c r="M3585" s="6">
        <v>21.873047</v>
      </c>
      <c r="AB3585" s="8" t="s">
        <v>8414</v>
      </c>
      <c r="AG3585">
        <v>-3.3047E-2</v>
      </c>
    </row>
    <row r="3586" spans="1:33" x14ac:dyDescent="0.25">
      <c r="A3586" t="s">
        <v>7408</v>
      </c>
      <c r="B3586" t="s">
        <v>9121</v>
      </c>
      <c r="C3586" t="s">
        <v>9121</v>
      </c>
      <c r="G3586" s="1">
        <v>-9018.3603758153167</v>
      </c>
      <c r="H3586" s="1">
        <v>1.6381454839590001E-4</v>
      </c>
      <c r="K3586" s="4">
        <v>96788254.980000004</v>
      </c>
      <c r="L3586" s="5">
        <v>4425001</v>
      </c>
      <c r="M3586" s="6">
        <v>21.873047</v>
      </c>
      <c r="AB3586" s="8" t="s">
        <v>8414</v>
      </c>
      <c r="AG3586">
        <v>-3.3047E-2</v>
      </c>
    </row>
    <row r="3587" spans="1:33" x14ac:dyDescent="0.25">
      <c r="A3587" t="s">
        <v>7408</v>
      </c>
      <c r="B3587" t="s">
        <v>9122</v>
      </c>
      <c r="C3587" t="s">
        <v>9122</v>
      </c>
      <c r="G3587" s="1">
        <v>-9468.120076234216</v>
      </c>
      <c r="H3587" s="1">
        <v>7.5191832784925614E-7</v>
      </c>
      <c r="K3587" s="4">
        <v>96788254.980000004</v>
      </c>
      <c r="L3587" s="5">
        <v>4425001</v>
      </c>
      <c r="M3587" s="6">
        <v>21.873047</v>
      </c>
      <c r="AB3587" s="8" t="s">
        <v>8414</v>
      </c>
      <c r="AG3587">
        <v>-3.3047E-2</v>
      </c>
    </row>
    <row r="3588" spans="1:33" x14ac:dyDescent="0.25">
      <c r="A3588" t="s">
        <v>7408</v>
      </c>
      <c r="B3588" t="s">
        <v>9123</v>
      </c>
      <c r="C3588" t="s">
        <v>9123</v>
      </c>
      <c r="G3588" s="1">
        <v>-9406.4278006832628</v>
      </c>
      <c r="H3588" s="1">
        <v>2.8290008055220338E-6</v>
      </c>
      <c r="K3588" s="4">
        <v>96788254.980000004</v>
      </c>
      <c r="L3588" s="5">
        <v>4425001</v>
      </c>
      <c r="M3588" s="6">
        <v>21.873047</v>
      </c>
      <c r="AB3588" s="8" t="s">
        <v>8414</v>
      </c>
      <c r="AG3588">
        <v>-3.3047E-2</v>
      </c>
    </row>
    <row r="3589" spans="1:33" x14ac:dyDescent="0.25">
      <c r="A3589" t="s">
        <v>7408</v>
      </c>
      <c r="B3589" t="s">
        <v>9124</v>
      </c>
      <c r="C3589" t="s">
        <v>9124</v>
      </c>
      <c r="G3589" s="1">
        <v>-10024.07228124621</v>
      </c>
      <c r="H3589" s="1">
        <v>1.677655425798824E-5</v>
      </c>
      <c r="K3589" s="4">
        <v>96788254.980000004</v>
      </c>
      <c r="L3589" s="5">
        <v>4425001</v>
      </c>
      <c r="M3589" s="6">
        <v>21.873047</v>
      </c>
      <c r="AB3589" s="8" t="s">
        <v>8414</v>
      </c>
      <c r="AG3589">
        <v>-3.3047E-2</v>
      </c>
    </row>
    <row r="3590" spans="1:33" x14ac:dyDescent="0.25">
      <c r="A3590" t="s">
        <v>7408</v>
      </c>
      <c r="B3590" t="s">
        <v>9125</v>
      </c>
      <c r="C3590" t="s">
        <v>9125</v>
      </c>
      <c r="G3590" s="1">
        <v>-9345.3365274044118</v>
      </c>
      <c r="H3590" s="1">
        <v>9.5105620432076888E-6</v>
      </c>
      <c r="K3590" s="4">
        <v>96788254.980000004</v>
      </c>
      <c r="L3590" s="5">
        <v>4425001</v>
      </c>
      <c r="M3590" s="6">
        <v>21.873047</v>
      </c>
      <c r="AB3590" s="8" t="s">
        <v>8414</v>
      </c>
      <c r="AG3590">
        <v>-3.3047E-2</v>
      </c>
    </row>
    <row r="3591" spans="1:33" x14ac:dyDescent="0.25">
      <c r="A3591" t="s">
        <v>7408</v>
      </c>
      <c r="B3591" t="s">
        <v>9126</v>
      </c>
      <c r="C3591" t="s">
        <v>9126</v>
      </c>
      <c r="G3591" s="1">
        <v>-9592.2106807152304</v>
      </c>
      <c r="H3591" s="1">
        <v>5.0312706168206637E-6</v>
      </c>
      <c r="K3591" s="4">
        <v>96788254.980000004</v>
      </c>
      <c r="L3591" s="5">
        <v>4425001</v>
      </c>
      <c r="M3591" s="6">
        <v>21.873047</v>
      </c>
      <c r="AB3591" s="8" t="s">
        <v>8414</v>
      </c>
      <c r="AG3591">
        <v>-3.3047E-2</v>
      </c>
    </row>
    <row r="3592" spans="1:33" x14ac:dyDescent="0.25">
      <c r="A3592" t="s">
        <v>7408</v>
      </c>
      <c r="B3592" t="s">
        <v>9127</v>
      </c>
      <c r="C3592" t="s">
        <v>9127</v>
      </c>
      <c r="G3592" s="1">
        <v>-9310.4284532334586</v>
      </c>
      <c r="K3592" s="4">
        <v>96788254.980000004</v>
      </c>
      <c r="L3592" s="5">
        <v>4425001</v>
      </c>
      <c r="M3592" s="6">
        <v>21.873047</v>
      </c>
      <c r="AB3592" s="8" t="s">
        <v>8414</v>
      </c>
      <c r="AG3592">
        <v>-3.3047E-2</v>
      </c>
    </row>
    <row r="3593" spans="1:33" x14ac:dyDescent="0.25">
      <c r="A3593" t="s">
        <v>7408</v>
      </c>
      <c r="B3593" t="s">
        <v>9128</v>
      </c>
      <c r="C3593" t="s">
        <v>9128</v>
      </c>
      <c r="G3593" s="1">
        <v>-9953.2245465614051</v>
      </c>
      <c r="H3593" s="1">
        <v>4.85113194625592E-5</v>
      </c>
      <c r="K3593" s="4">
        <v>96788254.980000004</v>
      </c>
      <c r="L3593" s="5">
        <v>4425001</v>
      </c>
      <c r="M3593" s="6">
        <v>21.873047</v>
      </c>
      <c r="AB3593" s="8" t="s">
        <v>8414</v>
      </c>
      <c r="AG3593">
        <v>-3.3047E-2</v>
      </c>
    </row>
    <row r="3594" spans="1:33" x14ac:dyDescent="0.25">
      <c r="A3594" t="s">
        <v>7408</v>
      </c>
      <c r="B3594" t="s">
        <v>9129</v>
      </c>
      <c r="C3594" t="s">
        <v>9129</v>
      </c>
      <c r="G3594" s="1">
        <v>-9284.8384751042904</v>
      </c>
      <c r="H3594" s="1">
        <v>2.8658238207790558E-5</v>
      </c>
      <c r="K3594" s="4">
        <v>96788254.980000004</v>
      </c>
      <c r="L3594" s="5">
        <v>4425001</v>
      </c>
      <c r="M3594" s="6">
        <v>21.873047</v>
      </c>
      <c r="AB3594" s="8" t="s">
        <v>8414</v>
      </c>
      <c r="AG3594">
        <v>-3.3047E-2</v>
      </c>
    </row>
    <row r="3595" spans="1:33" x14ac:dyDescent="0.25">
      <c r="A3595" t="s">
        <v>7408</v>
      </c>
      <c r="B3595" t="s">
        <v>9130</v>
      </c>
      <c r="C3595" t="s">
        <v>9130</v>
      </c>
      <c r="G3595" s="1">
        <v>-8894.1507765745009</v>
      </c>
      <c r="H3595" s="1">
        <v>7.0648596880106706E-12</v>
      </c>
      <c r="K3595" s="4">
        <v>96788254.980000004</v>
      </c>
      <c r="L3595" s="5">
        <v>4425001</v>
      </c>
      <c r="M3595" s="6">
        <v>21.873047</v>
      </c>
      <c r="AB3595" s="8" t="s">
        <v>8414</v>
      </c>
      <c r="AG3595">
        <v>-3.3047E-2</v>
      </c>
    </row>
    <row r="3596" spans="1:33" x14ac:dyDescent="0.25">
      <c r="A3596" t="s">
        <v>7408</v>
      </c>
      <c r="B3596" t="s">
        <v>9131</v>
      </c>
      <c r="C3596" t="s">
        <v>9131</v>
      </c>
      <c r="G3596" s="1">
        <v>-9528.4781050467045</v>
      </c>
      <c r="H3596" s="1">
        <v>1.8472315177220581E-5</v>
      </c>
      <c r="K3596" s="4">
        <v>96788254.980000004</v>
      </c>
      <c r="L3596" s="5">
        <v>4425001</v>
      </c>
      <c r="M3596" s="6">
        <v>21.873047</v>
      </c>
      <c r="AB3596" s="8" t="s">
        <v>8414</v>
      </c>
      <c r="AG3596">
        <v>-3.3047E-2</v>
      </c>
    </row>
    <row r="3597" spans="1:33" x14ac:dyDescent="0.25">
      <c r="A3597" t="s">
        <v>7408</v>
      </c>
      <c r="B3597" t="s">
        <v>9132</v>
      </c>
      <c r="C3597" t="s">
        <v>9132</v>
      </c>
      <c r="G3597" s="1">
        <v>-9249.9643367026329</v>
      </c>
      <c r="K3597" s="4">
        <v>96788254.980000004</v>
      </c>
      <c r="L3597" s="5">
        <v>4425001</v>
      </c>
      <c r="M3597" s="6">
        <v>21.873047</v>
      </c>
      <c r="AB3597" s="8" t="s">
        <v>8414</v>
      </c>
      <c r="AG3597">
        <v>-3.3047E-2</v>
      </c>
    </row>
    <row r="3598" spans="1:33" x14ac:dyDescent="0.25">
      <c r="A3598" t="s">
        <v>7408</v>
      </c>
      <c r="B3598" t="s">
        <v>9133</v>
      </c>
      <c r="C3598" t="s">
        <v>9133</v>
      </c>
      <c r="G3598" s="1">
        <v>-9224.9259880154968</v>
      </c>
      <c r="H3598" s="1">
        <v>7.7258960121193986E-5</v>
      </c>
      <c r="K3598" s="4">
        <v>96788254.980000004</v>
      </c>
      <c r="L3598" s="5">
        <v>4425001</v>
      </c>
      <c r="M3598" s="6">
        <v>21.873047</v>
      </c>
      <c r="AB3598" s="8" t="s">
        <v>8414</v>
      </c>
      <c r="AG3598">
        <v>-3.3047E-2</v>
      </c>
    </row>
    <row r="3599" spans="1:33" x14ac:dyDescent="0.25">
      <c r="A3599" t="s">
        <v>7408</v>
      </c>
      <c r="B3599" t="s">
        <v>9134</v>
      </c>
      <c r="C3599" t="s">
        <v>9134</v>
      </c>
      <c r="G3599" s="1">
        <v>-9883.1252682976246</v>
      </c>
      <c r="H3599" s="1">
        <v>1.2485484575980001E-4</v>
      </c>
      <c r="K3599" s="4">
        <v>96788254.980000004</v>
      </c>
      <c r="L3599" s="5">
        <v>4425001</v>
      </c>
      <c r="M3599" s="6">
        <v>21.873047</v>
      </c>
      <c r="AB3599" s="8" t="s">
        <v>8414</v>
      </c>
      <c r="AG3599">
        <v>-3.3047E-2</v>
      </c>
    </row>
    <row r="3600" spans="1:33" x14ac:dyDescent="0.25">
      <c r="A3600" t="s">
        <v>7408</v>
      </c>
      <c r="B3600" t="s">
        <v>9135</v>
      </c>
      <c r="C3600" t="s">
        <v>9135</v>
      </c>
      <c r="G3600" s="1">
        <v>-8838.8628357062935</v>
      </c>
      <c r="H3600" s="1">
        <v>6.7196497443497201E-10</v>
      </c>
      <c r="K3600" s="4">
        <v>96788254.980000004</v>
      </c>
      <c r="L3600" s="5">
        <v>4425001</v>
      </c>
      <c r="M3600" s="6">
        <v>21.873047</v>
      </c>
      <c r="AB3600" s="8" t="s">
        <v>8414</v>
      </c>
      <c r="AG3600">
        <v>-3.3047E-2</v>
      </c>
    </row>
    <row r="3601" spans="1:33" x14ac:dyDescent="0.25">
      <c r="A3601" t="s">
        <v>7408</v>
      </c>
      <c r="B3601" t="s">
        <v>9136</v>
      </c>
      <c r="C3601" t="s">
        <v>9136</v>
      </c>
      <c r="G3601" s="1">
        <v>-9465.3786037245009</v>
      </c>
      <c r="H3601" s="1">
        <v>5.9085330799525441E-5</v>
      </c>
      <c r="K3601" s="4">
        <v>96788254.980000004</v>
      </c>
      <c r="L3601" s="5">
        <v>4425001</v>
      </c>
      <c r="M3601" s="6">
        <v>21.873047</v>
      </c>
      <c r="AB3601" s="8" t="s">
        <v>8414</v>
      </c>
      <c r="AG3601">
        <v>-3.3047E-2</v>
      </c>
    </row>
    <row r="3602" spans="1:33" x14ac:dyDescent="0.25">
      <c r="A3602" t="s">
        <v>7408</v>
      </c>
      <c r="B3602" t="s">
        <v>9137</v>
      </c>
      <c r="C3602" t="s">
        <v>9137</v>
      </c>
      <c r="G3602" s="1">
        <v>-8083.8756618661646</v>
      </c>
      <c r="H3602" s="1">
        <v>1.5012998624336E-3</v>
      </c>
      <c r="K3602" s="4">
        <v>96788254.980000004</v>
      </c>
      <c r="L3602" s="5">
        <v>4425001</v>
      </c>
      <c r="M3602" s="6">
        <v>21.873047</v>
      </c>
      <c r="AB3602" s="8" t="s">
        <v>8414</v>
      </c>
      <c r="AG3602">
        <v>-3.3047E-2</v>
      </c>
    </row>
    <row r="3603" spans="1:33" x14ac:dyDescent="0.25">
      <c r="A3603" t="s">
        <v>7408</v>
      </c>
      <c r="B3603" t="s">
        <v>9138</v>
      </c>
      <c r="C3603" t="s">
        <v>9138</v>
      </c>
      <c r="G3603" s="1">
        <v>-10606.892035279019</v>
      </c>
      <c r="H3603" s="1">
        <v>2.671963801429E-4</v>
      </c>
      <c r="K3603" s="4">
        <v>96788254.980000004</v>
      </c>
      <c r="L3603" s="5">
        <v>4425001</v>
      </c>
      <c r="M3603" s="6">
        <v>21.873047</v>
      </c>
      <c r="AB3603" s="8" t="s">
        <v>8414</v>
      </c>
      <c r="AG3603">
        <v>-3.3047E-2</v>
      </c>
    </row>
    <row r="3604" spans="1:33" x14ac:dyDescent="0.25">
      <c r="A3604" t="s">
        <v>7408</v>
      </c>
      <c r="B3604" t="s">
        <v>9139</v>
      </c>
      <c r="C3604" t="s">
        <v>9139</v>
      </c>
      <c r="G3604" s="1">
        <v>-8141.4509113360236</v>
      </c>
      <c r="H3604" s="1">
        <v>1.5046903899042E-3</v>
      </c>
      <c r="K3604" s="4">
        <v>96788254.980000004</v>
      </c>
      <c r="L3604" s="5">
        <v>4425001</v>
      </c>
      <c r="M3604" s="6">
        <v>21.873047</v>
      </c>
      <c r="AB3604" s="8" t="s">
        <v>8414</v>
      </c>
      <c r="AG3604">
        <v>-3.3047E-2</v>
      </c>
    </row>
    <row r="3605" spans="1:33" x14ac:dyDescent="0.25">
      <c r="A3605" t="s">
        <v>7408</v>
      </c>
      <c r="B3605" t="s">
        <v>9140</v>
      </c>
      <c r="C3605" t="s">
        <v>9140</v>
      </c>
      <c r="G3605" s="1">
        <v>-9190.0873156226971</v>
      </c>
      <c r="K3605" s="4">
        <v>96788254.980000004</v>
      </c>
      <c r="L3605" s="5">
        <v>4425001</v>
      </c>
      <c r="M3605" s="6">
        <v>21.873047</v>
      </c>
      <c r="AB3605" s="8" t="s">
        <v>8414</v>
      </c>
      <c r="AG3605">
        <v>-3.3047E-2</v>
      </c>
    </row>
    <row r="3606" spans="1:33" x14ac:dyDescent="0.25">
      <c r="A3606" t="s">
        <v>7408</v>
      </c>
      <c r="B3606" t="s">
        <v>9141</v>
      </c>
      <c r="C3606" t="s">
        <v>9141</v>
      </c>
      <c r="G3606" s="1">
        <v>-9165.5915334744623</v>
      </c>
      <c r="H3606" s="1">
        <v>1.8387911713330001E-4</v>
      </c>
      <c r="K3606" s="4">
        <v>96788254.980000004</v>
      </c>
      <c r="L3606" s="5">
        <v>4425001</v>
      </c>
      <c r="M3606" s="6">
        <v>21.873047</v>
      </c>
      <c r="AB3606" s="8" t="s">
        <v>8414</v>
      </c>
      <c r="AG3606">
        <v>-3.3047E-2</v>
      </c>
    </row>
    <row r="3607" spans="1:33" x14ac:dyDescent="0.25">
      <c r="A3607" t="s">
        <v>7408</v>
      </c>
      <c r="B3607" t="s">
        <v>9142</v>
      </c>
      <c r="C3607" t="s">
        <v>9142</v>
      </c>
      <c r="G3607" s="1">
        <v>-8784.0888195662428</v>
      </c>
      <c r="H3607" s="1">
        <v>3.3712295788261238E-8</v>
      </c>
      <c r="K3607" s="4">
        <v>96788254.980000004</v>
      </c>
      <c r="L3607" s="5">
        <v>4425001</v>
      </c>
      <c r="M3607" s="6">
        <v>21.873047</v>
      </c>
      <c r="AB3607" s="8" t="s">
        <v>8414</v>
      </c>
      <c r="AG3607">
        <v>-3.3047E-2</v>
      </c>
    </row>
    <row r="3608" spans="1:33" x14ac:dyDescent="0.25">
      <c r="A3608" t="s">
        <v>7408</v>
      </c>
      <c r="B3608" t="s">
        <v>9143</v>
      </c>
      <c r="C3608" t="s">
        <v>9143</v>
      </c>
      <c r="G3608" s="1">
        <v>-9813.763940906967</v>
      </c>
      <c r="H3608" s="1">
        <v>2.8048886716550001E-4</v>
      </c>
      <c r="K3608" s="4">
        <v>96788254.980000004</v>
      </c>
      <c r="L3608" s="5">
        <v>4425001</v>
      </c>
      <c r="M3608" s="6">
        <v>21.873047</v>
      </c>
      <c r="AB3608" s="8" t="s">
        <v>8414</v>
      </c>
      <c r="AG3608">
        <v>-3.3047E-2</v>
      </c>
    </row>
    <row r="3609" spans="1:33" x14ac:dyDescent="0.25">
      <c r="A3609" t="s">
        <v>7408</v>
      </c>
      <c r="B3609" t="s">
        <v>9144</v>
      </c>
      <c r="C3609" t="s">
        <v>9144</v>
      </c>
      <c r="G3609" s="1">
        <v>-10414.87797120802</v>
      </c>
      <c r="H3609" s="1">
        <v>5.7802402500539999E-4</v>
      </c>
      <c r="K3609" s="4">
        <v>96788254.980000004</v>
      </c>
      <c r="L3609" s="5">
        <v>4425001</v>
      </c>
      <c r="M3609" s="6">
        <v>21.873047</v>
      </c>
      <c r="AB3609" s="8" t="s">
        <v>8414</v>
      </c>
      <c r="AG3609">
        <v>-3.3047E-2</v>
      </c>
    </row>
    <row r="3610" spans="1:33" x14ac:dyDescent="0.25">
      <c r="A3610" t="s">
        <v>7408</v>
      </c>
      <c r="B3610" t="s">
        <v>9145</v>
      </c>
      <c r="C3610" t="s">
        <v>9145</v>
      </c>
      <c r="G3610" s="1">
        <v>-8035.8514588462776</v>
      </c>
      <c r="H3610" s="1">
        <v>1.9968241050888E-3</v>
      </c>
      <c r="K3610" s="4">
        <v>96788254.980000004</v>
      </c>
      <c r="L3610" s="5">
        <v>4425001</v>
      </c>
      <c r="M3610" s="6">
        <v>21.873047</v>
      </c>
      <c r="AB3610" s="8" t="s">
        <v>8414</v>
      </c>
      <c r="AG3610">
        <v>-3.3047E-2</v>
      </c>
    </row>
    <row r="3611" spans="1:33" x14ac:dyDescent="0.25">
      <c r="A3611" t="s">
        <v>7408</v>
      </c>
      <c r="B3611" t="s">
        <v>9146</v>
      </c>
      <c r="C3611" t="s">
        <v>9146</v>
      </c>
      <c r="G3611" s="1">
        <v>-9402.9038197431091</v>
      </c>
      <c r="H3611" s="1">
        <v>1.6553403053850001E-4</v>
      </c>
      <c r="K3611" s="4">
        <v>96788254.980000004</v>
      </c>
      <c r="L3611" s="5">
        <v>4425001</v>
      </c>
      <c r="M3611" s="6">
        <v>21.873047</v>
      </c>
      <c r="AB3611" s="8" t="s">
        <v>8414</v>
      </c>
      <c r="AG3611">
        <v>-3.3047E-2</v>
      </c>
    </row>
    <row r="3612" spans="1:33" x14ac:dyDescent="0.25">
      <c r="A3612" t="s">
        <v>7408</v>
      </c>
      <c r="B3612" t="s">
        <v>9147</v>
      </c>
      <c r="C3612" t="s">
        <v>9147</v>
      </c>
      <c r="G3612" s="1">
        <v>-8092.9715840249482</v>
      </c>
      <c r="H3612" s="1">
        <v>2.0156108058305999E-3</v>
      </c>
      <c r="K3612" s="4">
        <v>96788254.980000004</v>
      </c>
      <c r="L3612" s="5">
        <v>4425001</v>
      </c>
      <c r="M3612" s="6">
        <v>21.873047</v>
      </c>
      <c r="AB3612" s="8" t="s">
        <v>8414</v>
      </c>
      <c r="AG3612">
        <v>-3.3047E-2</v>
      </c>
    </row>
    <row r="3613" spans="1:33" x14ac:dyDescent="0.25">
      <c r="A3613" t="s">
        <v>7408</v>
      </c>
      <c r="B3613" t="s">
        <v>9148</v>
      </c>
      <c r="C3613" t="s">
        <v>9148</v>
      </c>
      <c r="G3613" s="1">
        <v>-10274.137388530929</v>
      </c>
      <c r="H3613" s="1">
        <v>9.2847934768200001E-4</v>
      </c>
      <c r="K3613" s="4">
        <v>96788254.980000004</v>
      </c>
      <c r="L3613" s="5">
        <v>4425001</v>
      </c>
      <c r="M3613" s="6">
        <v>21.873047</v>
      </c>
      <c r="AB3613" s="8" t="s">
        <v>8414</v>
      </c>
      <c r="AG3613">
        <v>-3.3047E-2</v>
      </c>
    </row>
    <row r="3614" spans="1:33" x14ac:dyDescent="0.25">
      <c r="A3614" t="s">
        <v>7408</v>
      </c>
      <c r="B3614" t="s">
        <v>9149</v>
      </c>
      <c r="C3614" t="s">
        <v>9149</v>
      </c>
      <c r="G3614" s="1">
        <v>-11128.89441995145</v>
      </c>
      <c r="H3614" s="1">
        <v>6.2717727392659997E-4</v>
      </c>
      <c r="K3614" s="4">
        <v>96788254.980000004</v>
      </c>
      <c r="L3614" s="5">
        <v>4425001</v>
      </c>
      <c r="M3614" s="6">
        <v>21.873047</v>
      </c>
      <c r="AB3614" s="8" t="s">
        <v>8414</v>
      </c>
      <c r="AG3614">
        <v>-3.3047E-2</v>
      </c>
    </row>
    <row r="3615" spans="1:33" x14ac:dyDescent="0.25">
      <c r="A3615" t="s">
        <v>7408</v>
      </c>
      <c r="B3615" t="s">
        <v>9150</v>
      </c>
      <c r="C3615" t="s">
        <v>9150</v>
      </c>
      <c r="G3615" s="1">
        <v>-9130.7898137364627</v>
      </c>
      <c r="K3615" s="4">
        <v>96788254.980000004</v>
      </c>
      <c r="L3615" s="5">
        <v>4425001</v>
      </c>
      <c r="M3615" s="6">
        <v>21.873047</v>
      </c>
      <c r="AB3615" s="8" t="s">
        <v>8414</v>
      </c>
      <c r="AG3615">
        <v>-3.3047E-2</v>
      </c>
    </row>
    <row r="3616" spans="1:33" x14ac:dyDescent="0.25">
      <c r="A3616" t="s">
        <v>7408</v>
      </c>
      <c r="B3616" t="s">
        <v>9151</v>
      </c>
      <c r="C3616" t="s">
        <v>9151</v>
      </c>
      <c r="G3616" s="1">
        <v>-10525.39696210237</v>
      </c>
      <c r="H3616" s="1">
        <v>5.6028701239419995E-4</v>
      </c>
      <c r="K3616" s="4">
        <v>96788254.980000004</v>
      </c>
      <c r="L3616" s="5">
        <v>4425001</v>
      </c>
      <c r="M3616" s="6">
        <v>21.873047</v>
      </c>
      <c r="AB3616" s="8" t="s">
        <v>8414</v>
      </c>
      <c r="AG3616">
        <v>-3.3047E-2</v>
      </c>
    </row>
    <row r="3617" spans="1:33" x14ac:dyDescent="0.25">
      <c r="A3617" t="s">
        <v>7408</v>
      </c>
      <c r="B3617" t="s">
        <v>9152</v>
      </c>
      <c r="C3617" t="s">
        <v>9152</v>
      </c>
      <c r="G3617" s="1">
        <v>-8139.1292989754375</v>
      </c>
      <c r="H3617" s="1">
        <v>2.0596432298917002E-3</v>
      </c>
      <c r="K3617" s="4">
        <v>96788254.980000004</v>
      </c>
      <c r="L3617" s="5">
        <v>4425001</v>
      </c>
      <c r="M3617" s="6">
        <v>21.873047</v>
      </c>
      <c r="AB3617" s="8" t="s">
        <v>8414</v>
      </c>
      <c r="AG3617">
        <v>-3.3047E-2</v>
      </c>
    </row>
    <row r="3618" spans="1:33" x14ac:dyDescent="0.25">
      <c r="A3618" t="s">
        <v>7408</v>
      </c>
      <c r="B3618" t="s">
        <v>9153</v>
      </c>
      <c r="C3618" t="s">
        <v>9153</v>
      </c>
      <c r="G3618" s="1">
        <v>-9433.1231271275428</v>
      </c>
      <c r="H3618" s="1">
        <v>1.5183273776499999E-3</v>
      </c>
      <c r="K3618" s="4">
        <v>96788254.980000004</v>
      </c>
      <c r="L3618" s="5">
        <v>4425001</v>
      </c>
      <c r="M3618" s="6">
        <v>21.873047</v>
      </c>
      <c r="AB3618" s="8" t="s">
        <v>8414</v>
      </c>
      <c r="AG3618">
        <v>-3.3047E-2</v>
      </c>
    </row>
    <row r="3619" spans="1:33" x14ac:dyDescent="0.25">
      <c r="A3619" t="s">
        <v>7408</v>
      </c>
      <c r="B3619" t="s">
        <v>9154</v>
      </c>
      <c r="C3619" t="s">
        <v>9154</v>
      </c>
      <c r="G3619" s="1">
        <v>-9106.8276995537544</v>
      </c>
      <c r="H3619" s="1">
        <v>3.9186826212489999E-4</v>
      </c>
      <c r="K3619" s="4">
        <v>96788254.980000004</v>
      </c>
      <c r="L3619" s="5">
        <v>4425001</v>
      </c>
      <c r="M3619" s="6">
        <v>21.873047</v>
      </c>
      <c r="AB3619" s="8" t="s">
        <v>8414</v>
      </c>
      <c r="AG3619">
        <v>-3.3047E-2</v>
      </c>
    </row>
    <row r="3620" spans="1:33" x14ac:dyDescent="0.25">
      <c r="A3620" t="s">
        <v>7408</v>
      </c>
      <c r="B3620" t="s">
        <v>9155</v>
      </c>
      <c r="C3620" t="s">
        <v>9155</v>
      </c>
      <c r="G3620" s="1">
        <v>-8729.8223783047652</v>
      </c>
      <c r="H3620" s="1">
        <v>9.0939058168680275E-7</v>
      </c>
      <c r="K3620" s="4">
        <v>96788254.980000004</v>
      </c>
      <c r="L3620" s="5">
        <v>4425001</v>
      </c>
      <c r="M3620" s="6">
        <v>21.873047</v>
      </c>
      <c r="AB3620" s="8" t="s">
        <v>8414</v>
      </c>
      <c r="AG3620">
        <v>-3.3047E-2</v>
      </c>
    </row>
    <row r="3621" spans="1:33" x14ac:dyDescent="0.25">
      <c r="A3621" t="s">
        <v>7408</v>
      </c>
      <c r="B3621" t="s">
        <v>9156</v>
      </c>
      <c r="C3621" t="s">
        <v>9156</v>
      </c>
      <c r="G3621" s="1">
        <v>-9745.1302425203812</v>
      </c>
      <c r="H3621" s="1">
        <v>5.7148843966890002E-4</v>
      </c>
      <c r="K3621" s="4">
        <v>96788254.980000004</v>
      </c>
      <c r="L3621" s="5">
        <v>4425001</v>
      </c>
      <c r="M3621" s="6">
        <v>21.873047</v>
      </c>
      <c r="AB3621" s="8" t="s">
        <v>8414</v>
      </c>
      <c r="AG3621">
        <v>-3.3047E-2</v>
      </c>
    </row>
    <row r="3622" spans="1:33" x14ac:dyDescent="0.25">
      <c r="A3622" t="s">
        <v>7408</v>
      </c>
      <c r="B3622" t="s">
        <v>9157</v>
      </c>
      <c r="C3622" t="s">
        <v>9157</v>
      </c>
      <c r="G3622" s="1">
        <v>-10337.959401874279</v>
      </c>
      <c r="H3622" s="1">
        <v>1.0225643030845001E-3</v>
      </c>
      <c r="K3622" s="4">
        <v>96788254.980000004</v>
      </c>
      <c r="L3622" s="5">
        <v>4425001</v>
      </c>
      <c r="M3622" s="6">
        <v>21.873047</v>
      </c>
      <c r="AB3622" s="8" t="s">
        <v>8414</v>
      </c>
      <c r="AG3622">
        <v>-3.3047E-2</v>
      </c>
    </row>
    <row r="3623" spans="1:33" x14ac:dyDescent="0.25">
      <c r="A3623" t="s">
        <v>7408</v>
      </c>
      <c r="B3623" t="s">
        <v>9158</v>
      </c>
      <c r="C3623" t="s">
        <v>9158</v>
      </c>
      <c r="G3623" s="1">
        <v>-8207.4855405694143</v>
      </c>
      <c r="H3623" s="1">
        <v>2.3325446678761001E-3</v>
      </c>
      <c r="K3623" s="4">
        <v>96788254.980000004</v>
      </c>
      <c r="L3623" s="5">
        <v>4425001</v>
      </c>
      <c r="M3623" s="6">
        <v>21.873047</v>
      </c>
      <c r="AB3623" s="8" t="s">
        <v>8414</v>
      </c>
      <c r="AG3623">
        <v>-3.3047E-2</v>
      </c>
    </row>
    <row r="3624" spans="1:33" x14ac:dyDescent="0.25">
      <c r="A3624" t="s">
        <v>7408</v>
      </c>
      <c r="B3624" t="s">
        <v>9159</v>
      </c>
      <c r="C3624" t="s">
        <v>9159</v>
      </c>
      <c r="G3624" s="1">
        <v>-7988.2539370639652</v>
      </c>
      <c r="H3624" s="1">
        <v>2.6395630803432001E-3</v>
      </c>
      <c r="K3624" s="4">
        <v>96788254.980000004</v>
      </c>
      <c r="L3624" s="5">
        <v>4425001</v>
      </c>
      <c r="M3624" s="6">
        <v>21.873047</v>
      </c>
      <c r="AB3624" s="8" t="s">
        <v>8414</v>
      </c>
      <c r="AG3624">
        <v>-3.3047E-2</v>
      </c>
    </row>
    <row r="3625" spans="1:33" x14ac:dyDescent="0.25">
      <c r="A3625" t="s">
        <v>7408</v>
      </c>
      <c r="B3625" t="s">
        <v>9160</v>
      </c>
      <c r="C3625" t="s">
        <v>9160</v>
      </c>
      <c r="G3625" s="1">
        <v>-9341.0455335409733</v>
      </c>
      <c r="H3625" s="1">
        <v>3.7764250433540002E-4</v>
      </c>
      <c r="K3625" s="4">
        <v>96788254.980000004</v>
      </c>
      <c r="L3625" s="5">
        <v>4425001</v>
      </c>
      <c r="M3625" s="6">
        <v>21.873047</v>
      </c>
      <c r="AB3625" s="8" t="s">
        <v>8414</v>
      </c>
      <c r="AG3625">
        <v>-3.3047E-2</v>
      </c>
    </row>
    <row r="3626" spans="1:33" x14ac:dyDescent="0.25">
      <c r="A3626" t="s">
        <v>7408</v>
      </c>
      <c r="B3626" t="s">
        <v>9161</v>
      </c>
      <c r="C3626" t="s">
        <v>9161</v>
      </c>
      <c r="G3626" s="1">
        <v>-8044.9239856832437</v>
      </c>
      <c r="H3626" s="1">
        <v>2.6829744310254999E-3</v>
      </c>
      <c r="K3626" s="4">
        <v>96788254.980000004</v>
      </c>
      <c r="L3626" s="5">
        <v>4425001</v>
      </c>
      <c r="M3626" s="6">
        <v>21.873047</v>
      </c>
      <c r="AB3626" s="8" t="s">
        <v>8414</v>
      </c>
      <c r="AG3626">
        <v>-3.3047E-2</v>
      </c>
    </row>
    <row r="3627" spans="1:33" x14ac:dyDescent="0.25">
      <c r="A3627" t="s">
        <v>7408</v>
      </c>
      <c r="B3627" t="s">
        <v>9162</v>
      </c>
      <c r="C3627" t="s">
        <v>9162</v>
      </c>
      <c r="G3627" s="1">
        <v>-9072.0643766047633</v>
      </c>
      <c r="K3627" s="4">
        <v>96788254.980000004</v>
      </c>
      <c r="L3627" s="5">
        <v>4425001</v>
      </c>
      <c r="M3627" s="6">
        <v>21.873047</v>
      </c>
      <c r="AB3627" s="8" t="s">
        <v>8414</v>
      </c>
      <c r="AG3627">
        <v>-3.3047E-2</v>
      </c>
    </row>
    <row r="3628" spans="1:33" x14ac:dyDescent="0.25">
      <c r="A3628" t="s">
        <v>7408</v>
      </c>
      <c r="B3628" t="s">
        <v>9163</v>
      </c>
      <c r="C3628" t="s">
        <v>9163</v>
      </c>
      <c r="G3628" s="1">
        <v>-8090.5045372860113</v>
      </c>
      <c r="H3628" s="1">
        <v>2.7642140568129E-3</v>
      </c>
      <c r="K3628" s="4">
        <v>96788254.980000004</v>
      </c>
      <c r="L3628" s="5">
        <v>4425001</v>
      </c>
      <c r="M3628" s="6">
        <v>21.873047</v>
      </c>
      <c r="AB3628" s="8" t="s">
        <v>8414</v>
      </c>
      <c r="AG3628">
        <v>-3.3047E-2</v>
      </c>
    </row>
    <row r="3629" spans="1:33" x14ac:dyDescent="0.25">
      <c r="A3629" t="s">
        <v>7408</v>
      </c>
      <c r="B3629" t="s">
        <v>9164</v>
      </c>
      <c r="C3629" t="s">
        <v>9164</v>
      </c>
      <c r="G3629" s="1">
        <v>-10540.12829120754</v>
      </c>
      <c r="H3629" s="1">
        <v>1.6708091729685001E-3</v>
      </c>
      <c r="K3629" s="4">
        <v>96788254.980000004</v>
      </c>
      <c r="L3629" s="5">
        <v>4425001</v>
      </c>
      <c r="M3629" s="6">
        <v>21.873047</v>
      </c>
      <c r="AB3629" s="8" t="s">
        <v>8414</v>
      </c>
      <c r="AG3629">
        <v>-3.3047E-2</v>
      </c>
    </row>
    <row r="3630" spans="1:33" x14ac:dyDescent="0.25">
      <c r="A3630" t="s">
        <v>7408</v>
      </c>
      <c r="B3630" t="s">
        <v>9165</v>
      </c>
      <c r="C3630" t="s">
        <v>9165</v>
      </c>
      <c r="G3630" s="1">
        <v>-10198.616144399421</v>
      </c>
      <c r="H3630" s="1">
        <v>1.5450098320541001E-3</v>
      </c>
      <c r="K3630" s="4">
        <v>96788254.980000004</v>
      </c>
      <c r="L3630" s="5">
        <v>4425001</v>
      </c>
      <c r="M3630" s="6">
        <v>21.873047</v>
      </c>
      <c r="AB3630" s="8" t="s">
        <v>8414</v>
      </c>
      <c r="AG3630">
        <v>-3.3047E-2</v>
      </c>
    </row>
    <row r="3631" spans="1:33" x14ac:dyDescent="0.25">
      <c r="A3631" t="s">
        <v>7408</v>
      </c>
      <c r="B3631" t="s">
        <v>9166</v>
      </c>
      <c r="C3631" t="s">
        <v>9166</v>
      </c>
      <c r="G3631" s="1">
        <v>-10957.67340017584</v>
      </c>
      <c r="H3631" s="1">
        <v>1.4881044896931999E-3</v>
      </c>
      <c r="K3631" s="4">
        <v>96788254.980000004</v>
      </c>
      <c r="L3631" s="5">
        <v>4425001</v>
      </c>
      <c r="M3631" s="6">
        <v>21.873047</v>
      </c>
      <c r="AB3631" s="8" t="s">
        <v>8414</v>
      </c>
      <c r="AG3631">
        <v>-3.3047E-2</v>
      </c>
    </row>
    <row r="3632" spans="1:33" x14ac:dyDescent="0.25">
      <c r="A3632" t="s">
        <v>7408</v>
      </c>
      <c r="B3632" t="s">
        <v>9167</v>
      </c>
      <c r="C3632" t="s">
        <v>9167</v>
      </c>
      <c r="G3632" s="1">
        <v>-11040.18524522798</v>
      </c>
      <c r="H3632" s="1">
        <v>1.1973402205161E-3</v>
      </c>
      <c r="K3632" s="4">
        <v>96788254.980000004</v>
      </c>
      <c r="L3632" s="5">
        <v>4425001</v>
      </c>
      <c r="M3632" s="6">
        <v>21.873047</v>
      </c>
      <c r="AB3632" s="8" t="s">
        <v>8414</v>
      </c>
      <c r="AG3632">
        <v>-3.3047E-2</v>
      </c>
    </row>
    <row r="3633" spans="1:33" x14ac:dyDescent="0.25">
      <c r="A3633" t="s">
        <v>7408</v>
      </c>
      <c r="B3633" t="s">
        <v>9168</v>
      </c>
      <c r="C3633" t="s">
        <v>9168</v>
      </c>
      <c r="G3633" s="1">
        <v>-8983.7643767825502</v>
      </c>
      <c r="H3633" s="1">
        <v>2.3023067470998998E-3</v>
      </c>
      <c r="K3633" s="4">
        <v>96788254.980000004</v>
      </c>
      <c r="L3633" s="5">
        <v>4425001</v>
      </c>
      <c r="M3633" s="6">
        <v>21.873047</v>
      </c>
      <c r="AB3633" s="8" t="s">
        <v>8414</v>
      </c>
      <c r="AG3633">
        <v>-3.3047E-2</v>
      </c>
    </row>
    <row r="3634" spans="1:33" x14ac:dyDescent="0.25">
      <c r="A3634" t="s">
        <v>7408</v>
      </c>
      <c r="B3634" t="s">
        <v>9169</v>
      </c>
      <c r="C3634" t="s">
        <v>9169</v>
      </c>
      <c r="G3634" s="1">
        <v>-10444.83751021557</v>
      </c>
      <c r="H3634" s="1">
        <v>1.0899040697314E-3</v>
      </c>
      <c r="K3634" s="4">
        <v>96788254.980000004</v>
      </c>
      <c r="L3634" s="5">
        <v>4425001</v>
      </c>
      <c r="M3634" s="6">
        <v>21.873047</v>
      </c>
      <c r="AB3634" s="8" t="s">
        <v>8414</v>
      </c>
      <c r="AG3634">
        <v>-3.3047E-2</v>
      </c>
    </row>
    <row r="3635" spans="1:33" x14ac:dyDescent="0.25">
      <c r="A3635" t="s">
        <v>7408</v>
      </c>
      <c r="B3635" t="s">
        <v>9170</v>
      </c>
      <c r="C3635" t="s">
        <v>9170</v>
      </c>
      <c r="G3635" s="1">
        <v>-9367.7654316126809</v>
      </c>
      <c r="H3635" s="1">
        <v>2.2797435254990001E-3</v>
      </c>
      <c r="K3635" s="4">
        <v>96788254.980000004</v>
      </c>
      <c r="L3635" s="5">
        <v>4425001</v>
      </c>
      <c r="M3635" s="6">
        <v>21.873047</v>
      </c>
      <c r="AB3635" s="8" t="s">
        <v>8414</v>
      </c>
      <c r="AG3635">
        <v>-3.3047E-2</v>
      </c>
    </row>
    <row r="3636" spans="1:33" x14ac:dyDescent="0.25">
      <c r="A3636" t="s">
        <v>7408</v>
      </c>
      <c r="B3636" t="s">
        <v>9171</v>
      </c>
      <c r="C3636" t="s">
        <v>9171</v>
      </c>
      <c r="G3636" s="1">
        <v>-9349.5769376148328</v>
      </c>
      <c r="H3636" s="1">
        <v>2.1336647979210998E-3</v>
      </c>
      <c r="K3636" s="4">
        <v>96788254.980000004</v>
      </c>
      <c r="L3636" s="5">
        <v>4425001</v>
      </c>
      <c r="M3636" s="6">
        <v>21.873047</v>
      </c>
      <c r="AB3636" s="8" t="s">
        <v>8414</v>
      </c>
      <c r="AG3636">
        <v>-3.3047E-2</v>
      </c>
    </row>
    <row r="3637" spans="1:33" x14ac:dyDescent="0.25">
      <c r="A3637" t="s">
        <v>7408</v>
      </c>
      <c r="B3637" t="s">
        <v>9172</v>
      </c>
      <c r="C3637" t="s">
        <v>9172</v>
      </c>
      <c r="G3637" s="1">
        <v>-8676.0572598405197</v>
      </c>
      <c r="H3637" s="1">
        <v>1.352236285420927E-5</v>
      </c>
      <c r="K3637" s="4">
        <v>96788254.980000004</v>
      </c>
      <c r="L3637" s="5">
        <v>4425001</v>
      </c>
      <c r="M3637" s="6">
        <v>21.873047</v>
      </c>
      <c r="AB3637" s="8" t="s">
        <v>8414</v>
      </c>
      <c r="AG3637">
        <v>-3.3047E-2</v>
      </c>
    </row>
    <row r="3638" spans="1:33" x14ac:dyDescent="0.25">
      <c r="A3638" t="s">
        <v>7408</v>
      </c>
      <c r="B3638" t="s">
        <v>9173</v>
      </c>
      <c r="C3638" t="s">
        <v>9173</v>
      </c>
      <c r="G3638" s="1">
        <v>-8158.2810168792694</v>
      </c>
      <c r="H3638" s="1">
        <v>3.1424750904607999E-3</v>
      </c>
      <c r="K3638" s="4">
        <v>96788254.980000004</v>
      </c>
      <c r="L3638" s="5">
        <v>4425001</v>
      </c>
      <c r="M3638" s="6">
        <v>21.873047</v>
      </c>
      <c r="AB3638" s="8" t="s">
        <v>8414</v>
      </c>
      <c r="AG3638">
        <v>-3.3047E-2</v>
      </c>
    </row>
    <row r="3639" spans="1:33" x14ac:dyDescent="0.25">
      <c r="A3639" t="s">
        <v>7408</v>
      </c>
      <c r="B3639" t="s">
        <v>9174</v>
      </c>
      <c r="C3639" t="s">
        <v>9174</v>
      </c>
      <c r="G3639" s="1">
        <v>-7941.0780568613609</v>
      </c>
      <c r="H3639" s="1">
        <v>3.4692295838419001E-3</v>
      </c>
      <c r="K3639" s="4">
        <v>96788254.980000004</v>
      </c>
      <c r="L3639" s="5">
        <v>4425001</v>
      </c>
      <c r="M3639" s="6">
        <v>21.873047</v>
      </c>
      <c r="AB3639" s="8" t="s">
        <v>8414</v>
      </c>
      <c r="AG3639">
        <v>-3.3047E-2</v>
      </c>
    </row>
    <row r="3640" spans="1:33" x14ac:dyDescent="0.25">
      <c r="A3640" t="s">
        <v>7408</v>
      </c>
      <c r="B3640" t="s">
        <v>9175</v>
      </c>
      <c r="C3640" t="s">
        <v>9175</v>
      </c>
      <c r="G3640" s="1">
        <v>-9677.2140311073617</v>
      </c>
      <c r="H3640" s="1">
        <v>1.093421156764E-3</v>
      </c>
      <c r="K3640" s="4">
        <v>96788254.980000004</v>
      </c>
      <c r="L3640" s="5">
        <v>4425001</v>
      </c>
      <c r="M3640" s="6">
        <v>21.873047</v>
      </c>
      <c r="AB3640" s="8" t="s">
        <v>8414</v>
      </c>
      <c r="AG3640">
        <v>-3.3047E-2</v>
      </c>
    </row>
    <row r="3641" spans="1:33" x14ac:dyDescent="0.25">
      <c r="A3641" t="s">
        <v>7408</v>
      </c>
      <c r="B3641" t="s">
        <v>9176</v>
      </c>
      <c r="C3641" t="s">
        <v>9176</v>
      </c>
      <c r="G3641" s="1">
        <v>-7997.3030051808228</v>
      </c>
      <c r="H3641" s="1">
        <v>3.5478427857192998E-3</v>
      </c>
      <c r="K3641" s="4">
        <v>96788254.980000004</v>
      </c>
      <c r="L3641" s="5">
        <v>4425001</v>
      </c>
      <c r="M3641" s="6">
        <v>21.873047</v>
      </c>
      <c r="AB3641" s="8" t="s">
        <v>8414</v>
      </c>
      <c r="AG3641">
        <v>-3.3047E-2</v>
      </c>
    </row>
    <row r="3642" spans="1:33" x14ac:dyDescent="0.25">
      <c r="A3642" t="s">
        <v>7408</v>
      </c>
      <c r="B3642" t="s">
        <v>9177</v>
      </c>
      <c r="C3642" t="s">
        <v>9177</v>
      </c>
      <c r="G3642" s="1">
        <v>-8403.6051678039767</v>
      </c>
      <c r="H3642" s="1">
        <v>3.2121422753863E-3</v>
      </c>
      <c r="K3642" s="4">
        <v>96788254.980000004</v>
      </c>
      <c r="L3642" s="5">
        <v>4425001</v>
      </c>
      <c r="M3642" s="6">
        <v>21.873047</v>
      </c>
      <c r="AB3642" s="8" t="s">
        <v>8414</v>
      </c>
      <c r="AG3642">
        <v>-3.3047E-2</v>
      </c>
    </row>
    <row r="3643" spans="1:33" x14ac:dyDescent="0.25">
      <c r="A3643" t="s">
        <v>7408</v>
      </c>
      <c r="B3643" t="s">
        <v>9178</v>
      </c>
      <c r="C3643" t="s">
        <v>9178</v>
      </c>
      <c r="G3643" s="1">
        <v>-10261.88981399353</v>
      </c>
      <c r="H3643" s="1">
        <v>1.7730218695216999E-3</v>
      </c>
      <c r="K3643" s="4">
        <v>96788254.980000004</v>
      </c>
      <c r="L3643" s="5">
        <v>4425001</v>
      </c>
      <c r="M3643" s="6">
        <v>21.873047</v>
      </c>
      <c r="AB3643" s="8" t="s">
        <v>8414</v>
      </c>
      <c r="AG3643">
        <v>-3.3047E-2</v>
      </c>
    </row>
    <row r="3644" spans="1:33" x14ac:dyDescent="0.25">
      <c r="A3644" t="s">
        <v>7408</v>
      </c>
      <c r="B3644" t="s">
        <v>9179</v>
      </c>
      <c r="C3644" t="s">
        <v>9179</v>
      </c>
      <c r="G3644" s="1">
        <v>-9279.7956602966588</v>
      </c>
      <c r="H3644" s="1">
        <v>7.9027327002969996E-4</v>
      </c>
      <c r="K3644" s="4">
        <v>96788254.980000004</v>
      </c>
      <c r="L3644" s="5">
        <v>4425001</v>
      </c>
      <c r="M3644" s="6">
        <v>21.873047</v>
      </c>
      <c r="AB3644" s="8" t="s">
        <v>8414</v>
      </c>
      <c r="AG3644">
        <v>-3.3047E-2</v>
      </c>
    </row>
    <row r="3645" spans="1:33" x14ac:dyDescent="0.25">
      <c r="A3645" t="s">
        <v>7408</v>
      </c>
      <c r="B3645" t="s">
        <v>9180</v>
      </c>
      <c r="C3645" t="s">
        <v>9180</v>
      </c>
      <c r="G3645" s="1">
        <v>-8042.3142184078051</v>
      </c>
      <c r="H3645" s="1">
        <v>3.6813114945227002E-3</v>
      </c>
      <c r="K3645" s="4">
        <v>96788254.980000004</v>
      </c>
      <c r="L3645" s="5">
        <v>4425001</v>
      </c>
      <c r="M3645" s="6">
        <v>21.873047</v>
      </c>
      <c r="AB3645" s="8" t="s">
        <v>8414</v>
      </c>
      <c r="AG3645">
        <v>-3.3047E-2</v>
      </c>
    </row>
    <row r="3646" spans="1:33" x14ac:dyDescent="0.25">
      <c r="A3646" t="s">
        <v>7408</v>
      </c>
      <c r="B3646" t="s">
        <v>9181</v>
      </c>
      <c r="C3646" t="s">
        <v>9181</v>
      </c>
      <c r="G3646" s="1">
        <v>-9013.9036692635127</v>
      </c>
      <c r="K3646" s="4">
        <v>96788254.980000004</v>
      </c>
      <c r="L3646" s="5">
        <v>4425001</v>
      </c>
      <c r="M3646" s="6">
        <v>21.873047</v>
      </c>
      <c r="AB3646" s="8" t="s">
        <v>8414</v>
      </c>
      <c r="AG3646">
        <v>-3.3047E-2</v>
      </c>
    </row>
    <row r="3647" spans="1:33" x14ac:dyDescent="0.25">
      <c r="A3647" t="s">
        <v>7408</v>
      </c>
      <c r="B3647" t="s">
        <v>9182</v>
      </c>
      <c r="C3647" t="s">
        <v>9182</v>
      </c>
      <c r="G3647" s="1">
        <v>-9984.3752644106171</v>
      </c>
      <c r="H3647" s="1">
        <v>2.7591258976745001E-3</v>
      </c>
      <c r="K3647" s="4">
        <v>96788254.980000004</v>
      </c>
      <c r="L3647" s="5">
        <v>4425001</v>
      </c>
      <c r="M3647" s="6">
        <v>21.873047</v>
      </c>
      <c r="AB3647" s="8" t="s">
        <v>8414</v>
      </c>
      <c r="AG3647">
        <v>-3.3047E-2</v>
      </c>
    </row>
    <row r="3648" spans="1:33" x14ac:dyDescent="0.25">
      <c r="A3648" t="s">
        <v>7408</v>
      </c>
      <c r="B3648" t="s">
        <v>9183</v>
      </c>
      <c r="C3648" t="s">
        <v>9183</v>
      </c>
      <c r="G3648" s="1">
        <v>-8363.6121847139129</v>
      </c>
      <c r="H3648" s="1">
        <v>3.3903919420755998E-3</v>
      </c>
      <c r="K3648" s="4">
        <v>96788254.980000004</v>
      </c>
      <c r="L3648" s="5">
        <v>4425001</v>
      </c>
      <c r="M3648" s="6">
        <v>21.873047</v>
      </c>
      <c r="AB3648" s="8" t="s">
        <v>8414</v>
      </c>
      <c r="AG3648">
        <v>-3.3047E-2</v>
      </c>
    </row>
    <row r="3649" spans="1:33" x14ac:dyDescent="0.25">
      <c r="A3649" t="s">
        <v>7408</v>
      </c>
      <c r="B3649" t="s">
        <v>9184</v>
      </c>
      <c r="C3649" t="s">
        <v>9184</v>
      </c>
      <c r="G3649" s="1">
        <v>-10123.924541707751</v>
      </c>
      <c r="H3649" s="1">
        <v>2.5221545965643001E-3</v>
      </c>
      <c r="K3649" s="4">
        <v>96788254.980000004</v>
      </c>
      <c r="L3649" s="5">
        <v>4425001</v>
      </c>
      <c r="M3649" s="6">
        <v>21.873047</v>
      </c>
      <c r="AB3649" s="8" t="s">
        <v>8414</v>
      </c>
      <c r="AG3649">
        <v>-3.3047E-2</v>
      </c>
    </row>
    <row r="3650" spans="1:33" x14ac:dyDescent="0.25">
      <c r="A3650" t="s">
        <v>7408</v>
      </c>
      <c r="B3650" t="s">
        <v>9185</v>
      </c>
      <c r="C3650" t="s">
        <v>9185</v>
      </c>
      <c r="G3650" s="1">
        <v>-10458.92294934136</v>
      </c>
      <c r="H3650" s="1">
        <v>2.7368214581558999E-3</v>
      </c>
      <c r="K3650" s="4">
        <v>96788254.980000004</v>
      </c>
      <c r="L3650" s="5">
        <v>4425001</v>
      </c>
      <c r="M3650" s="6">
        <v>21.873047</v>
      </c>
      <c r="AB3650" s="8" t="s">
        <v>8414</v>
      </c>
      <c r="AG3650">
        <v>-3.3047E-2</v>
      </c>
    </row>
    <row r="3651" spans="1:33" x14ac:dyDescent="0.25">
      <c r="A3651" t="s">
        <v>7408</v>
      </c>
      <c r="B3651" t="s">
        <v>9186</v>
      </c>
      <c r="C3651" t="s">
        <v>9186</v>
      </c>
      <c r="G3651" s="1">
        <v>-8923.8285459172312</v>
      </c>
      <c r="H3651" s="1">
        <v>3.3274777886330002E-3</v>
      </c>
      <c r="K3651" s="4">
        <v>96788254.980000004</v>
      </c>
      <c r="L3651" s="5">
        <v>4425001</v>
      </c>
      <c r="M3651" s="6">
        <v>21.873047</v>
      </c>
      <c r="AB3651" s="8" t="s">
        <v>8414</v>
      </c>
      <c r="AG3651">
        <v>-3.3047E-2</v>
      </c>
    </row>
    <row r="3652" spans="1:33" x14ac:dyDescent="0.25">
      <c r="A3652" t="s">
        <v>7408</v>
      </c>
      <c r="B3652" t="s">
        <v>9187</v>
      </c>
      <c r="C3652" t="s">
        <v>9187</v>
      </c>
      <c r="G3652" s="1">
        <v>-8622.7873080594909</v>
      </c>
      <c r="H3652" s="1">
        <v>1.119114649118E-4</v>
      </c>
      <c r="K3652" s="4">
        <v>96788254.980000004</v>
      </c>
      <c r="L3652" s="5">
        <v>4425001</v>
      </c>
      <c r="M3652" s="6">
        <v>21.873047</v>
      </c>
      <c r="AB3652" s="8" t="s">
        <v>8414</v>
      </c>
      <c r="AG3652">
        <v>-3.3047E-2</v>
      </c>
    </row>
    <row r="3653" spans="1:33" x14ac:dyDescent="0.25">
      <c r="A3653" t="s">
        <v>7408</v>
      </c>
      <c r="B3653" t="s">
        <v>9188</v>
      </c>
      <c r="C3653" t="s">
        <v>9188</v>
      </c>
      <c r="G3653" s="1">
        <v>-10872.046107471429</v>
      </c>
      <c r="H3653" s="1">
        <v>2.5593199355107002E-3</v>
      </c>
      <c r="K3653" s="4">
        <v>96788254.980000004</v>
      </c>
      <c r="L3653" s="5">
        <v>4425001</v>
      </c>
      <c r="M3653" s="6">
        <v>21.873047</v>
      </c>
      <c r="AB3653" s="8" t="s">
        <v>8414</v>
      </c>
      <c r="AG3653">
        <v>-3.3047E-2</v>
      </c>
    </row>
    <row r="3654" spans="1:33" x14ac:dyDescent="0.25">
      <c r="A3654" t="s">
        <v>7408</v>
      </c>
      <c r="B3654" t="s">
        <v>9189</v>
      </c>
      <c r="C3654" t="s">
        <v>9189</v>
      </c>
      <c r="G3654" s="1">
        <v>-9303.0846397767455</v>
      </c>
      <c r="H3654" s="1">
        <v>3.3700155284929001E-3</v>
      </c>
      <c r="K3654" s="4">
        <v>96788254.980000004</v>
      </c>
      <c r="L3654" s="5">
        <v>4425001</v>
      </c>
      <c r="M3654" s="6">
        <v>21.873047</v>
      </c>
      <c r="AB3654" s="8" t="s">
        <v>8414</v>
      </c>
      <c r="AG3654">
        <v>-3.3047E-2</v>
      </c>
    </row>
    <row r="3655" spans="1:33" x14ac:dyDescent="0.25">
      <c r="A3655" t="s">
        <v>7408</v>
      </c>
      <c r="B3655" t="s">
        <v>9190</v>
      </c>
      <c r="C3655" t="s">
        <v>9190</v>
      </c>
      <c r="G3655" s="1">
        <v>-9285.0505710669386</v>
      </c>
      <c r="H3655" s="1">
        <v>3.2026512979428001E-3</v>
      </c>
      <c r="K3655" s="4">
        <v>96788254.980000004</v>
      </c>
      <c r="L3655" s="5">
        <v>4425001</v>
      </c>
      <c r="M3655" s="6">
        <v>21.873047</v>
      </c>
      <c r="AB3655" s="8" t="s">
        <v>8414</v>
      </c>
      <c r="AG3655">
        <v>-3.3047E-2</v>
      </c>
    </row>
    <row r="3656" spans="1:33" x14ac:dyDescent="0.25">
      <c r="A3656" t="s">
        <v>7408</v>
      </c>
      <c r="B3656" t="s">
        <v>9191</v>
      </c>
      <c r="C3656" t="s">
        <v>9191</v>
      </c>
      <c r="G3656" s="1">
        <v>-10952.532518902961</v>
      </c>
      <c r="H3656" s="1">
        <v>2.2153331230601999E-3</v>
      </c>
      <c r="K3656" s="4">
        <v>96788254.980000004</v>
      </c>
      <c r="L3656" s="5">
        <v>4425001</v>
      </c>
      <c r="M3656" s="6">
        <v>21.873047</v>
      </c>
      <c r="AB3656" s="8" t="s">
        <v>8414</v>
      </c>
      <c r="AG3656">
        <v>-3.3047E-2</v>
      </c>
    </row>
    <row r="3657" spans="1:33" x14ac:dyDescent="0.25">
      <c r="A3657" t="s">
        <v>7408</v>
      </c>
      <c r="B3657" t="s">
        <v>9192</v>
      </c>
      <c r="C3657" t="s">
        <v>9192</v>
      </c>
      <c r="G3657" s="1">
        <v>-7894.3188527675866</v>
      </c>
      <c r="H3657" s="1">
        <v>4.5207472990765997E-3</v>
      </c>
      <c r="K3657" s="4">
        <v>96788254.980000004</v>
      </c>
      <c r="L3657" s="5">
        <v>4425001</v>
      </c>
      <c r="M3657" s="6">
        <v>21.873047</v>
      </c>
      <c r="AB3657" s="8" t="s">
        <v>8414</v>
      </c>
      <c r="AG3657">
        <v>-3.3047E-2</v>
      </c>
    </row>
    <row r="3658" spans="1:33" x14ac:dyDescent="0.25">
      <c r="A3658" t="s">
        <v>7408</v>
      </c>
      <c r="B3658" t="s">
        <v>9193</v>
      </c>
      <c r="C3658" t="s">
        <v>9193</v>
      </c>
      <c r="G3658" s="1">
        <v>-8109.5176479862612</v>
      </c>
      <c r="H3658" s="1">
        <v>4.1925509179546998E-3</v>
      </c>
      <c r="K3658" s="4">
        <v>96788254.980000004</v>
      </c>
      <c r="L3658" s="5">
        <v>4425001</v>
      </c>
      <c r="M3658" s="6">
        <v>21.873047</v>
      </c>
      <c r="AB3658" s="8" t="s">
        <v>8414</v>
      </c>
      <c r="AG3658">
        <v>-3.3047E-2</v>
      </c>
    </row>
    <row r="3659" spans="1:33" x14ac:dyDescent="0.25">
      <c r="A3659" t="s">
        <v>7408</v>
      </c>
      <c r="B3659" t="s">
        <v>9194</v>
      </c>
      <c r="C3659" t="s">
        <v>9194</v>
      </c>
      <c r="G3659" s="1">
        <v>-10365.19941210761</v>
      </c>
      <c r="H3659" s="1">
        <v>2.0474924380334001E-3</v>
      </c>
      <c r="K3659" s="4">
        <v>96788254.980000004</v>
      </c>
      <c r="L3659" s="5">
        <v>4425001</v>
      </c>
      <c r="M3659" s="6">
        <v>21.873047</v>
      </c>
      <c r="AB3659" s="8" t="s">
        <v>8414</v>
      </c>
      <c r="AG3659">
        <v>-3.3047E-2</v>
      </c>
    </row>
    <row r="3660" spans="1:33" x14ac:dyDescent="0.25">
      <c r="A3660" t="s">
        <v>7408</v>
      </c>
      <c r="B3660" t="s">
        <v>9195</v>
      </c>
      <c r="C3660" t="s">
        <v>9195</v>
      </c>
      <c r="G3660" s="1">
        <v>-7950.1036068010508</v>
      </c>
      <c r="H3660" s="1">
        <v>4.6440309572938999E-3</v>
      </c>
      <c r="K3660" s="4">
        <v>96788254.980000004</v>
      </c>
      <c r="L3660" s="5">
        <v>4425001</v>
      </c>
      <c r="M3660" s="6">
        <v>21.873047</v>
      </c>
      <c r="AB3660" s="8" t="s">
        <v>8414</v>
      </c>
      <c r="AG3660">
        <v>-3.3047E-2</v>
      </c>
    </row>
    <row r="3661" spans="1:33" x14ac:dyDescent="0.25">
      <c r="A3661" t="s">
        <v>7408</v>
      </c>
      <c r="B3661" t="s">
        <v>9196</v>
      </c>
      <c r="C3661" t="s">
        <v>9196</v>
      </c>
      <c r="G3661" s="1">
        <v>-9610.005340729047</v>
      </c>
      <c r="H3661" s="1">
        <v>2.0201160838558998E-3</v>
      </c>
      <c r="K3661" s="4">
        <v>96788254.980000004</v>
      </c>
      <c r="L3661" s="5">
        <v>4425001</v>
      </c>
      <c r="M3661" s="6">
        <v>21.873047</v>
      </c>
      <c r="AB3661" s="8" t="s">
        <v>8414</v>
      </c>
      <c r="AG3661">
        <v>-3.3047E-2</v>
      </c>
    </row>
    <row r="3662" spans="1:33" x14ac:dyDescent="0.25">
      <c r="A3662" t="s">
        <v>7408</v>
      </c>
      <c r="B3662" t="s">
        <v>9197</v>
      </c>
      <c r="C3662" t="s">
        <v>9197</v>
      </c>
      <c r="G3662" s="1">
        <v>-8351.2577387475139</v>
      </c>
      <c r="H3662" s="1">
        <v>4.3607154346603999E-3</v>
      </c>
      <c r="K3662" s="4">
        <v>96788254.980000004</v>
      </c>
      <c r="L3662" s="5">
        <v>4425001</v>
      </c>
      <c r="M3662" s="6">
        <v>21.873047</v>
      </c>
      <c r="AB3662" s="8" t="s">
        <v>8414</v>
      </c>
      <c r="AG3662">
        <v>-3.3047E-2</v>
      </c>
    </row>
    <row r="3663" spans="1:33" x14ac:dyDescent="0.25">
      <c r="A3663" t="s">
        <v>7408</v>
      </c>
      <c r="B3663" t="s">
        <v>9198</v>
      </c>
      <c r="C3663" t="s">
        <v>9198</v>
      </c>
      <c r="G3663" s="1">
        <v>-9219.1462472871626</v>
      </c>
      <c r="H3663" s="1">
        <v>1.5904996575142999E-3</v>
      </c>
      <c r="K3663" s="4">
        <v>96788254.980000004</v>
      </c>
      <c r="L3663" s="5">
        <v>4425001</v>
      </c>
      <c r="M3663" s="6">
        <v>21.873047</v>
      </c>
      <c r="AB3663" s="8" t="s">
        <v>8414</v>
      </c>
      <c r="AG3663">
        <v>-3.3047E-2</v>
      </c>
    </row>
    <row r="3664" spans="1:33" x14ac:dyDescent="0.25">
      <c r="A3664" t="s">
        <v>7408</v>
      </c>
      <c r="B3664" t="s">
        <v>9199</v>
      </c>
      <c r="C3664" t="s">
        <v>9199</v>
      </c>
      <c r="G3664" s="1">
        <v>-10186.6567593083</v>
      </c>
      <c r="H3664" s="1">
        <v>2.9849720550482002E-3</v>
      </c>
      <c r="K3664" s="4">
        <v>96788254.980000004</v>
      </c>
      <c r="L3664" s="5">
        <v>4425001</v>
      </c>
      <c r="M3664" s="6">
        <v>21.873047</v>
      </c>
      <c r="AB3664" s="8" t="s">
        <v>8414</v>
      </c>
      <c r="AG3664">
        <v>-3.3047E-2</v>
      </c>
    </row>
    <row r="3665" spans="1:33" x14ac:dyDescent="0.25">
      <c r="A3665" t="s">
        <v>7408</v>
      </c>
      <c r="B3665" t="s">
        <v>9200</v>
      </c>
      <c r="C3665" t="s">
        <v>9200</v>
      </c>
      <c r="G3665" s="1">
        <v>-7994.5531822818193</v>
      </c>
      <c r="H3665" s="1">
        <v>4.8441309700088999E-3</v>
      </c>
      <c r="K3665" s="4">
        <v>96788254.980000004</v>
      </c>
      <c r="L3665" s="5">
        <v>4425001</v>
      </c>
      <c r="M3665" s="6">
        <v>21.873047</v>
      </c>
      <c r="AB3665" s="8" t="s">
        <v>8414</v>
      </c>
      <c r="AG3665">
        <v>-3.3047E-2</v>
      </c>
    </row>
    <row r="3666" spans="1:33" x14ac:dyDescent="0.25">
      <c r="A3666" t="s">
        <v>7408</v>
      </c>
      <c r="B3666" t="s">
        <v>9201</v>
      </c>
      <c r="C3666" t="s">
        <v>9201</v>
      </c>
      <c r="G3666" s="1">
        <v>-8956.3004739332409</v>
      </c>
      <c r="K3666" s="4">
        <v>96788254.980000004</v>
      </c>
      <c r="L3666" s="5">
        <v>4425001</v>
      </c>
      <c r="M3666" s="6">
        <v>21.873047</v>
      </c>
      <c r="AB3666" s="8" t="s">
        <v>8414</v>
      </c>
      <c r="AG3666">
        <v>-3.3047E-2</v>
      </c>
    </row>
    <row r="3667" spans="1:33" x14ac:dyDescent="0.25">
      <c r="A3667" t="s">
        <v>7408</v>
      </c>
      <c r="B3667" t="s">
        <v>9202</v>
      </c>
      <c r="C3667" t="s">
        <v>9202</v>
      </c>
      <c r="G3667" s="1">
        <v>-8311.9501611354681</v>
      </c>
      <c r="H3667" s="1">
        <v>4.6444301053217996E-3</v>
      </c>
      <c r="K3667" s="4">
        <v>96788254.980000004</v>
      </c>
      <c r="L3667" s="5">
        <v>4425001</v>
      </c>
      <c r="M3667" s="6">
        <v>21.873047</v>
      </c>
      <c r="AB3667" s="8" t="s">
        <v>8414</v>
      </c>
      <c r="AG3667">
        <v>-3.3047E-2</v>
      </c>
    </row>
    <row r="3668" spans="1:33" x14ac:dyDescent="0.25">
      <c r="A3668" t="s">
        <v>7408</v>
      </c>
      <c r="B3668" t="s">
        <v>9203</v>
      </c>
      <c r="C3668" t="s">
        <v>9203</v>
      </c>
      <c r="G3668" s="1">
        <v>-8570.0064610527552</v>
      </c>
      <c r="H3668" s="1">
        <v>5.3516403296079997E-4</v>
      </c>
      <c r="K3668" s="4">
        <v>96788254.980000004</v>
      </c>
      <c r="L3668" s="5">
        <v>4425001</v>
      </c>
      <c r="M3668" s="6">
        <v>21.873047</v>
      </c>
      <c r="AB3668" s="8" t="s">
        <v>8414</v>
      </c>
      <c r="AG3668">
        <v>-3.3047E-2</v>
      </c>
    </row>
    <row r="3669" spans="1:33" x14ac:dyDescent="0.25">
      <c r="A3669" t="s">
        <v>7408</v>
      </c>
      <c r="B3669" t="s">
        <v>9204</v>
      </c>
      <c r="C3669" t="s">
        <v>9204</v>
      </c>
      <c r="G3669" s="1">
        <v>-9910.3403199362892</v>
      </c>
      <c r="H3669" s="1">
        <v>4.2496513102669997E-3</v>
      </c>
      <c r="K3669" s="4">
        <v>96788254.980000004</v>
      </c>
      <c r="L3669" s="5">
        <v>4425001</v>
      </c>
      <c r="M3669" s="6">
        <v>21.873047</v>
      </c>
      <c r="AB3669" s="8" t="s">
        <v>8414</v>
      </c>
      <c r="AG3669">
        <v>-3.3047E-2</v>
      </c>
    </row>
    <row r="3670" spans="1:33" x14ac:dyDescent="0.25">
      <c r="A3670" t="s">
        <v>7408</v>
      </c>
      <c r="B3670" t="s">
        <v>9205</v>
      </c>
      <c r="C3670" t="s">
        <v>9205</v>
      </c>
      <c r="G3670" s="1">
        <v>-8864.4905196676009</v>
      </c>
      <c r="H3670" s="1">
        <v>4.7133007351325001E-3</v>
      </c>
      <c r="K3670" s="4">
        <v>96788254.980000004</v>
      </c>
      <c r="L3670" s="5">
        <v>4425001</v>
      </c>
      <c r="M3670" s="6">
        <v>21.873047</v>
      </c>
      <c r="AB3670" s="8" t="s">
        <v>8414</v>
      </c>
      <c r="AG3670">
        <v>-3.3047E-2</v>
      </c>
    </row>
    <row r="3671" spans="1:33" x14ac:dyDescent="0.25">
      <c r="A3671" t="s">
        <v>7408</v>
      </c>
      <c r="B3671" t="s">
        <v>9206</v>
      </c>
      <c r="C3671" t="s">
        <v>9206</v>
      </c>
      <c r="G3671" s="1">
        <v>-10050.05047273012</v>
      </c>
      <c r="H3671" s="1">
        <v>3.9876893680182001E-3</v>
      </c>
      <c r="K3671" s="4">
        <v>96788254.980000004</v>
      </c>
      <c r="L3671" s="5">
        <v>4425001</v>
      </c>
      <c r="M3671" s="6">
        <v>21.873047</v>
      </c>
      <c r="AB3671" s="8" t="s">
        <v>8414</v>
      </c>
      <c r="AG3671">
        <v>-3.3047E-2</v>
      </c>
    </row>
    <row r="3672" spans="1:33" x14ac:dyDescent="0.25">
      <c r="A3672" t="s">
        <v>7408</v>
      </c>
      <c r="B3672" t="s">
        <v>9207</v>
      </c>
      <c r="C3672" t="s">
        <v>9207</v>
      </c>
      <c r="G3672" s="1">
        <v>-7847.9714321921356</v>
      </c>
      <c r="H3672" s="1">
        <v>5.8121763677415998E-3</v>
      </c>
      <c r="K3672" s="4">
        <v>96788254.980000004</v>
      </c>
      <c r="L3672" s="5">
        <v>4425001</v>
      </c>
      <c r="M3672" s="6">
        <v>21.873047</v>
      </c>
      <c r="AB3672" s="8" t="s">
        <v>8414</v>
      </c>
      <c r="AG3672">
        <v>-3.3047E-2</v>
      </c>
    </row>
    <row r="3673" spans="1:33" x14ac:dyDescent="0.25">
      <c r="A3673" t="s">
        <v>7408</v>
      </c>
      <c r="B3673" t="s">
        <v>9208</v>
      </c>
      <c r="C3673" t="s">
        <v>9208</v>
      </c>
      <c r="G3673" s="1">
        <v>-8061.1901759045722</v>
      </c>
      <c r="H3673" s="1">
        <v>5.5070987423477E-3</v>
      </c>
      <c r="K3673" s="4">
        <v>96788254.980000004</v>
      </c>
      <c r="L3673" s="5">
        <v>4425001</v>
      </c>
      <c r="M3673" s="6">
        <v>21.873047</v>
      </c>
      <c r="AB3673" s="8" t="s">
        <v>8414</v>
      </c>
      <c r="AG3673">
        <v>-3.3047E-2</v>
      </c>
    </row>
    <row r="3674" spans="1:33" x14ac:dyDescent="0.25">
      <c r="A3674" t="s">
        <v>7408</v>
      </c>
      <c r="B3674" t="s">
        <v>9209</v>
      </c>
      <c r="C3674" t="s">
        <v>9209</v>
      </c>
      <c r="G3674" s="1">
        <v>-9239.0714362822764</v>
      </c>
      <c r="H3674" s="1">
        <v>4.8618382149902004E-3</v>
      </c>
      <c r="K3674" s="4">
        <v>96788254.980000004</v>
      </c>
      <c r="L3674" s="5">
        <v>4425001</v>
      </c>
      <c r="M3674" s="6">
        <v>21.873047</v>
      </c>
      <c r="AB3674" s="8" t="s">
        <v>8414</v>
      </c>
      <c r="AG3674">
        <v>-3.3047E-2</v>
      </c>
    </row>
    <row r="3675" spans="1:33" x14ac:dyDescent="0.25">
      <c r="A3675" t="s">
        <v>7408</v>
      </c>
      <c r="B3675" t="s">
        <v>9210</v>
      </c>
      <c r="C3675" t="s">
        <v>9210</v>
      </c>
      <c r="G3675" s="1">
        <v>-9221.1899024774975</v>
      </c>
      <c r="H3675" s="1">
        <v>4.6855932404487998E-3</v>
      </c>
      <c r="K3675" s="4">
        <v>96788254.980000004</v>
      </c>
      <c r="L3675" s="5">
        <v>4425001</v>
      </c>
      <c r="M3675" s="6">
        <v>21.873047</v>
      </c>
      <c r="AB3675" s="8" t="s">
        <v>8414</v>
      </c>
      <c r="AG3675">
        <v>-3.3047E-2</v>
      </c>
    </row>
    <row r="3676" spans="1:33" x14ac:dyDescent="0.25">
      <c r="A3676" t="s">
        <v>7408</v>
      </c>
      <c r="B3676" t="s">
        <v>9211</v>
      </c>
      <c r="C3676" t="s">
        <v>9211</v>
      </c>
      <c r="G3676" s="1">
        <v>-10378.65246246949</v>
      </c>
      <c r="H3676" s="1">
        <v>4.3326267381192003E-3</v>
      </c>
      <c r="K3676" s="4">
        <v>96788254.980000004</v>
      </c>
      <c r="L3676" s="5">
        <v>4425001</v>
      </c>
      <c r="M3676" s="6">
        <v>21.873047</v>
      </c>
      <c r="AB3676" s="8" t="s">
        <v>8414</v>
      </c>
      <c r="AG3676">
        <v>-3.3047E-2</v>
      </c>
    </row>
    <row r="3677" spans="1:33" x14ac:dyDescent="0.25">
      <c r="A3677" t="s">
        <v>7408</v>
      </c>
      <c r="B3677" t="s">
        <v>9212</v>
      </c>
      <c r="C3677" t="s">
        <v>9212</v>
      </c>
      <c r="G3677" s="1">
        <v>-7903.32082890948</v>
      </c>
      <c r="H3677" s="1">
        <v>5.9883233526458997E-3</v>
      </c>
      <c r="K3677" s="4">
        <v>96788254.980000004</v>
      </c>
      <c r="L3677" s="5">
        <v>4425001</v>
      </c>
      <c r="M3677" s="6">
        <v>21.873047</v>
      </c>
      <c r="AB3677" s="8" t="s">
        <v>8414</v>
      </c>
      <c r="AG3677">
        <v>-3.3047E-2</v>
      </c>
    </row>
    <row r="3678" spans="1:33" x14ac:dyDescent="0.25">
      <c r="A3678" t="s">
        <v>7408</v>
      </c>
      <c r="B3678" t="s">
        <v>9213</v>
      </c>
      <c r="C3678" t="s">
        <v>9213</v>
      </c>
      <c r="G3678" s="1">
        <v>-10787.4185919546</v>
      </c>
      <c r="H3678" s="1">
        <v>4.2212494245093997E-3</v>
      </c>
      <c r="K3678" s="4">
        <v>96788254.980000004</v>
      </c>
      <c r="L3678" s="5">
        <v>4425001</v>
      </c>
      <c r="M3678" s="6">
        <v>21.873047</v>
      </c>
      <c r="AB3678" s="8" t="s">
        <v>8414</v>
      </c>
      <c r="AG3678">
        <v>-3.3047E-2</v>
      </c>
    </row>
    <row r="3679" spans="1:33" x14ac:dyDescent="0.25">
      <c r="A3679" t="s">
        <v>7408</v>
      </c>
      <c r="B3679" t="s">
        <v>9214</v>
      </c>
      <c r="C3679" t="s">
        <v>9214</v>
      </c>
      <c r="G3679" s="1">
        <v>-10865.919532163311</v>
      </c>
      <c r="H3679" s="1">
        <v>3.8951672388951E-3</v>
      </c>
      <c r="K3679" s="4">
        <v>96788254.980000004</v>
      </c>
      <c r="L3679" s="5">
        <v>4425001</v>
      </c>
      <c r="M3679" s="6">
        <v>21.873047</v>
      </c>
      <c r="AB3679" s="8" t="s">
        <v>8414</v>
      </c>
      <c r="AG3679">
        <v>-3.3047E-2</v>
      </c>
    </row>
    <row r="3680" spans="1:33" x14ac:dyDescent="0.25">
      <c r="A3680" t="s">
        <v>7408</v>
      </c>
      <c r="B3680" t="s">
        <v>9215</v>
      </c>
      <c r="C3680" t="s">
        <v>9215</v>
      </c>
      <c r="G3680" s="1">
        <v>-10286.46867119512</v>
      </c>
      <c r="H3680" s="1">
        <v>3.6519199843511002E-3</v>
      </c>
      <c r="K3680" s="4">
        <v>96788254.980000004</v>
      </c>
      <c r="L3680" s="5">
        <v>4425001</v>
      </c>
      <c r="M3680" s="6">
        <v>21.873047</v>
      </c>
      <c r="AB3680" s="8" t="s">
        <v>8414</v>
      </c>
      <c r="AG3680">
        <v>-3.3047E-2</v>
      </c>
    </row>
    <row r="3681" spans="1:33" x14ac:dyDescent="0.25">
      <c r="A3681" t="s">
        <v>7408</v>
      </c>
      <c r="B3681" t="s">
        <v>9216</v>
      </c>
      <c r="C3681" t="s">
        <v>9216</v>
      </c>
      <c r="G3681" s="1">
        <v>-8299.3979116493574</v>
      </c>
      <c r="H3681" s="1">
        <v>5.8090004542583002E-3</v>
      </c>
      <c r="K3681" s="4">
        <v>96788254.980000004</v>
      </c>
      <c r="L3681" s="5">
        <v>4425001</v>
      </c>
      <c r="M3681" s="6">
        <v>21.873047</v>
      </c>
      <c r="AB3681" s="8" t="s">
        <v>8414</v>
      </c>
      <c r="AG3681">
        <v>-3.3047E-2</v>
      </c>
    </row>
    <row r="3682" spans="1:33" x14ac:dyDescent="0.25">
      <c r="A3682" t="s">
        <v>7408</v>
      </c>
      <c r="B3682" t="s">
        <v>9217</v>
      </c>
      <c r="C3682" t="s">
        <v>9217</v>
      </c>
      <c r="G3682" s="1">
        <v>-7947.2163452323739</v>
      </c>
      <c r="H3682" s="1">
        <v>6.2704541810874002E-3</v>
      </c>
      <c r="K3682" s="4">
        <v>96788254.980000004</v>
      </c>
      <c r="L3682" s="5">
        <v>4425001</v>
      </c>
      <c r="M3682" s="6">
        <v>21.873047</v>
      </c>
      <c r="AB3682" s="8" t="s">
        <v>8414</v>
      </c>
      <c r="AG3682">
        <v>-3.3047E-2</v>
      </c>
    </row>
    <row r="3683" spans="1:33" x14ac:dyDescent="0.25">
      <c r="A3683" t="s">
        <v>7408</v>
      </c>
      <c r="B3683" t="s">
        <v>9218</v>
      </c>
      <c r="C3683" t="s">
        <v>9218</v>
      </c>
      <c r="G3683" s="1">
        <v>-10112.248016882069</v>
      </c>
      <c r="H3683" s="1">
        <v>4.7792449336429999E-3</v>
      </c>
      <c r="K3683" s="4">
        <v>96788254.980000004</v>
      </c>
      <c r="L3683" s="5">
        <v>4425001</v>
      </c>
      <c r="M3683" s="6">
        <v>21.873047</v>
      </c>
      <c r="AB3683" s="8" t="s">
        <v>8414</v>
      </c>
      <c r="AG3683">
        <v>-3.3047E-2</v>
      </c>
    </row>
    <row r="3684" spans="1:33" x14ac:dyDescent="0.25">
      <c r="A3684" t="s">
        <v>7408</v>
      </c>
      <c r="B3684" t="s">
        <v>9219</v>
      </c>
      <c r="C3684" t="s">
        <v>9219</v>
      </c>
      <c r="G3684" s="1">
        <v>-8260.7653377434799</v>
      </c>
      <c r="H3684" s="1">
        <v>6.2137925857728002E-3</v>
      </c>
      <c r="K3684" s="4">
        <v>96788254.980000004</v>
      </c>
      <c r="L3684" s="5">
        <v>4425001</v>
      </c>
      <c r="M3684" s="6">
        <v>21.873047</v>
      </c>
      <c r="AB3684" s="8" t="s">
        <v>8414</v>
      </c>
      <c r="AG3684">
        <v>-3.3047E-2</v>
      </c>
    </row>
    <row r="3685" spans="1:33" x14ac:dyDescent="0.25">
      <c r="A3685" t="s">
        <v>7408</v>
      </c>
      <c r="B3685" t="s">
        <v>9220</v>
      </c>
      <c r="C3685" t="s">
        <v>9220</v>
      </c>
      <c r="G3685" s="1">
        <v>-7802.0309741449028</v>
      </c>
      <c r="H3685" s="1">
        <v>7.3508326479674998E-3</v>
      </c>
      <c r="K3685" s="4">
        <v>96788254.980000004</v>
      </c>
      <c r="L3685" s="5">
        <v>4425001</v>
      </c>
      <c r="M3685" s="6">
        <v>21.873047</v>
      </c>
      <c r="AB3685" s="8" t="s">
        <v>8414</v>
      </c>
      <c r="AG3685">
        <v>-3.3047E-2</v>
      </c>
    </row>
    <row r="3686" spans="1:33" x14ac:dyDescent="0.25">
      <c r="A3686" t="s">
        <v>7408</v>
      </c>
      <c r="B3686" t="s">
        <v>9221</v>
      </c>
      <c r="C3686" t="s">
        <v>9221</v>
      </c>
      <c r="G3686" s="1">
        <v>-8013.2934207510216</v>
      </c>
      <c r="H3686" s="1">
        <v>7.0956816300823001E-3</v>
      </c>
      <c r="K3686" s="4">
        <v>96788254.980000004</v>
      </c>
      <c r="L3686" s="5">
        <v>4425001</v>
      </c>
      <c r="M3686" s="6">
        <v>21.873047</v>
      </c>
      <c r="AB3686" s="8" t="s">
        <v>8414</v>
      </c>
      <c r="AG3686">
        <v>-3.3047E-2</v>
      </c>
    </row>
    <row r="3687" spans="1:33" x14ac:dyDescent="0.25">
      <c r="A3687" t="s">
        <v>7408</v>
      </c>
      <c r="B3687" t="s">
        <v>9222</v>
      </c>
      <c r="C3687" t="s">
        <v>9222</v>
      </c>
      <c r="G3687" s="1">
        <v>-8805.7423743188556</v>
      </c>
      <c r="H3687" s="1">
        <v>6.4777376104871998E-3</v>
      </c>
      <c r="K3687" s="4">
        <v>96788254.980000004</v>
      </c>
      <c r="L3687" s="5">
        <v>4425001</v>
      </c>
      <c r="M3687" s="6">
        <v>21.873047</v>
      </c>
      <c r="AB3687" s="8" t="s">
        <v>8414</v>
      </c>
      <c r="AG3687">
        <v>-3.3047E-2</v>
      </c>
    </row>
    <row r="3688" spans="1:33" x14ac:dyDescent="0.25">
      <c r="A3688" t="s">
        <v>7408</v>
      </c>
      <c r="B3688" t="s">
        <v>9223</v>
      </c>
      <c r="C3688" t="s">
        <v>9223</v>
      </c>
      <c r="G3688" s="1">
        <v>-9837.1257953749337</v>
      </c>
      <c r="H3688" s="1">
        <v>6.2626338831116004E-3</v>
      </c>
      <c r="K3688" s="4">
        <v>96788254.980000004</v>
      </c>
      <c r="L3688" s="5">
        <v>4425001</v>
      </c>
      <c r="M3688" s="6">
        <v>21.873047</v>
      </c>
      <c r="AB3688" s="8" t="s">
        <v>8414</v>
      </c>
      <c r="AG3688">
        <v>-3.3047E-2</v>
      </c>
    </row>
    <row r="3689" spans="1:33" x14ac:dyDescent="0.25">
      <c r="A3689" t="s">
        <v>7408</v>
      </c>
      <c r="B3689" t="s">
        <v>9224</v>
      </c>
      <c r="C3689" t="s">
        <v>9224</v>
      </c>
      <c r="G3689" s="1">
        <v>-7856.9497826497873</v>
      </c>
      <c r="H3689" s="1">
        <v>7.5909739466520996E-3</v>
      </c>
      <c r="K3689" s="4">
        <v>96788254.980000004</v>
      </c>
      <c r="L3689" s="5">
        <v>4425001</v>
      </c>
      <c r="M3689" s="6">
        <v>21.873047</v>
      </c>
      <c r="AB3689" s="8" t="s">
        <v>8414</v>
      </c>
      <c r="AG3689">
        <v>-3.3047E-2</v>
      </c>
    </row>
    <row r="3690" spans="1:33" x14ac:dyDescent="0.25">
      <c r="A3690" t="s">
        <v>7408</v>
      </c>
      <c r="B3690" t="s">
        <v>9225</v>
      </c>
      <c r="C3690" t="s">
        <v>9225</v>
      </c>
      <c r="G3690" s="1">
        <v>-9976.9820498116442</v>
      </c>
      <c r="H3690" s="1">
        <v>5.9979336409780003E-3</v>
      </c>
      <c r="K3690" s="4">
        <v>96788254.980000004</v>
      </c>
      <c r="L3690" s="5">
        <v>4425001</v>
      </c>
      <c r="M3690" s="6">
        <v>21.873047</v>
      </c>
      <c r="AB3690" s="8" t="s">
        <v>8414</v>
      </c>
      <c r="AG3690">
        <v>-3.3047E-2</v>
      </c>
    </row>
    <row r="3691" spans="1:33" x14ac:dyDescent="0.25">
      <c r="A3691" t="s">
        <v>7408</v>
      </c>
      <c r="B3691" t="s">
        <v>9226</v>
      </c>
      <c r="C3691" t="s">
        <v>9226</v>
      </c>
      <c r="G3691" s="1">
        <v>-9175.7166654856992</v>
      </c>
      <c r="H3691" s="1">
        <v>6.7777678559968E-3</v>
      </c>
      <c r="K3691" s="4">
        <v>96788254.980000004</v>
      </c>
      <c r="L3691" s="5">
        <v>4425001</v>
      </c>
      <c r="M3691" s="6">
        <v>21.873047</v>
      </c>
      <c r="AB3691" s="8" t="s">
        <v>8414</v>
      </c>
      <c r="AG3691">
        <v>-3.3047E-2</v>
      </c>
    </row>
    <row r="3692" spans="1:33" x14ac:dyDescent="0.25">
      <c r="A3692" t="s">
        <v>7408</v>
      </c>
      <c r="B3692" t="s">
        <v>9227</v>
      </c>
      <c r="C3692" t="s">
        <v>9227</v>
      </c>
      <c r="G3692" s="1">
        <v>-9157.9858061794366</v>
      </c>
      <c r="H3692" s="1">
        <v>6.6076867470061997E-3</v>
      </c>
      <c r="K3692" s="4">
        <v>96788254.980000004</v>
      </c>
      <c r="L3692" s="5">
        <v>4425001</v>
      </c>
      <c r="M3692" s="6">
        <v>21.873047</v>
      </c>
      <c r="AB3692" s="8" t="s">
        <v>8414</v>
      </c>
      <c r="AG3692">
        <v>-3.3047E-2</v>
      </c>
    </row>
    <row r="3693" spans="1:33" x14ac:dyDescent="0.25">
      <c r="A3693" t="s">
        <v>7408</v>
      </c>
      <c r="B3693" t="s">
        <v>9228</v>
      </c>
      <c r="C3693" t="s">
        <v>9228</v>
      </c>
      <c r="G3693" s="1">
        <v>-8248.0196494207685</v>
      </c>
      <c r="H3693" s="1">
        <v>7.5632845452542003E-3</v>
      </c>
      <c r="K3693" s="4">
        <v>96788254.980000004</v>
      </c>
      <c r="L3693" s="5">
        <v>4425001</v>
      </c>
      <c r="M3693" s="6">
        <v>21.873047</v>
      </c>
      <c r="AB3693" s="8" t="s">
        <v>8414</v>
      </c>
      <c r="AG3693">
        <v>-3.3047E-2</v>
      </c>
    </row>
    <row r="3694" spans="1:33" x14ac:dyDescent="0.25">
      <c r="A3694" t="s">
        <v>7408</v>
      </c>
      <c r="B3694" t="s">
        <v>9229</v>
      </c>
      <c r="C3694" t="s">
        <v>9229</v>
      </c>
      <c r="G3694" s="1">
        <v>-10299.30253577043</v>
      </c>
      <c r="H3694" s="1">
        <v>6.5105373403255996E-3</v>
      </c>
      <c r="K3694" s="4">
        <v>96788254.980000004</v>
      </c>
      <c r="L3694" s="5">
        <v>4425001</v>
      </c>
      <c r="M3694" s="6">
        <v>21.873047</v>
      </c>
      <c r="AB3694" s="8" t="s">
        <v>8414</v>
      </c>
      <c r="AG3694">
        <v>-3.3047E-2</v>
      </c>
    </row>
    <row r="3695" spans="1:33" x14ac:dyDescent="0.25">
      <c r="A3695" t="s">
        <v>7408</v>
      </c>
      <c r="B3695" t="s">
        <v>9230</v>
      </c>
      <c r="C3695" t="s">
        <v>9230</v>
      </c>
      <c r="G3695" s="1">
        <v>-7900.298698614386</v>
      </c>
      <c r="H3695" s="1">
        <v>7.9578219417854E-3</v>
      </c>
      <c r="K3695" s="4">
        <v>96788254.980000004</v>
      </c>
      <c r="L3695" s="5">
        <v>4425001</v>
      </c>
      <c r="M3695" s="6">
        <v>21.873047</v>
      </c>
      <c r="AB3695" s="8" t="s">
        <v>8414</v>
      </c>
      <c r="AG3695">
        <v>-3.3047E-2</v>
      </c>
    </row>
    <row r="3696" spans="1:33" x14ac:dyDescent="0.25">
      <c r="A3696" t="s">
        <v>7408</v>
      </c>
      <c r="B3696" t="s">
        <v>9231</v>
      </c>
      <c r="C3696" t="s">
        <v>9231</v>
      </c>
      <c r="G3696" s="1">
        <v>-10703.77534956521</v>
      </c>
      <c r="H3696" s="1">
        <v>6.5288219987123001E-3</v>
      </c>
      <c r="K3696" s="4">
        <v>96788254.980000004</v>
      </c>
      <c r="L3696" s="5">
        <v>4425001</v>
      </c>
      <c r="M3696" s="6">
        <v>21.873047</v>
      </c>
      <c r="AB3696" s="8" t="s">
        <v>8414</v>
      </c>
      <c r="AG3696">
        <v>-3.3047E-2</v>
      </c>
    </row>
    <row r="3697" spans="1:33" x14ac:dyDescent="0.25">
      <c r="A3697" t="s">
        <v>7408</v>
      </c>
      <c r="B3697" t="s">
        <v>9232</v>
      </c>
      <c r="C3697" t="s">
        <v>9232</v>
      </c>
      <c r="G3697" s="1">
        <v>-10208.63155567208</v>
      </c>
      <c r="H3697" s="1">
        <v>5.9738436652033997E-3</v>
      </c>
      <c r="K3697" s="4">
        <v>96788254.980000004</v>
      </c>
      <c r="L3697" s="5">
        <v>4425001</v>
      </c>
      <c r="M3697" s="6">
        <v>21.873047</v>
      </c>
      <c r="AB3697" s="8" t="s">
        <v>8414</v>
      </c>
      <c r="AG3697">
        <v>-3.3047E-2</v>
      </c>
    </row>
    <row r="3698" spans="1:33" x14ac:dyDescent="0.25">
      <c r="A3698" t="s">
        <v>7408</v>
      </c>
      <c r="B3698" t="s">
        <v>9233</v>
      </c>
      <c r="C3698" t="s">
        <v>9233</v>
      </c>
      <c r="G3698" s="1">
        <v>-10780.329905228249</v>
      </c>
      <c r="H3698" s="1">
        <v>6.3066636459324999E-3</v>
      </c>
      <c r="K3698" s="4">
        <v>96788254.980000004</v>
      </c>
      <c r="L3698" s="5">
        <v>4425001</v>
      </c>
      <c r="M3698" s="6">
        <v>21.873047</v>
      </c>
      <c r="AB3698" s="8" t="s">
        <v>8414</v>
      </c>
      <c r="AG3698">
        <v>-3.3047E-2</v>
      </c>
    </row>
    <row r="3699" spans="1:33" x14ac:dyDescent="0.25">
      <c r="A3699" t="s">
        <v>7408</v>
      </c>
      <c r="B3699" t="s">
        <v>9234</v>
      </c>
      <c r="C3699" t="s">
        <v>9234</v>
      </c>
      <c r="G3699" s="1">
        <v>-8210.0518554089685</v>
      </c>
      <c r="H3699" s="1">
        <v>8.0968078047385997E-3</v>
      </c>
      <c r="K3699" s="4">
        <v>96788254.980000004</v>
      </c>
      <c r="L3699" s="5">
        <v>4425001</v>
      </c>
      <c r="M3699" s="6">
        <v>21.873047</v>
      </c>
      <c r="AB3699" s="8" t="s">
        <v>8414</v>
      </c>
      <c r="AG3699">
        <v>-3.3047E-2</v>
      </c>
    </row>
    <row r="3700" spans="1:33" x14ac:dyDescent="0.25">
      <c r="A3700" t="s">
        <v>7408</v>
      </c>
      <c r="B3700" t="s">
        <v>9235</v>
      </c>
      <c r="C3700" t="s">
        <v>9235</v>
      </c>
      <c r="G3700" s="1">
        <v>-10038.65158813593</v>
      </c>
      <c r="H3700" s="1">
        <v>7.1569773678467003E-3</v>
      </c>
      <c r="K3700" s="4">
        <v>96788254.980000004</v>
      </c>
      <c r="L3700" s="5">
        <v>4425001</v>
      </c>
      <c r="M3700" s="6">
        <v>21.873047</v>
      </c>
      <c r="AB3700" s="8" t="s">
        <v>8414</v>
      </c>
      <c r="AG3700">
        <v>-3.3047E-2</v>
      </c>
    </row>
    <row r="3701" spans="1:33" x14ac:dyDescent="0.25">
      <c r="A3701" t="s">
        <v>7408</v>
      </c>
      <c r="B3701" t="s">
        <v>9236</v>
      </c>
      <c r="C3701" t="s">
        <v>9236</v>
      </c>
      <c r="G3701" s="1">
        <v>-7965.8222793569284</v>
      </c>
      <c r="H3701" s="1">
        <v>8.9493708296810998E-3</v>
      </c>
      <c r="K3701" s="4">
        <v>96788254.980000004</v>
      </c>
      <c r="L3701" s="5">
        <v>4425001</v>
      </c>
      <c r="M3701" s="6">
        <v>21.873047</v>
      </c>
      <c r="AB3701" s="8" t="s">
        <v>8414</v>
      </c>
      <c r="AG3701">
        <v>-3.3047E-2</v>
      </c>
    </row>
    <row r="3702" spans="1:33" x14ac:dyDescent="0.25">
      <c r="A3702" t="s">
        <v>7408</v>
      </c>
      <c r="B3702" t="s">
        <v>9237</v>
      </c>
      <c r="C3702" t="s">
        <v>9237</v>
      </c>
      <c r="G3702" s="1">
        <v>-8747.576317005427</v>
      </c>
      <c r="H3702" s="1">
        <v>8.6074567260578001E-3</v>
      </c>
      <c r="K3702" s="4">
        <v>96788254.980000004</v>
      </c>
      <c r="L3702" s="5">
        <v>4425001</v>
      </c>
      <c r="M3702" s="6">
        <v>21.873047</v>
      </c>
      <c r="AB3702" s="8" t="s">
        <v>8414</v>
      </c>
      <c r="AG3702">
        <v>-3.3047E-2</v>
      </c>
    </row>
    <row r="3703" spans="1:33" x14ac:dyDescent="0.25">
      <c r="A3703" t="s">
        <v>7408</v>
      </c>
      <c r="B3703" t="s">
        <v>9238</v>
      </c>
      <c r="C3703" t="s">
        <v>9238</v>
      </c>
      <c r="G3703" s="1">
        <v>-9113.0113281633803</v>
      </c>
      <c r="H3703" s="1">
        <v>9.0884576924447E-3</v>
      </c>
      <c r="K3703" s="4">
        <v>96788254.980000004</v>
      </c>
      <c r="L3703" s="5">
        <v>4425001</v>
      </c>
      <c r="M3703" s="6">
        <v>21.873047</v>
      </c>
      <c r="AB3703" s="8" t="s">
        <v>8414</v>
      </c>
      <c r="AG3703">
        <v>-3.3047E-2</v>
      </c>
    </row>
    <row r="3704" spans="1:33" x14ac:dyDescent="0.25">
      <c r="A3704" t="s">
        <v>7408</v>
      </c>
      <c r="B3704" t="s">
        <v>9239</v>
      </c>
      <c r="C3704" t="s">
        <v>9239</v>
      </c>
      <c r="G3704" s="1">
        <v>-9764.7196133496636</v>
      </c>
      <c r="H3704" s="1">
        <v>8.7687700380456E-3</v>
      </c>
      <c r="K3704" s="4">
        <v>96788254.980000004</v>
      </c>
      <c r="L3704" s="5">
        <v>4425001</v>
      </c>
      <c r="M3704" s="6">
        <v>21.873047</v>
      </c>
      <c r="AB3704" s="8" t="s">
        <v>8414</v>
      </c>
      <c r="AG3704">
        <v>-3.3047E-2</v>
      </c>
    </row>
    <row r="3705" spans="1:33" x14ac:dyDescent="0.25">
      <c r="A3705" t="s">
        <v>7408</v>
      </c>
      <c r="B3705" t="s">
        <v>9240</v>
      </c>
      <c r="C3705" t="s">
        <v>9240</v>
      </c>
      <c r="G3705" s="1">
        <v>-9095.4293123445659</v>
      </c>
      <c r="H3705" s="1">
        <v>8.9367937799983994E-3</v>
      </c>
      <c r="K3705" s="4">
        <v>96788254.980000004</v>
      </c>
      <c r="L3705" s="5">
        <v>4425001</v>
      </c>
      <c r="M3705" s="6">
        <v>21.873047</v>
      </c>
      <c r="AB3705" s="8" t="s">
        <v>8414</v>
      </c>
      <c r="AG3705">
        <v>-3.3047E-2</v>
      </c>
    </row>
    <row r="3706" spans="1:33" x14ac:dyDescent="0.25">
      <c r="A3706" t="s">
        <v>7408</v>
      </c>
      <c r="B3706" t="s">
        <v>9241</v>
      </c>
      <c r="C3706" t="s">
        <v>9241</v>
      </c>
      <c r="G3706" s="1">
        <v>-8197.1170081174951</v>
      </c>
      <c r="H3706" s="1">
        <v>9.6031427393470994E-3</v>
      </c>
      <c r="K3706" s="4">
        <v>96788254.980000004</v>
      </c>
      <c r="L3706" s="5">
        <v>4425001</v>
      </c>
      <c r="M3706" s="6">
        <v>21.873047</v>
      </c>
      <c r="AB3706" s="8" t="s">
        <v>8414</v>
      </c>
      <c r="AG3706">
        <v>-3.3047E-2</v>
      </c>
    </row>
    <row r="3707" spans="1:33" x14ac:dyDescent="0.25">
      <c r="A3707" t="s">
        <v>7408</v>
      </c>
      <c r="B3707" t="s">
        <v>9242</v>
      </c>
      <c r="C3707" t="s">
        <v>9242</v>
      </c>
      <c r="G3707" s="1">
        <v>-9904.7076005856597</v>
      </c>
      <c r="H3707" s="1">
        <v>8.5166669675870998E-3</v>
      </c>
      <c r="K3707" s="4">
        <v>96788254.980000004</v>
      </c>
      <c r="L3707" s="5">
        <v>4425001</v>
      </c>
      <c r="M3707" s="6">
        <v>21.873047</v>
      </c>
      <c r="AB3707" s="8" t="s">
        <v>8414</v>
      </c>
      <c r="AG3707">
        <v>-3.3047E-2</v>
      </c>
    </row>
    <row r="3708" spans="1:33" x14ac:dyDescent="0.25">
      <c r="A3708" t="s">
        <v>7408</v>
      </c>
      <c r="B3708" t="s">
        <v>9243</v>
      </c>
      <c r="C3708" t="s">
        <v>9243</v>
      </c>
      <c r="G3708" s="1">
        <v>-7853.7953074883026</v>
      </c>
      <c r="H3708" s="1">
        <v>9.8911247834509008E-3</v>
      </c>
      <c r="K3708" s="4">
        <v>96788254.980000004</v>
      </c>
      <c r="L3708" s="5">
        <v>4425001</v>
      </c>
      <c r="M3708" s="6">
        <v>21.873047</v>
      </c>
      <c r="AB3708" s="8" t="s">
        <v>8414</v>
      </c>
      <c r="AG3708">
        <v>-3.3047E-2</v>
      </c>
    </row>
    <row r="3709" spans="1:33" x14ac:dyDescent="0.25">
      <c r="A3709" t="s">
        <v>7408</v>
      </c>
      <c r="B3709" t="s">
        <v>9244</v>
      </c>
      <c r="C3709" t="s">
        <v>9244</v>
      </c>
      <c r="G3709" s="1">
        <v>-10220.85914660864</v>
      </c>
      <c r="H3709" s="1">
        <v>9.2191695622895007E-3</v>
      </c>
      <c r="K3709" s="4">
        <v>96788254.980000004</v>
      </c>
      <c r="L3709" s="5">
        <v>4425001</v>
      </c>
      <c r="M3709" s="6">
        <v>21.873047</v>
      </c>
      <c r="AB3709" s="8" t="s">
        <v>8414</v>
      </c>
      <c r="AG3709">
        <v>-3.3047E-2</v>
      </c>
    </row>
    <row r="3710" spans="1:33" x14ac:dyDescent="0.25">
      <c r="A3710" t="s">
        <v>7408</v>
      </c>
      <c r="B3710" t="s">
        <v>9245</v>
      </c>
      <c r="C3710" t="s">
        <v>9245</v>
      </c>
      <c r="G3710" s="1">
        <v>-10621.101175618929</v>
      </c>
      <c r="H3710" s="1">
        <v>9.4123587741407992E-3</v>
      </c>
      <c r="K3710" s="4">
        <v>96788254.980000004</v>
      </c>
      <c r="L3710" s="5">
        <v>4425001</v>
      </c>
      <c r="M3710" s="6">
        <v>21.873047</v>
      </c>
      <c r="AB3710" s="8" t="s">
        <v>8414</v>
      </c>
      <c r="AG3710">
        <v>-3.3047E-2</v>
      </c>
    </row>
    <row r="3711" spans="1:33" x14ac:dyDescent="0.25">
      <c r="A3711" t="s">
        <v>7408</v>
      </c>
      <c r="B3711" t="s">
        <v>9246</v>
      </c>
      <c r="C3711" t="s">
        <v>9246</v>
      </c>
      <c r="G3711" s="1">
        <v>-8159.8039446516559</v>
      </c>
      <c r="H3711" s="1">
        <v>1.02627890447989E-2</v>
      </c>
      <c r="K3711" s="4">
        <v>96788254.980000004</v>
      </c>
      <c r="L3711" s="5">
        <v>4425001</v>
      </c>
      <c r="M3711" s="6">
        <v>21.873047</v>
      </c>
      <c r="AB3711" s="8" t="s">
        <v>8414</v>
      </c>
      <c r="AG3711">
        <v>-3.3047E-2</v>
      </c>
    </row>
    <row r="3712" spans="1:33" x14ac:dyDescent="0.25">
      <c r="A3712" t="s">
        <v>7408</v>
      </c>
      <c r="B3712" t="s">
        <v>9247</v>
      </c>
      <c r="C3712" t="s">
        <v>9247</v>
      </c>
      <c r="G3712" s="1">
        <v>-10131.674592521909</v>
      </c>
      <c r="H3712" s="1">
        <v>8.9216477067512005E-3</v>
      </c>
      <c r="K3712" s="4">
        <v>96788254.980000004</v>
      </c>
      <c r="L3712" s="5">
        <v>4425001</v>
      </c>
      <c r="M3712" s="6">
        <v>21.873047</v>
      </c>
      <c r="AB3712" s="8" t="s">
        <v>8414</v>
      </c>
      <c r="AG3712">
        <v>-3.3047E-2</v>
      </c>
    </row>
    <row r="3713" spans="1:33" x14ac:dyDescent="0.25">
      <c r="A3713" t="s">
        <v>7408</v>
      </c>
      <c r="B3713" t="s">
        <v>9248</v>
      </c>
      <c r="C3713" t="s">
        <v>9248</v>
      </c>
      <c r="G3713" s="1">
        <v>-10695.7475796046</v>
      </c>
      <c r="H3713" s="1">
        <v>9.3594158897836004E-3</v>
      </c>
      <c r="K3713" s="4">
        <v>96788254.980000004</v>
      </c>
      <c r="L3713" s="5">
        <v>4425001</v>
      </c>
      <c r="M3713" s="6">
        <v>21.873047</v>
      </c>
      <c r="AB3713" s="8" t="s">
        <v>8414</v>
      </c>
      <c r="AG3713">
        <v>-3.3047E-2</v>
      </c>
    </row>
    <row r="3714" spans="1:33" x14ac:dyDescent="0.25">
      <c r="A3714" t="s">
        <v>7408</v>
      </c>
      <c r="B3714" t="s">
        <v>9249</v>
      </c>
      <c r="C3714" t="s">
        <v>9249</v>
      </c>
      <c r="G3714" s="1">
        <v>-7918.7717239087851</v>
      </c>
      <c r="H3714" s="1">
        <v>1.10449563736483E-2</v>
      </c>
      <c r="K3714" s="4">
        <v>96788254.980000004</v>
      </c>
      <c r="L3714" s="5">
        <v>4425001</v>
      </c>
      <c r="M3714" s="6">
        <v>21.873047</v>
      </c>
      <c r="AB3714" s="8" t="s">
        <v>8414</v>
      </c>
      <c r="AG3714">
        <v>-3.3047E-2</v>
      </c>
    </row>
    <row r="3715" spans="1:33" x14ac:dyDescent="0.25">
      <c r="A3715" t="s">
        <v>7408</v>
      </c>
      <c r="B3715" t="s">
        <v>9250</v>
      </c>
      <c r="C3715" t="s">
        <v>9250</v>
      </c>
      <c r="G3715" s="1">
        <v>-9965.855692011346</v>
      </c>
      <c r="H3715" s="1">
        <v>1.00341751388977E-2</v>
      </c>
      <c r="K3715" s="4">
        <v>96788254.980000004</v>
      </c>
      <c r="L3715" s="5">
        <v>4425001</v>
      </c>
      <c r="M3715" s="6">
        <v>21.873047</v>
      </c>
      <c r="AB3715" s="8" t="s">
        <v>8414</v>
      </c>
      <c r="AG3715">
        <v>-3.3047E-2</v>
      </c>
    </row>
    <row r="3716" spans="1:33" x14ac:dyDescent="0.25">
      <c r="A3716" t="s">
        <v>7408</v>
      </c>
      <c r="B3716" t="s">
        <v>9251</v>
      </c>
      <c r="C3716" t="s">
        <v>9251</v>
      </c>
      <c r="G3716" s="1">
        <v>-8689.9846831266368</v>
      </c>
      <c r="H3716" s="1">
        <v>1.1060576854030099E-2</v>
      </c>
      <c r="K3716" s="4">
        <v>96788254.980000004</v>
      </c>
      <c r="L3716" s="5">
        <v>4425001</v>
      </c>
      <c r="M3716" s="6">
        <v>21.873047</v>
      </c>
      <c r="AB3716" s="8" t="s">
        <v>8414</v>
      </c>
      <c r="AG3716">
        <v>-3.3047E-2</v>
      </c>
    </row>
    <row r="3717" spans="1:33" x14ac:dyDescent="0.25">
      <c r="A3717" t="s">
        <v>7408</v>
      </c>
      <c r="B3717" t="s">
        <v>9252</v>
      </c>
      <c r="C3717" t="s">
        <v>9252</v>
      </c>
      <c r="G3717" s="1">
        <v>-8146.6841352205493</v>
      </c>
      <c r="H3717" s="1">
        <v>1.18985157487291E-2</v>
      </c>
      <c r="K3717" s="4">
        <v>96788254.980000004</v>
      </c>
      <c r="L3717" s="5">
        <v>4425001</v>
      </c>
      <c r="M3717" s="6">
        <v>21.873047</v>
      </c>
      <c r="AB3717" s="8" t="s">
        <v>8414</v>
      </c>
      <c r="AG3717">
        <v>-3.3047E-2</v>
      </c>
    </row>
    <row r="3718" spans="1:33" x14ac:dyDescent="0.25">
      <c r="A3718" t="s">
        <v>7408</v>
      </c>
      <c r="B3718" t="s">
        <v>9253</v>
      </c>
      <c r="C3718" t="s">
        <v>9253</v>
      </c>
      <c r="G3718" s="1">
        <v>-9050.9465783157211</v>
      </c>
      <c r="H3718" s="1">
        <v>1.17407900733963E-2</v>
      </c>
      <c r="K3718" s="4">
        <v>96788254.980000004</v>
      </c>
      <c r="L3718" s="5">
        <v>4425001</v>
      </c>
      <c r="M3718" s="6">
        <v>21.873047</v>
      </c>
      <c r="AB3718" s="8" t="s">
        <v>8414</v>
      </c>
      <c r="AG3718">
        <v>-3.3047E-2</v>
      </c>
    </row>
    <row r="3719" spans="1:33" x14ac:dyDescent="0.25">
      <c r="A3719" t="s">
        <v>7408</v>
      </c>
      <c r="B3719" t="s">
        <v>9254</v>
      </c>
      <c r="C3719" t="s">
        <v>9254</v>
      </c>
      <c r="G3719" s="1">
        <v>-9033.5116038008946</v>
      </c>
      <c r="H3719" s="1">
        <v>1.16156208426638E-2</v>
      </c>
      <c r="K3719" s="4">
        <v>96788254.980000004</v>
      </c>
      <c r="L3719" s="5">
        <v>4425001</v>
      </c>
      <c r="M3719" s="6">
        <v>21.873047</v>
      </c>
      <c r="AB3719" s="8" t="s">
        <v>8414</v>
      </c>
      <c r="AG3719">
        <v>-3.3047E-2</v>
      </c>
    </row>
    <row r="3720" spans="1:33" x14ac:dyDescent="0.25">
      <c r="A3720" t="s">
        <v>7408</v>
      </c>
      <c r="B3720" t="s">
        <v>9255</v>
      </c>
      <c r="C3720" t="s">
        <v>9255</v>
      </c>
      <c r="G3720" s="1">
        <v>-9693.1099179068806</v>
      </c>
      <c r="H3720" s="1">
        <v>1.16935998461795E-2</v>
      </c>
      <c r="K3720" s="4">
        <v>96788254.980000004</v>
      </c>
      <c r="L3720" s="5">
        <v>4425001</v>
      </c>
      <c r="M3720" s="6">
        <v>21.873047</v>
      </c>
      <c r="AB3720" s="8" t="s">
        <v>8414</v>
      </c>
      <c r="AG3720">
        <v>-3.3047E-2</v>
      </c>
    </row>
    <row r="3721" spans="1:33" x14ac:dyDescent="0.25">
      <c r="A3721" t="s">
        <v>7408</v>
      </c>
      <c r="B3721" t="s">
        <v>9256</v>
      </c>
      <c r="C3721" t="s">
        <v>9256</v>
      </c>
      <c r="G3721" s="1">
        <v>-9833.2156633119794</v>
      </c>
      <c r="H3721" s="1">
        <v>1.14629481449075E-2</v>
      </c>
      <c r="K3721" s="4">
        <v>96788254.980000004</v>
      </c>
      <c r="L3721" s="5">
        <v>4425001</v>
      </c>
      <c r="M3721" s="6">
        <v>21.873047</v>
      </c>
      <c r="AB3721" s="8" t="s">
        <v>8414</v>
      </c>
      <c r="AG3721">
        <v>-3.3047E-2</v>
      </c>
    </row>
    <row r="3722" spans="1:33" x14ac:dyDescent="0.25">
      <c r="A3722" t="s">
        <v>7408</v>
      </c>
      <c r="B3722" t="s">
        <v>9257</v>
      </c>
      <c r="C3722" t="s">
        <v>9257</v>
      </c>
      <c r="G3722" s="1">
        <v>-8110.0159239990417</v>
      </c>
      <c r="H3722" s="1">
        <v>1.26787788307039E-2</v>
      </c>
      <c r="K3722" s="4">
        <v>96788254.980000004</v>
      </c>
      <c r="L3722" s="5">
        <v>4425001</v>
      </c>
      <c r="M3722" s="6">
        <v>21.873047</v>
      </c>
      <c r="AB3722" s="8" t="s">
        <v>8414</v>
      </c>
      <c r="AG3722">
        <v>-3.3047E-2</v>
      </c>
    </row>
    <row r="3723" spans="1:33" x14ac:dyDescent="0.25">
      <c r="A3723" t="s">
        <v>7408</v>
      </c>
      <c r="B3723" t="s">
        <v>9258</v>
      </c>
      <c r="C3723" t="s">
        <v>9258</v>
      </c>
      <c r="G3723" s="1">
        <v>-10143.308538338881</v>
      </c>
      <c r="H3723" s="1">
        <v>1.2371367168606401E-2</v>
      </c>
      <c r="K3723" s="4">
        <v>96788254.980000004</v>
      </c>
      <c r="L3723" s="5">
        <v>4425001</v>
      </c>
      <c r="M3723" s="6">
        <v>21.873047</v>
      </c>
      <c r="AB3723" s="8" t="s">
        <v>8414</v>
      </c>
      <c r="AG3723">
        <v>-3.3047E-2</v>
      </c>
    </row>
    <row r="3724" spans="1:33" x14ac:dyDescent="0.25">
      <c r="A3724" t="s">
        <v>7408</v>
      </c>
      <c r="B3724" t="s">
        <v>9259</v>
      </c>
      <c r="C3724" t="s">
        <v>9259</v>
      </c>
      <c r="G3724" s="1">
        <v>-10539.38115789696</v>
      </c>
      <c r="H3724" s="1">
        <v>1.27577171773552E-2</v>
      </c>
      <c r="K3724" s="4">
        <v>96788254.980000004</v>
      </c>
      <c r="L3724" s="5">
        <v>4425001</v>
      </c>
      <c r="M3724" s="6">
        <v>21.873047</v>
      </c>
      <c r="AB3724" s="8" t="s">
        <v>8414</v>
      </c>
      <c r="AG3724">
        <v>-3.3047E-2</v>
      </c>
    </row>
    <row r="3725" spans="1:33" x14ac:dyDescent="0.25">
      <c r="A3725" t="s">
        <v>7408</v>
      </c>
      <c r="B3725" t="s">
        <v>9260</v>
      </c>
      <c r="C3725" t="s">
        <v>9260</v>
      </c>
      <c r="G3725" s="1">
        <v>-10612.156810553921</v>
      </c>
      <c r="H3725" s="1">
        <v>1.28912459306391E-2</v>
      </c>
      <c r="K3725" s="4">
        <v>96788254.980000004</v>
      </c>
      <c r="L3725" s="5">
        <v>4425001</v>
      </c>
      <c r="M3725" s="6">
        <v>21.873047</v>
      </c>
      <c r="AB3725" s="8" t="s">
        <v>8414</v>
      </c>
      <c r="AG3725">
        <v>-3.3047E-2</v>
      </c>
    </row>
    <row r="3726" spans="1:33" x14ac:dyDescent="0.25">
      <c r="A3726" t="s">
        <v>7408</v>
      </c>
      <c r="B3726" t="s">
        <v>9261</v>
      </c>
      <c r="C3726" t="s">
        <v>9261</v>
      </c>
      <c r="G3726" s="1">
        <v>-8632.9599338215739</v>
      </c>
      <c r="H3726" s="1">
        <v>1.37903020907533E-2</v>
      </c>
      <c r="K3726" s="4">
        <v>96788254.980000004</v>
      </c>
      <c r="L3726" s="5">
        <v>4425001</v>
      </c>
      <c r="M3726" s="6">
        <v>21.873047</v>
      </c>
      <c r="AB3726" s="8" t="s">
        <v>8414</v>
      </c>
      <c r="AG3726">
        <v>-3.3047E-2</v>
      </c>
    </row>
    <row r="3727" spans="1:33" x14ac:dyDescent="0.25">
      <c r="A3727" t="s">
        <v>7408</v>
      </c>
      <c r="B3727" t="s">
        <v>9262</v>
      </c>
      <c r="C3727" t="s">
        <v>9262</v>
      </c>
      <c r="G3727" s="1">
        <v>-8096.7152679539422</v>
      </c>
      <c r="H3727" s="1">
        <v>1.44193262584347E-2</v>
      </c>
      <c r="K3727" s="4">
        <v>96788254.980000004</v>
      </c>
      <c r="L3727" s="5">
        <v>4425001</v>
      </c>
      <c r="M3727" s="6">
        <v>21.873047</v>
      </c>
      <c r="AB3727" s="8" t="s">
        <v>8414</v>
      </c>
      <c r="AG3727">
        <v>-3.3047E-2</v>
      </c>
    </row>
    <row r="3728" spans="1:33" x14ac:dyDescent="0.25">
      <c r="A3728" t="s">
        <v>7408</v>
      </c>
      <c r="B3728" t="s">
        <v>9263</v>
      </c>
      <c r="C3728" t="s">
        <v>9263</v>
      </c>
      <c r="G3728" s="1">
        <v>-8972.2240129256261</v>
      </c>
      <c r="H3728" s="1">
        <v>1.4584032776767199E-2</v>
      </c>
      <c r="K3728" s="4">
        <v>96788254.980000004</v>
      </c>
      <c r="L3728" s="5">
        <v>4425001</v>
      </c>
      <c r="M3728" s="6">
        <v>21.873047</v>
      </c>
      <c r="AB3728" s="8" t="s">
        <v>8414</v>
      </c>
      <c r="AG3728">
        <v>-3.3047E-2</v>
      </c>
    </row>
    <row r="3729" spans="1:33" x14ac:dyDescent="0.25">
      <c r="A3729" t="s">
        <v>7408</v>
      </c>
      <c r="B3729" t="s">
        <v>9264</v>
      </c>
      <c r="C3729" t="s">
        <v>9264</v>
      </c>
      <c r="G3729" s="1">
        <v>-9622.2850696625774</v>
      </c>
      <c r="H3729" s="1">
        <v>1.49505279243324E-2</v>
      </c>
      <c r="K3729" s="4">
        <v>96788254.980000004</v>
      </c>
      <c r="L3729" s="5">
        <v>4425001</v>
      </c>
      <c r="M3729" s="6">
        <v>21.873047</v>
      </c>
      <c r="AB3729" s="8" t="s">
        <v>8414</v>
      </c>
      <c r="AG3729">
        <v>-3.3047E-2</v>
      </c>
    </row>
    <row r="3730" spans="1:33" x14ac:dyDescent="0.25">
      <c r="A3730" t="s">
        <v>7408</v>
      </c>
      <c r="B3730" t="s">
        <v>9265</v>
      </c>
      <c r="C3730" t="s">
        <v>9265</v>
      </c>
      <c r="G3730" s="1">
        <v>-8060.6821983802574</v>
      </c>
      <c r="H3730" s="1">
        <v>1.53039334183162E-2</v>
      </c>
      <c r="K3730" s="4">
        <v>96788254.980000004</v>
      </c>
      <c r="L3730" s="5">
        <v>4425001</v>
      </c>
      <c r="M3730" s="6">
        <v>21.873047</v>
      </c>
      <c r="AB3730" s="8" t="s">
        <v>8414</v>
      </c>
      <c r="AG3730">
        <v>-3.3047E-2</v>
      </c>
    </row>
    <row r="3731" spans="1:33" x14ac:dyDescent="0.25">
      <c r="A3731" t="s">
        <v>7408</v>
      </c>
      <c r="B3731" t="s">
        <v>9266</v>
      </c>
      <c r="C3731" t="s">
        <v>9266</v>
      </c>
      <c r="G3731" s="1">
        <v>-10066.63721427461</v>
      </c>
      <c r="H3731" s="1">
        <v>1.58525386838279E-2</v>
      </c>
      <c r="K3731" s="4">
        <v>96788254.980000004</v>
      </c>
      <c r="L3731" s="5">
        <v>4425001</v>
      </c>
      <c r="M3731" s="6">
        <v>21.873047</v>
      </c>
      <c r="AB3731" s="8" t="s">
        <v>8414</v>
      </c>
      <c r="AG3731">
        <v>-3.3047E-2</v>
      </c>
    </row>
    <row r="3732" spans="1:33" x14ac:dyDescent="0.25">
      <c r="A3732" t="s">
        <v>7408</v>
      </c>
      <c r="B3732" t="s">
        <v>9267</v>
      </c>
      <c r="C3732" t="s">
        <v>9267</v>
      </c>
      <c r="G3732" s="1">
        <v>-10458.60066992113</v>
      </c>
      <c r="H3732" s="1">
        <v>1.64220878174321E-2</v>
      </c>
      <c r="K3732" s="4">
        <v>96788254.980000004</v>
      </c>
      <c r="L3732" s="5">
        <v>4425001</v>
      </c>
      <c r="M3732" s="6">
        <v>21.873047</v>
      </c>
      <c r="AB3732" s="8" t="s">
        <v>8414</v>
      </c>
      <c r="AG3732">
        <v>-3.3047E-2</v>
      </c>
    </row>
    <row r="3733" spans="1:33" x14ac:dyDescent="0.25">
      <c r="A3733" t="s">
        <v>7408</v>
      </c>
      <c r="B3733" t="s">
        <v>9268</v>
      </c>
      <c r="C3733" t="s">
        <v>9268</v>
      </c>
      <c r="G3733" s="1">
        <v>-9552.233641072442</v>
      </c>
      <c r="H3733" s="1">
        <v>1.8450249135723198E-2</v>
      </c>
      <c r="K3733" s="4">
        <v>96788254.980000004</v>
      </c>
      <c r="L3733" s="5">
        <v>4425001</v>
      </c>
      <c r="M3733" s="6">
        <v>21.873047</v>
      </c>
      <c r="AB3733" s="8" t="s">
        <v>8414</v>
      </c>
      <c r="AG3733">
        <v>-3.3047E-2</v>
      </c>
    </row>
    <row r="3734" spans="1:33" x14ac:dyDescent="0.25">
      <c r="A3734" t="s">
        <v>7408</v>
      </c>
      <c r="B3734" t="s">
        <v>9269</v>
      </c>
      <c r="C3734" t="s">
        <v>9269</v>
      </c>
      <c r="G3734" s="1">
        <v>-6176.4459841638236</v>
      </c>
      <c r="H3734" s="1">
        <v>2.36716227107466E-2</v>
      </c>
      <c r="K3734" s="4">
        <v>96788254.980000004</v>
      </c>
      <c r="L3734" s="5">
        <v>4425001</v>
      </c>
      <c r="M3734" s="6">
        <v>21.873047</v>
      </c>
      <c r="AB3734" s="8" t="s">
        <v>8414</v>
      </c>
      <c r="AG3734">
        <v>-3.3047E-2</v>
      </c>
    </row>
    <row r="3735" spans="1:33" x14ac:dyDescent="0.25">
      <c r="A3735" t="s">
        <v>7408</v>
      </c>
      <c r="B3735" t="s">
        <v>9270</v>
      </c>
      <c r="C3735" t="s">
        <v>9270</v>
      </c>
      <c r="G3735" s="1">
        <v>-6122.8656243635432</v>
      </c>
      <c r="K3735" s="4">
        <v>96788254.980000004</v>
      </c>
      <c r="L3735" s="5">
        <v>4425001</v>
      </c>
      <c r="M3735" s="6">
        <v>21.873047</v>
      </c>
      <c r="AB3735" s="8" t="s">
        <v>8414</v>
      </c>
      <c r="AG3735">
        <v>-3.3047E-2</v>
      </c>
    </row>
    <row r="3736" spans="1:33" x14ac:dyDescent="0.25">
      <c r="A3736" t="s">
        <v>7408</v>
      </c>
      <c r="B3736" t="s">
        <v>9271</v>
      </c>
      <c r="C3736" t="s">
        <v>9271</v>
      </c>
      <c r="G3736" s="1">
        <v>-6144.3136261111385</v>
      </c>
      <c r="H3736" s="1">
        <v>2.0789012462875098E-2</v>
      </c>
      <c r="K3736" s="4">
        <v>96788254.980000004</v>
      </c>
      <c r="L3736" s="5">
        <v>4425001</v>
      </c>
      <c r="M3736" s="6">
        <v>21.873047</v>
      </c>
      <c r="AB3736" s="8" t="s">
        <v>8414</v>
      </c>
      <c r="AG3736">
        <v>-3.3047E-2</v>
      </c>
    </row>
    <row r="3737" spans="1:33" x14ac:dyDescent="0.25">
      <c r="A3737" t="s">
        <v>7408</v>
      </c>
      <c r="B3737" t="s">
        <v>9272</v>
      </c>
      <c r="C3737" t="s">
        <v>9272</v>
      </c>
      <c r="G3737" s="1">
        <v>-6118.9725755578665</v>
      </c>
      <c r="H3737" s="1">
        <v>1.9947329962627901E-2</v>
      </c>
      <c r="K3737" s="4">
        <v>96788254.980000004</v>
      </c>
      <c r="L3737" s="5">
        <v>4425001</v>
      </c>
      <c r="M3737" s="6">
        <v>21.873047</v>
      </c>
      <c r="AB3737" s="8" t="s">
        <v>8414</v>
      </c>
      <c r="AG3737">
        <v>-3.3047E-2</v>
      </c>
    </row>
    <row r="3738" spans="1:33" x14ac:dyDescent="0.25">
      <c r="A3738" t="s">
        <v>7408</v>
      </c>
      <c r="B3738" t="s">
        <v>9273</v>
      </c>
      <c r="C3738" t="s">
        <v>9273</v>
      </c>
      <c r="G3738" s="1">
        <v>-5936.4404011862835</v>
      </c>
      <c r="H3738" s="1">
        <v>1.8358009030203699E-2</v>
      </c>
      <c r="K3738" s="4">
        <v>96788254.980000004</v>
      </c>
      <c r="L3738" s="5">
        <v>4425001</v>
      </c>
      <c r="M3738" s="6">
        <v>21.873047</v>
      </c>
      <c r="AB3738" s="8" t="s">
        <v>8414</v>
      </c>
      <c r="AG3738">
        <v>-3.3047E-2</v>
      </c>
    </row>
    <row r="3739" spans="1:33" x14ac:dyDescent="0.25">
      <c r="A3739" t="s">
        <v>7408</v>
      </c>
      <c r="B3739" t="s">
        <v>9274</v>
      </c>
      <c r="C3739" t="s">
        <v>9274</v>
      </c>
      <c r="G3739" s="1">
        <v>-6091.1651642447741</v>
      </c>
      <c r="K3739" s="4">
        <v>96788254.980000004</v>
      </c>
      <c r="L3739" s="5">
        <v>4425001</v>
      </c>
      <c r="M3739" s="6">
        <v>21.873047</v>
      </c>
      <c r="AB3739" s="8" t="s">
        <v>8414</v>
      </c>
      <c r="AG3739">
        <v>-3.3047E-2</v>
      </c>
    </row>
    <row r="3740" spans="1:33" x14ac:dyDescent="0.25">
      <c r="A3740" t="s">
        <v>7408</v>
      </c>
      <c r="B3740" t="s">
        <v>9275</v>
      </c>
      <c r="C3740" t="s">
        <v>9275</v>
      </c>
      <c r="G3740" s="1">
        <v>-6112.4313655538663</v>
      </c>
      <c r="H3740" s="1">
        <v>1.7941407255943599E-2</v>
      </c>
      <c r="K3740" s="4">
        <v>96788254.980000004</v>
      </c>
      <c r="L3740" s="5">
        <v>4425001</v>
      </c>
      <c r="M3740" s="6">
        <v>21.873047</v>
      </c>
      <c r="AB3740" s="8" t="s">
        <v>8414</v>
      </c>
      <c r="AG3740">
        <v>-3.3047E-2</v>
      </c>
    </row>
    <row r="3741" spans="1:33" x14ac:dyDescent="0.25">
      <c r="A3741" t="s">
        <v>7408</v>
      </c>
      <c r="B3741" t="s">
        <v>9276</v>
      </c>
      <c r="C3741" t="s">
        <v>9276</v>
      </c>
      <c r="G3741" s="1">
        <v>-6087.3638722631722</v>
      </c>
      <c r="H3741" s="1">
        <v>1.70684997214283E-2</v>
      </c>
      <c r="K3741" s="4">
        <v>96788254.980000004</v>
      </c>
      <c r="L3741" s="5">
        <v>4425001</v>
      </c>
      <c r="M3741" s="6">
        <v>21.873047</v>
      </c>
      <c r="AB3741" s="8" t="s">
        <v>8414</v>
      </c>
      <c r="AG3741">
        <v>-3.3047E-2</v>
      </c>
    </row>
    <row r="3742" spans="1:33" x14ac:dyDescent="0.25">
      <c r="A3742" t="s">
        <v>7408</v>
      </c>
      <c r="B3742" t="s">
        <v>9277</v>
      </c>
      <c r="C3742" t="s">
        <v>9277</v>
      </c>
      <c r="G3742" s="1">
        <v>-5906.4882433110397</v>
      </c>
      <c r="H3742" s="1">
        <v>1.55217801008767E-2</v>
      </c>
      <c r="K3742" s="4">
        <v>96788254.980000004</v>
      </c>
      <c r="L3742" s="5">
        <v>4425001</v>
      </c>
      <c r="M3742" s="6">
        <v>21.873047</v>
      </c>
      <c r="AB3742" s="8" t="s">
        <v>8414</v>
      </c>
      <c r="AG3742">
        <v>-3.3047E-2</v>
      </c>
    </row>
    <row r="3743" spans="1:33" x14ac:dyDescent="0.25">
      <c r="A3743" t="s">
        <v>7408</v>
      </c>
      <c r="B3743" t="s">
        <v>9278</v>
      </c>
      <c r="C3743" t="s">
        <v>9278</v>
      </c>
      <c r="G3743" s="1">
        <v>-6059.7102567718539</v>
      </c>
      <c r="K3743" s="4">
        <v>96788254.980000004</v>
      </c>
      <c r="L3743" s="5">
        <v>4425001</v>
      </c>
      <c r="M3743" s="6">
        <v>21.873047</v>
      </c>
      <c r="AB3743" s="8" t="s">
        <v>8414</v>
      </c>
      <c r="AG3743">
        <v>-3.3047E-2</v>
      </c>
    </row>
    <row r="3744" spans="1:33" x14ac:dyDescent="0.25">
      <c r="A3744" t="s">
        <v>7408</v>
      </c>
      <c r="B3744" t="s">
        <v>9279</v>
      </c>
      <c r="C3744" t="s">
        <v>9279</v>
      </c>
      <c r="G3744" s="1">
        <v>-6080.7966137469366</v>
      </c>
      <c r="H3744" s="1">
        <v>1.51506836396065E-2</v>
      </c>
      <c r="K3744" s="4">
        <v>96788254.980000004</v>
      </c>
      <c r="L3744" s="5">
        <v>4425001</v>
      </c>
      <c r="M3744" s="6">
        <v>21.873047</v>
      </c>
      <c r="AB3744" s="8" t="s">
        <v>8414</v>
      </c>
      <c r="AG3744">
        <v>-3.3047E-2</v>
      </c>
    </row>
    <row r="3745" spans="1:33" x14ac:dyDescent="0.25">
      <c r="A3745" t="s">
        <v>7408</v>
      </c>
      <c r="B3745" t="s">
        <v>9280</v>
      </c>
      <c r="C3745" t="s">
        <v>9280</v>
      </c>
      <c r="G3745" s="1">
        <v>-6055.9994589198222</v>
      </c>
      <c r="H3745" s="1">
        <v>1.4222727601961201E-2</v>
      </c>
      <c r="K3745" s="4">
        <v>96788254.980000004</v>
      </c>
      <c r="L3745" s="5">
        <v>4425001</v>
      </c>
      <c r="M3745" s="6">
        <v>21.873047</v>
      </c>
      <c r="AB3745" s="8" t="s">
        <v>8414</v>
      </c>
      <c r="AG3745">
        <v>-3.3047E-2</v>
      </c>
    </row>
    <row r="3746" spans="1:33" x14ac:dyDescent="0.25">
      <c r="A3746" t="s">
        <v>7408</v>
      </c>
      <c r="B3746" t="s">
        <v>9281</v>
      </c>
      <c r="C3746" t="s">
        <v>9281</v>
      </c>
      <c r="G3746" s="1">
        <v>-5876.7621991578771</v>
      </c>
      <c r="H3746" s="1">
        <v>1.2690626244693399E-2</v>
      </c>
      <c r="K3746" s="4">
        <v>96788254.980000004</v>
      </c>
      <c r="L3746" s="5">
        <v>4425001</v>
      </c>
      <c r="M3746" s="6">
        <v>21.873047</v>
      </c>
      <c r="AB3746" s="8" t="s">
        <v>8414</v>
      </c>
      <c r="AG3746">
        <v>-3.3047E-2</v>
      </c>
    </row>
    <row r="3747" spans="1:33" x14ac:dyDescent="0.25">
      <c r="A3747" t="s">
        <v>7408</v>
      </c>
      <c r="B3747" t="s">
        <v>9282</v>
      </c>
      <c r="C3747" t="s">
        <v>9282</v>
      </c>
      <c r="G3747" s="1">
        <v>-6028.4983724006534</v>
      </c>
      <c r="K3747" s="4">
        <v>96788254.980000004</v>
      </c>
      <c r="L3747" s="5">
        <v>4425001</v>
      </c>
      <c r="M3747" s="6">
        <v>21.873047</v>
      </c>
      <c r="AB3747" s="8" t="s">
        <v>8414</v>
      </c>
      <c r="AG3747">
        <v>-3.3047E-2</v>
      </c>
    </row>
    <row r="3748" spans="1:33" x14ac:dyDescent="0.25">
      <c r="A3748" t="s">
        <v>7408</v>
      </c>
      <c r="B3748" t="s">
        <v>9283</v>
      </c>
      <c r="C3748" t="s">
        <v>9283</v>
      </c>
      <c r="G3748" s="1">
        <v>-6049.4068153537492</v>
      </c>
      <c r="H3748" s="1">
        <v>1.24322377731651E-2</v>
      </c>
      <c r="K3748" s="4">
        <v>96788254.980000004</v>
      </c>
      <c r="L3748" s="5">
        <v>4425001</v>
      </c>
      <c r="M3748" s="6">
        <v>21.873047</v>
      </c>
      <c r="AB3748" s="8" t="s">
        <v>8414</v>
      </c>
      <c r="AG3748">
        <v>-3.3047E-2</v>
      </c>
    </row>
    <row r="3749" spans="1:33" x14ac:dyDescent="0.25">
      <c r="A3749" t="s">
        <v>7408</v>
      </c>
      <c r="B3749" t="s">
        <v>9284</v>
      </c>
      <c r="C3749" t="s">
        <v>9284</v>
      </c>
      <c r="G3749" s="1">
        <v>-6024.8768246496729</v>
      </c>
      <c r="H3749" s="1">
        <v>1.14411995127972E-2</v>
      </c>
      <c r="K3749" s="4">
        <v>96788254.980000004</v>
      </c>
      <c r="L3749" s="5">
        <v>4425001</v>
      </c>
      <c r="M3749" s="6">
        <v>21.873047</v>
      </c>
      <c r="AB3749" s="8" t="s">
        <v>8414</v>
      </c>
      <c r="AG3749">
        <v>-3.3047E-2</v>
      </c>
    </row>
    <row r="3750" spans="1:33" x14ac:dyDescent="0.25">
      <c r="A3750" t="s">
        <v>7408</v>
      </c>
      <c r="B3750" t="s">
        <v>9285</v>
      </c>
      <c r="C3750" t="s">
        <v>9285</v>
      </c>
      <c r="G3750" s="1">
        <v>-5847.2599984816852</v>
      </c>
      <c r="H3750" s="1">
        <v>9.8850797987860006E-3</v>
      </c>
      <c r="K3750" s="4">
        <v>96788254.980000004</v>
      </c>
      <c r="L3750" s="5">
        <v>4425001</v>
      </c>
      <c r="M3750" s="6">
        <v>21.873047</v>
      </c>
      <c r="AB3750" s="8" t="s">
        <v>8414</v>
      </c>
      <c r="AG3750">
        <v>-3.3047E-2</v>
      </c>
    </row>
    <row r="3751" spans="1:33" x14ac:dyDescent="0.25">
      <c r="A3751" t="s">
        <v>7408</v>
      </c>
      <c r="B3751" t="s">
        <v>9286</v>
      </c>
      <c r="C3751" t="s">
        <v>9286</v>
      </c>
      <c r="G3751" s="1">
        <v>-5997.5270140757684</v>
      </c>
      <c r="K3751" s="4">
        <v>96788254.980000004</v>
      </c>
      <c r="L3751" s="5">
        <v>4425001</v>
      </c>
      <c r="M3751" s="6">
        <v>21.873047</v>
      </c>
      <c r="AB3751" s="8" t="s">
        <v>8414</v>
      </c>
      <c r="AG3751">
        <v>-3.3047E-2</v>
      </c>
    </row>
    <row r="3752" spans="1:33" x14ac:dyDescent="0.25">
      <c r="A3752" t="s">
        <v>7408</v>
      </c>
      <c r="B3752" t="s">
        <v>9287</v>
      </c>
      <c r="C3752" t="s">
        <v>9287</v>
      </c>
      <c r="G3752" s="1">
        <v>-6018.259447930127</v>
      </c>
      <c r="H3752" s="1">
        <v>9.8504402165938993E-3</v>
      </c>
      <c r="K3752" s="4">
        <v>96788254.980000004</v>
      </c>
      <c r="L3752" s="5">
        <v>4425001</v>
      </c>
      <c r="M3752" s="6">
        <v>21.873047</v>
      </c>
      <c r="AB3752" s="8" t="s">
        <v>8414</v>
      </c>
      <c r="AG3752">
        <v>-3.3047E-2</v>
      </c>
    </row>
    <row r="3753" spans="1:33" x14ac:dyDescent="0.25">
      <c r="A3753" t="s">
        <v>7408</v>
      </c>
      <c r="B3753" t="s">
        <v>9288</v>
      </c>
      <c r="C3753" t="s">
        <v>9288</v>
      </c>
      <c r="G3753" s="1">
        <v>-6841.9183193040444</v>
      </c>
      <c r="H3753" s="1">
        <v>9.8806560202132996E-3</v>
      </c>
      <c r="K3753" s="4">
        <v>96788254.980000004</v>
      </c>
      <c r="L3753" s="5">
        <v>4425001</v>
      </c>
      <c r="M3753" s="6">
        <v>21.873047</v>
      </c>
      <c r="AB3753" s="8" t="s">
        <v>8414</v>
      </c>
      <c r="AG3753">
        <v>-3.3047E-2</v>
      </c>
    </row>
    <row r="3754" spans="1:33" x14ac:dyDescent="0.25">
      <c r="A3754" t="s">
        <v>7408</v>
      </c>
      <c r="B3754" t="s">
        <v>9289</v>
      </c>
      <c r="C3754" t="s">
        <v>9289</v>
      </c>
      <c r="G3754" s="1">
        <v>-5993.9934907512225</v>
      </c>
      <c r="H3754" s="1">
        <v>8.7913421915921993E-3</v>
      </c>
      <c r="K3754" s="4">
        <v>96788254.980000004</v>
      </c>
      <c r="L3754" s="5">
        <v>4425001</v>
      </c>
      <c r="M3754" s="6">
        <v>21.873047</v>
      </c>
      <c r="AB3754" s="8" t="s">
        <v>8414</v>
      </c>
      <c r="AG3754">
        <v>-3.3047E-2</v>
      </c>
    </row>
    <row r="3755" spans="1:33" x14ac:dyDescent="0.25">
      <c r="A3755" t="s">
        <v>7408</v>
      </c>
      <c r="B3755" t="s">
        <v>9290</v>
      </c>
      <c r="C3755" t="s">
        <v>9290</v>
      </c>
      <c r="G3755" s="1">
        <v>-5817.9793994583542</v>
      </c>
      <c r="H3755" s="1">
        <v>7.1598120454210001E-3</v>
      </c>
      <c r="K3755" s="4">
        <v>96788254.980000004</v>
      </c>
      <c r="L3755" s="5">
        <v>4425001</v>
      </c>
      <c r="M3755" s="6">
        <v>21.873047</v>
      </c>
      <c r="AB3755" s="8" t="s">
        <v>8414</v>
      </c>
      <c r="AG3755">
        <v>-3.3047E-2</v>
      </c>
    </row>
    <row r="3756" spans="1:33" x14ac:dyDescent="0.25">
      <c r="A3756" t="s">
        <v>7408</v>
      </c>
      <c r="B3756" t="s">
        <v>9291</v>
      </c>
      <c r="C3756" t="s">
        <v>9291</v>
      </c>
      <c r="G3756" s="1">
        <v>-5966.7937167310974</v>
      </c>
      <c r="K3756" s="4">
        <v>96788254.980000004</v>
      </c>
      <c r="L3756" s="5">
        <v>4425001</v>
      </c>
      <c r="M3756" s="6">
        <v>21.873047</v>
      </c>
      <c r="AB3756" s="8" t="s">
        <v>8414</v>
      </c>
      <c r="AG3756">
        <v>-3.3047E-2</v>
      </c>
    </row>
    <row r="3757" spans="1:33" x14ac:dyDescent="0.25">
      <c r="A3757" t="s">
        <v>7408</v>
      </c>
      <c r="B3757" t="s">
        <v>9292</v>
      </c>
      <c r="C3757" t="s">
        <v>9292</v>
      </c>
      <c r="G3757" s="1">
        <v>-5987.3520214175696</v>
      </c>
      <c r="H3757" s="1">
        <v>7.5022988778034004E-3</v>
      </c>
      <c r="K3757" s="4">
        <v>96788254.980000004</v>
      </c>
      <c r="L3757" s="5">
        <v>4425001</v>
      </c>
      <c r="M3757" s="6">
        <v>21.873047</v>
      </c>
      <c r="AB3757" s="8" t="s">
        <v>8414</v>
      </c>
      <c r="AG3757">
        <v>-3.3047E-2</v>
      </c>
    </row>
    <row r="3758" spans="1:33" x14ac:dyDescent="0.25">
      <c r="A3758" t="s">
        <v>7408</v>
      </c>
      <c r="B3758" t="s">
        <v>9293</v>
      </c>
      <c r="C3758" t="s">
        <v>9293</v>
      </c>
      <c r="G3758" s="1">
        <v>-5963.3470102061037</v>
      </c>
      <c r="H3758" s="1">
        <v>6.3656135689084004E-3</v>
      </c>
      <c r="K3758" s="4">
        <v>96788254.980000004</v>
      </c>
      <c r="L3758" s="5">
        <v>4425001</v>
      </c>
      <c r="M3758" s="6">
        <v>21.873047</v>
      </c>
      <c r="AB3758" s="8" t="s">
        <v>8414</v>
      </c>
      <c r="AG3758">
        <v>-3.3047E-2</v>
      </c>
    </row>
    <row r="3759" spans="1:33" x14ac:dyDescent="0.25">
      <c r="A3759" t="s">
        <v>7408</v>
      </c>
      <c r="B3759" t="s">
        <v>9294</v>
      </c>
      <c r="C3759" t="s">
        <v>9294</v>
      </c>
      <c r="G3759" s="1">
        <v>-6801.6947420169336</v>
      </c>
      <c r="H3759" s="1">
        <v>7.3365780235207E-3</v>
      </c>
      <c r="K3759" s="4">
        <v>96788254.980000004</v>
      </c>
      <c r="L3759" s="5">
        <v>4425001</v>
      </c>
      <c r="M3759" s="6">
        <v>21.873047</v>
      </c>
      <c r="AB3759" s="8" t="s">
        <v>8414</v>
      </c>
      <c r="AG3759">
        <v>-3.3047E-2</v>
      </c>
    </row>
    <row r="3760" spans="1:33" x14ac:dyDescent="0.25">
      <c r="A3760" t="s">
        <v>7408</v>
      </c>
      <c r="B3760" t="s">
        <v>9295</v>
      </c>
      <c r="C3760" t="s">
        <v>9295</v>
      </c>
      <c r="G3760" s="1">
        <v>-5788.9181882589319</v>
      </c>
      <c r="H3760" s="1">
        <v>4.6221417567835002E-3</v>
      </c>
      <c r="K3760" s="4">
        <v>96788254.980000004</v>
      </c>
      <c r="L3760" s="5">
        <v>4425001</v>
      </c>
      <c r="M3760" s="6">
        <v>21.873047</v>
      </c>
      <c r="AB3760" s="8" t="s">
        <v>8414</v>
      </c>
      <c r="AG3760">
        <v>-3.3047E-2</v>
      </c>
    </row>
    <row r="3761" spans="1:33" x14ac:dyDescent="0.25">
      <c r="A3761" t="s">
        <v>7408</v>
      </c>
      <c r="B3761" t="s">
        <v>9296</v>
      </c>
      <c r="C3761" t="s">
        <v>9296</v>
      </c>
      <c r="G3761" s="1">
        <v>-5936.2960467992534</v>
      </c>
      <c r="K3761" s="4">
        <v>96788254.980000004</v>
      </c>
      <c r="L3761" s="5">
        <v>4425001</v>
      </c>
      <c r="M3761" s="6">
        <v>21.873047</v>
      </c>
      <c r="AB3761" s="8" t="s">
        <v>8414</v>
      </c>
      <c r="AG3761">
        <v>-3.3047E-2</v>
      </c>
    </row>
    <row r="3762" spans="1:33" x14ac:dyDescent="0.25">
      <c r="A3762" t="s">
        <v>7408</v>
      </c>
      <c r="B3762" t="s">
        <v>9297</v>
      </c>
      <c r="C3762" t="s">
        <v>9297</v>
      </c>
      <c r="G3762" s="1">
        <v>-5956.6820776455543</v>
      </c>
      <c r="H3762" s="1">
        <v>5.5155701025813002E-3</v>
      </c>
      <c r="K3762" s="4">
        <v>96788254.980000004</v>
      </c>
      <c r="L3762" s="5">
        <v>4425001</v>
      </c>
      <c r="M3762" s="6">
        <v>21.873047</v>
      </c>
      <c r="AB3762" s="8" t="s">
        <v>8414</v>
      </c>
      <c r="AG3762">
        <v>-3.3047E-2</v>
      </c>
    </row>
    <row r="3763" spans="1:33" x14ac:dyDescent="0.25">
      <c r="A3763" t="s">
        <v>7408</v>
      </c>
      <c r="B3763" t="s">
        <v>9298</v>
      </c>
      <c r="C3763" t="s">
        <v>9298</v>
      </c>
      <c r="G3763" s="1">
        <v>-5932.9349671942973</v>
      </c>
      <c r="H3763" s="1">
        <v>4.3336589016537003E-3</v>
      </c>
      <c r="K3763" s="4">
        <v>96788254.980000004</v>
      </c>
      <c r="L3763" s="5">
        <v>4425001</v>
      </c>
      <c r="M3763" s="6">
        <v>21.873047</v>
      </c>
      <c r="AB3763" s="8" t="s">
        <v>8414</v>
      </c>
      <c r="AG3763">
        <v>-3.3047E-2</v>
      </c>
    </row>
    <row r="3764" spans="1:33" x14ac:dyDescent="0.25">
      <c r="A3764" t="s">
        <v>7408</v>
      </c>
      <c r="B3764" t="s">
        <v>9299</v>
      </c>
      <c r="C3764" t="s">
        <v>9299</v>
      </c>
      <c r="G3764" s="1">
        <v>-6761.8248359436266</v>
      </c>
      <c r="H3764" s="1">
        <v>5.2675633672793999E-3</v>
      </c>
      <c r="K3764" s="4">
        <v>96788254.980000004</v>
      </c>
      <c r="L3764" s="5">
        <v>4425001</v>
      </c>
      <c r="M3764" s="6">
        <v>21.873047</v>
      </c>
      <c r="AB3764" s="8" t="s">
        <v>8414</v>
      </c>
      <c r="AG3764">
        <v>-3.3047E-2</v>
      </c>
    </row>
    <row r="3765" spans="1:33" x14ac:dyDescent="0.25">
      <c r="A3765" t="s">
        <v>7408</v>
      </c>
      <c r="B3765" t="s">
        <v>9300</v>
      </c>
      <c r="C3765" t="s">
        <v>9300</v>
      </c>
      <c r="G3765" s="1">
        <v>-5760.0741786310709</v>
      </c>
      <c r="H3765" s="1">
        <v>2.5648404175402E-3</v>
      </c>
      <c r="K3765" s="4">
        <v>96788254.980000004</v>
      </c>
      <c r="L3765" s="5">
        <v>4425001</v>
      </c>
      <c r="M3765" s="6">
        <v>21.873047</v>
      </c>
      <c r="AB3765" s="8" t="s">
        <v>8414</v>
      </c>
      <c r="AG3765">
        <v>-3.3047E-2</v>
      </c>
    </row>
    <row r="3766" spans="1:33" x14ac:dyDescent="0.25">
      <c r="A3766" t="s">
        <v>7408</v>
      </c>
      <c r="B3766" t="s">
        <v>9301</v>
      </c>
      <c r="C3766" t="s">
        <v>9301</v>
      </c>
      <c r="G3766" s="1">
        <v>-5906.031601729881</v>
      </c>
      <c r="K3766" s="4">
        <v>96788254.980000004</v>
      </c>
      <c r="L3766" s="5">
        <v>4425001</v>
      </c>
      <c r="M3766" s="6">
        <v>21.873047</v>
      </c>
      <c r="AB3766" s="8" t="s">
        <v>8414</v>
      </c>
      <c r="AG3766">
        <v>-3.3047E-2</v>
      </c>
    </row>
    <row r="3767" spans="1:33" x14ac:dyDescent="0.25">
      <c r="A3767" t="s">
        <v>7408</v>
      </c>
      <c r="B3767" t="s">
        <v>9302</v>
      </c>
      <c r="C3767" t="s">
        <v>9302</v>
      </c>
      <c r="G3767" s="1">
        <v>-5902.7549766180919</v>
      </c>
      <c r="H3767" s="1">
        <v>2.8246826307637999E-3</v>
      </c>
      <c r="K3767" s="4">
        <v>96788254.980000004</v>
      </c>
      <c r="L3767" s="5">
        <v>4425001</v>
      </c>
      <c r="M3767" s="6">
        <v>21.873047</v>
      </c>
      <c r="AB3767" s="8" t="s">
        <v>8414</v>
      </c>
      <c r="AG3767">
        <v>-3.3047E-2</v>
      </c>
    </row>
    <row r="3768" spans="1:33" x14ac:dyDescent="0.25">
      <c r="A3768" t="s">
        <v>7408</v>
      </c>
      <c r="B3768" t="s">
        <v>9303</v>
      </c>
      <c r="C3768" t="s">
        <v>9303</v>
      </c>
      <c r="G3768" s="1">
        <v>-5731.4452114879532</v>
      </c>
      <c r="H3768" s="1">
        <v>1.2838543370591001E-3</v>
      </c>
      <c r="K3768" s="4">
        <v>96788254.980000004</v>
      </c>
      <c r="L3768" s="5">
        <v>4425001</v>
      </c>
      <c r="M3768" s="6">
        <v>21.873047</v>
      </c>
      <c r="AB3768" s="8" t="s">
        <v>8414</v>
      </c>
      <c r="AG3768">
        <v>-3.3047E-2</v>
      </c>
    </row>
    <row r="3769" spans="1:33" x14ac:dyDescent="0.25">
      <c r="A3769" t="s">
        <v>7408</v>
      </c>
      <c r="B3769" t="s">
        <v>9304</v>
      </c>
      <c r="C3769" t="s">
        <v>9304</v>
      </c>
      <c r="G3769" s="1">
        <v>-6722.3044669347983</v>
      </c>
      <c r="H3769" s="1">
        <v>3.7149584443939001E-3</v>
      </c>
      <c r="K3769" s="4">
        <v>96788254.980000004</v>
      </c>
      <c r="L3769" s="5">
        <v>4425001</v>
      </c>
      <c r="M3769" s="6">
        <v>21.873047</v>
      </c>
      <c r="AB3769" s="8" t="s">
        <v>8414</v>
      </c>
      <c r="AG3769">
        <v>-3.3047E-2</v>
      </c>
    </row>
    <row r="3770" spans="1:33" x14ac:dyDescent="0.25">
      <c r="A3770" t="s">
        <v>7408</v>
      </c>
      <c r="B3770" t="s">
        <v>9305</v>
      </c>
      <c r="C3770" t="s">
        <v>9305</v>
      </c>
      <c r="G3770" s="1">
        <v>-7057.3979068741028</v>
      </c>
      <c r="H3770" s="1">
        <v>4.0776779717057003E-3</v>
      </c>
      <c r="K3770" s="4">
        <v>96788254.980000004</v>
      </c>
      <c r="L3770" s="5">
        <v>4425001</v>
      </c>
      <c r="M3770" s="6">
        <v>21.873047</v>
      </c>
      <c r="AB3770" s="8" t="s">
        <v>8414</v>
      </c>
      <c r="AG3770">
        <v>-3.3047E-2</v>
      </c>
    </row>
    <row r="3771" spans="1:33" x14ac:dyDescent="0.25">
      <c r="A3771" t="s">
        <v>7408</v>
      </c>
      <c r="B3771" t="s">
        <v>9306</v>
      </c>
      <c r="C3771" t="s">
        <v>9306</v>
      </c>
      <c r="G3771" s="1">
        <v>-6126.0070619524904</v>
      </c>
      <c r="H3771" s="1">
        <v>8.5052063200979008E-3</v>
      </c>
      <c r="K3771" s="4">
        <v>96788254.980000004</v>
      </c>
      <c r="L3771" s="5">
        <v>4425001</v>
      </c>
      <c r="M3771" s="6">
        <v>21.873047</v>
      </c>
      <c r="AB3771" s="8" t="s">
        <v>8414</v>
      </c>
      <c r="AG3771">
        <v>-3.3047E-2</v>
      </c>
    </row>
    <row r="3772" spans="1:33" x14ac:dyDescent="0.25">
      <c r="A3772" t="s">
        <v>7408</v>
      </c>
      <c r="B3772" t="s">
        <v>9307</v>
      </c>
      <c r="C3772" t="s">
        <v>9307</v>
      </c>
      <c r="G3772" s="1">
        <v>-6170.624414377492</v>
      </c>
      <c r="H3772" s="1">
        <v>7.9335852402947996E-3</v>
      </c>
      <c r="K3772" s="4">
        <v>96788254.980000004</v>
      </c>
      <c r="L3772" s="5">
        <v>4425001</v>
      </c>
      <c r="M3772" s="6">
        <v>21.873047</v>
      </c>
      <c r="AB3772" s="8" t="s">
        <v>8414</v>
      </c>
      <c r="AG3772">
        <v>-3.3047E-2</v>
      </c>
    </row>
    <row r="3773" spans="1:33" x14ac:dyDescent="0.25">
      <c r="A3773" t="s">
        <v>7408</v>
      </c>
      <c r="B3773" t="s">
        <v>9308</v>
      </c>
      <c r="C3773" t="s">
        <v>9308</v>
      </c>
      <c r="G3773" s="1">
        <v>-7073.3711125459286</v>
      </c>
      <c r="H3773" s="1">
        <v>4.3547448083676998E-3</v>
      </c>
      <c r="K3773" s="4">
        <v>96788254.980000004</v>
      </c>
      <c r="L3773" s="5">
        <v>4425001</v>
      </c>
      <c r="M3773" s="6">
        <v>21.873047</v>
      </c>
      <c r="AB3773" s="8" t="s">
        <v>8414</v>
      </c>
      <c r="AG3773">
        <v>-3.3047E-2</v>
      </c>
    </row>
    <row r="3774" spans="1:33" x14ac:dyDescent="0.25">
      <c r="A3774" t="s">
        <v>7408</v>
      </c>
      <c r="B3774" t="s">
        <v>9309</v>
      </c>
      <c r="C3774" t="s">
        <v>9309</v>
      </c>
      <c r="G3774" s="1">
        <v>-6091.5692936582018</v>
      </c>
      <c r="H3774" s="1">
        <v>8.4265301248736008E-3</v>
      </c>
      <c r="K3774" s="4">
        <v>96788254.980000004</v>
      </c>
      <c r="L3774" s="5">
        <v>4425001</v>
      </c>
      <c r="M3774" s="6">
        <v>21.873047</v>
      </c>
      <c r="AB3774" s="8" t="s">
        <v>8414</v>
      </c>
      <c r="AG3774">
        <v>-3.3047E-2</v>
      </c>
    </row>
    <row r="3775" spans="1:33" x14ac:dyDescent="0.25">
      <c r="A3775" t="s">
        <v>7408</v>
      </c>
      <c r="B3775" t="s">
        <v>9310</v>
      </c>
      <c r="C3775" t="s">
        <v>9310</v>
      </c>
      <c r="G3775" s="1">
        <v>-6936.1193406843367</v>
      </c>
      <c r="H3775" s="1">
        <v>4.9788147326733003E-3</v>
      </c>
      <c r="K3775" s="4">
        <v>96788254.980000004</v>
      </c>
      <c r="L3775" s="5">
        <v>4425001</v>
      </c>
      <c r="M3775" s="6">
        <v>21.873047</v>
      </c>
      <c r="AB3775" s="8" t="s">
        <v>8414</v>
      </c>
      <c r="AG3775">
        <v>-3.3047E-2</v>
      </c>
    </row>
    <row r="3776" spans="1:33" x14ac:dyDescent="0.25">
      <c r="A3776" t="s">
        <v>7408</v>
      </c>
      <c r="B3776" t="s">
        <v>9311</v>
      </c>
      <c r="C3776" t="s">
        <v>9311</v>
      </c>
      <c r="G3776" s="1">
        <v>-6182.8970604912283</v>
      </c>
      <c r="H3776" s="1">
        <v>7.5116931166496004E-3</v>
      </c>
      <c r="K3776" s="4">
        <v>96788254.980000004</v>
      </c>
      <c r="L3776" s="5">
        <v>4425001</v>
      </c>
      <c r="M3776" s="6">
        <v>21.873047</v>
      </c>
      <c r="AB3776" s="8" t="s">
        <v>8414</v>
      </c>
      <c r="AG3776">
        <v>-3.3047E-2</v>
      </c>
    </row>
    <row r="3777" spans="1:33" x14ac:dyDescent="0.25">
      <c r="A3777" t="s">
        <v>7408</v>
      </c>
      <c r="B3777" t="s">
        <v>9312</v>
      </c>
      <c r="C3777" t="s">
        <v>9312</v>
      </c>
      <c r="G3777" s="1">
        <v>-6683.129561071426</v>
      </c>
      <c r="H3777" s="1">
        <v>2.6129634567274998E-3</v>
      </c>
      <c r="K3777" s="4">
        <v>96788254.980000004</v>
      </c>
      <c r="L3777" s="5">
        <v>4425001</v>
      </c>
      <c r="M3777" s="6">
        <v>21.873047</v>
      </c>
      <c r="AB3777" s="8" t="s">
        <v>8414</v>
      </c>
      <c r="AG3777">
        <v>-3.3047E-2</v>
      </c>
    </row>
    <row r="3778" spans="1:33" x14ac:dyDescent="0.25">
      <c r="A3778" t="s">
        <v>7408</v>
      </c>
      <c r="B3778" t="s">
        <v>9313</v>
      </c>
      <c r="C3778" t="s">
        <v>9313</v>
      </c>
      <c r="G3778" s="1">
        <v>-6103.0382085822348</v>
      </c>
      <c r="H3778" s="1">
        <v>6.4128459926654996E-3</v>
      </c>
      <c r="K3778" s="4">
        <v>96788254.980000004</v>
      </c>
      <c r="L3778" s="5">
        <v>4425001</v>
      </c>
      <c r="M3778" s="6">
        <v>21.873047</v>
      </c>
      <c r="AB3778" s="8" t="s">
        <v>8414</v>
      </c>
      <c r="AG3778">
        <v>-3.3047E-2</v>
      </c>
    </row>
    <row r="3779" spans="1:33" x14ac:dyDescent="0.25">
      <c r="A3779" t="s">
        <v>7408</v>
      </c>
      <c r="B3779" t="s">
        <v>9314</v>
      </c>
      <c r="C3779" t="s">
        <v>9314</v>
      </c>
      <c r="G3779" s="1">
        <v>-7013.1814593642912</v>
      </c>
      <c r="H3779" s="1">
        <v>2.8848651766310998E-3</v>
      </c>
      <c r="K3779" s="4">
        <v>96788254.980000004</v>
      </c>
      <c r="L3779" s="5">
        <v>4425001</v>
      </c>
      <c r="M3779" s="6">
        <v>21.873047</v>
      </c>
      <c r="AB3779" s="8" t="s">
        <v>8414</v>
      </c>
      <c r="AG3779">
        <v>-3.3047E-2</v>
      </c>
    </row>
    <row r="3780" spans="1:33" x14ac:dyDescent="0.25">
      <c r="A3780" t="s">
        <v>7408</v>
      </c>
      <c r="B3780" t="s">
        <v>9315</v>
      </c>
      <c r="C3780" t="s">
        <v>9315</v>
      </c>
      <c r="G3780" s="1">
        <v>-6092.1224857286152</v>
      </c>
      <c r="H3780" s="1">
        <v>7.2296365557722002E-3</v>
      </c>
      <c r="K3780" s="4">
        <v>96788254.980000004</v>
      </c>
      <c r="L3780" s="5">
        <v>4425001</v>
      </c>
      <c r="M3780" s="6">
        <v>21.873047</v>
      </c>
      <c r="AB3780" s="8" t="s">
        <v>8414</v>
      </c>
      <c r="AG3780">
        <v>-3.3047E-2</v>
      </c>
    </row>
    <row r="3781" spans="1:33" x14ac:dyDescent="0.25">
      <c r="A3781" t="s">
        <v>7408</v>
      </c>
      <c r="B3781" t="s">
        <v>9316</v>
      </c>
      <c r="C3781" t="s">
        <v>9316</v>
      </c>
      <c r="G3781" s="1">
        <v>-6136.296489901486</v>
      </c>
      <c r="H3781" s="1">
        <v>6.6752646636882001E-3</v>
      </c>
      <c r="K3781" s="4">
        <v>96788254.980000004</v>
      </c>
      <c r="L3781" s="5">
        <v>4425001</v>
      </c>
      <c r="M3781" s="6">
        <v>21.873047</v>
      </c>
      <c r="AB3781" s="8" t="s">
        <v>8414</v>
      </c>
      <c r="AG3781">
        <v>-3.3047E-2</v>
      </c>
    </row>
    <row r="3782" spans="1:33" x14ac:dyDescent="0.25">
      <c r="A3782" t="s">
        <v>7408</v>
      </c>
      <c r="B3782" t="s">
        <v>9317</v>
      </c>
      <c r="C3782" t="s">
        <v>9317</v>
      </c>
      <c r="G3782" s="1">
        <v>-6462.2953556715747</v>
      </c>
      <c r="H3782" s="1">
        <v>5.5141298990194001E-3</v>
      </c>
      <c r="K3782" s="4">
        <v>96788254.980000004</v>
      </c>
      <c r="L3782" s="5">
        <v>4425001</v>
      </c>
      <c r="M3782" s="6">
        <v>21.873047</v>
      </c>
      <c r="AB3782" s="8" t="s">
        <v>8414</v>
      </c>
      <c r="AG3782">
        <v>-3.3047E-2</v>
      </c>
    </row>
    <row r="3783" spans="1:33" x14ac:dyDescent="0.25">
      <c r="A3783" t="s">
        <v>7408</v>
      </c>
      <c r="B3783" t="s">
        <v>9318</v>
      </c>
      <c r="C3783" t="s">
        <v>9318</v>
      </c>
      <c r="G3783" s="1">
        <v>-6057.9793018284936</v>
      </c>
      <c r="H3783" s="1">
        <v>7.1911426274691003E-3</v>
      </c>
      <c r="K3783" s="4">
        <v>96788254.980000004</v>
      </c>
      <c r="L3783" s="5">
        <v>4425001</v>
      </c>
      <c r="M3783" s="6">
        <v>21.873047</v>
      </c>
      <c r="AB3783" s="8" t="s">
        <v>8414</v>
      </c>
      <c r="AG3783">
        <v>-3.3047E-2</v>
      </c>
    </row>
    <row r="3784" spans="1:33" x14ac:dyDescent="0.25">
      <c r="A3784" t="s">
        <v>7408</v>
      </c>
      <c r="B3784" t="s">
        <v>9319</v>
      </c>
      <c r="C3784" t="s">
        <v>9319</v>
      </c>
      <c r="G3784" s="1">
        <v>-7030.0437904674409</v>
      </c>
      <c r="H3784" s="1">
        <v>3.2447182157551002E-3</v>
      </c>
      <c r="K3784" s="4">
        <v>96788254.980000004</v>
      </c>
      <c r="L3784" s="5">
        <v>4425001</v>
      </c>
      <c r="M3784" s="6">
        <v>21.873047</v>
      </c>
      <c r="AB3784" s="8" t="s">
        <v>8414</v>
      </c>
      <c r="AG3784">
        <v>-3.3047E-2</v>
      </c>
    </row>
    <row r="3785" spans="1:33" x14ac:dyDescent="0.25">
      <c r="A3785" t="s">
        <v>7408</v>
      </c>
      <c r="B3785" t="s">
        <v>9320</v>
      </c>
      <c r="C3785" t="s">
        <v>9320</v>
      </c>
      <c r="G3785" s="1">
        <v>-6893.9230109656346</v>
      </c>
      <c r="H3785" s="1">
        <v>3.8313264043599998E-3</v>
      </c>
      <c r="K3785" s="4">
        <v>96788254.980000004</v>
      </c>
      <c r="L3785" s="5">
        <v>4425001</v>
      </c>
      <c r="M3785" s="6">
        <v>21.873047</v>
      </c>
      <c r="AB3785" s="8" t="s">
        <v>8414</v>
      </c>
      <c r="AG3785">
        <v>-3.3047E-2</v>
      </c>
    </row>
    <row r="3786" spans="1:33" x14ac:dyDescent="0.25">
      <c r="A3786" t="s">
        <v>7408</v>
      </c>
      <c r="B3786" t="s">
        <v>9321</v>
      </c>
      <c r="C3786" t="s">
        <v>9321</v>
      </c>
      <c r="G3786" s="1">
        <v>-6901.1331019179006</v>
      </c>
      <c r="H3786" s="1">
        <v>4.3757475587412999E-3</v>
      </c>
      <c r="K3786" s="4">
        <v>96788254.980000004</v>
      </c>
      <c r="L3786" s="5">
        <v>4425001</v>
      </c>
      <c r="M3786" s="6">
        <v>21.873047</v>
      </c>
      <c r="AB3786" s="8" t="s">
        <v>8414</v>
      </c>
      <c r="AG3786">
        <v>-3.3047E-2</v>
      </c>
    </row>
    <row r="3787" spans="1:33" x14ac:dyDescent="0.25">
      <c r="A3787" t="s">
        <v>7408</v>
      </c>
      <c r="B3787" t="s">
        <v>9322</v>
      </c>
      <c r="C3787" t="s">
        <v>9322</v>
      </c>
      <c r="G3787" s="1">
        <v>-6148.2241827295747</v>
      </c>
      <c r="H3787" s="1">
        <v>6.3406010603739996E-3</v>
      </c>
      <c r="K3787" s="4">
        <v>96788254.980000004</v>
      </c>
      <c r="L3787" s="5">
        <v>4425001</v>
      </c>
      <c r="M3787" s="6">
        <v>21.873047</v>
      </c>
      <c r="AB3787" s="8" t="s">
        <v>8414</v>
      </c>
      <c r="AG3787">
        <v>-3.3047E-2</v>
      </c>
    </row>
    <row r="3788" spans="1:33" x14ac:dyDescent="0.25">
      <c r="A3788" t="s">
        <v>7408</v>
      </c>
      <c r="B3788" t="s">
        <v>9323</v>
      </c>
      <c r="C3788" t="s">
        <v>9323</v>
      </c>
      <c r="G3788" s="1">
        <v>-6644.2961036148536</v>
      </c>
      <c r="H3788" s="1">
        <v>1.8521410879368001E-3</v>
      </c>
      <c r="K3788" s="4">
        <v>96788254.980000004</v>
      </c>
      <c r="L3788" s="5">
        <v>4425001</v>
      </c>
      <c r="M3788" s="6">
        <v>21.873047</v>
      </c>
      <c r="AB3788" s="8" t="s">
        <v>8414</v>
      </c>
      <c r="AG3788">
        <v>-3.3047E-2</v>
      </c>
    </row>
    <row r="3789" spans="1:33" x14ac:dyDescent="0.25">
      <c r="A3789" t="s">
        <v>7408</v>
      </c>
      <c r="B3789" t="s">
        <v>9324</v>
      </c>
      <c r="C3789" t="s">
        <v>9324</v>
      </c>
      <c r="G3789" s="1">
        <v>-6069.0597310089997</v>
      </c>
      <c r="H3789" s="1">
        <v>5.3436281643401001E-3</v>
      </c>
      <c r="K3789" s="4">
        <v>96788254.980000004</v>
      </c>
      <c r="L3789" s="5">
        <v>4425001</v>
      </c>
      <c r="M3789" s="6">
        <v>21.873047</v>
      </c>
      <c r="AB3789" s="8" t="s">
        <v>8414</v>
      </c>
      <c r="AG3789">
        <v>-3.3047E-2</v>
      </c>
    </row>
    <row r="3790" spans="1:33" x14ac:dyDescent="0.25">
      <c r="A3790" t="s">
        <v>7408</v>
      </c>
      <c r="B3790" t="s">
        <v>9325</v>
      </c>
      <c r="C3790" t="s">
        <v>9325</v>
      </c>
      <c r="G3790" s="1">
        <v>-6321.6601546778002</v>
      </c>
      <c r="H3790" s="1">
        <v>4.3038058645985004E-3</v>
      </c>
      <c r="K3790" s="4">
        <v>96788254.980000004</v>
      </c>
      <c r="L3790" s="5">
        <v>4425001</v>
      </c>
      <c r="M3790" s="6">
        <v>21.873047</v>
      </c>
      <c r="AB3790" s="8" t="s">
        <v>8414</v>
      </c>
      <c r="AG3790">
        <v>-3.3047E-2</v>
      </c>
    </row>
    <row r="3791" spans="1:33" x14ac:dyDescent="0.25">
      <c r="A3791" t="s">
        <v>7408</v>
      </c>
      <c r="B3791" t="s">
        <v>9326</v>
      </c>
      <c r="C3791" t="s">
        <v>9326</v>
      </c>
      <c r="G3791" s="1">
        <v>-6706.6894795736889</v>
      </c>
      <c r="H3791" s="1">
        <v>4.5080554631084001E-3</v>
      </c>
      <c r="K3791" s="4">
        <v>96788254.980000004</v>
      </c>
      <c r="L3791" s="5">
        <v>4425001</v>
      </c>
      <c r="M3791" s="6">
        <v>21.873047</v>
      </c>
      <c r="AB3791" s="8" t="s">
        <v>8414</v>
      </c>
      <c r="AG3791">
        <v>-3.3047E-2</v>
      </c>
    </row>
    <row r="3792" spans="1:33" x14ac:dyDescent="0.25">
      <c r="A3792" t="s">
        <v>7408</v>
      </c>
      <c r="B3792" t="s">
        <v>9327</v>
      </c>
      <c r="C3792" t="s">
        <v>9327</v>
      </c>
      <c r="G3792" s="1">
        <v>-6260.8701096040086</v>
      </c>
      <c r="H3792" s="1">
        <v>5.0498599390597998E-3</v>
      </c>
      <c r="K3792" s="4">
        <v>96788254.980000004</v>
      </c>
      <c r="L3792" s="5">
        <v>4425001</v>
      </c>
      <c r="M3792" s="6">
        <v>21.873047</v>
      </c>
      <c r="AB3792" s="8" t="s">
        <v>8414</v>
      </c>
      <c r="AG3792">
        <v>-3.3047E-2</v>
      </c>
    </row>
    <row r="3793" spans="1:33" x14ac:dyDescent="0.25">
      <c r="A3793" t="s">
        <v>7408</v>
      </c>
      <c r="B3793" t="s">
        <v>9328</v>
      </c>
      <c r="C3793" t="s">
        <v>9328</v>
      </c>
      <c r="G3793" s="1">
        <v>-6058.5182708701077</v>
      </c>
      <c r="H3793" s="1">
        <v>6.1504541024693998E-3</v>
      </c>
      <c r="K3793" s="4">
        <v>96788254.980000004</v>
      </c>
      <c r="L3793" s="5">
        <v>4425001</v>
      </c>
      <c r="M3793" s="6">
        <v>21.873047</v>
      </c>
      <c r="AB3793" s="8" t="s">
        <v>8414</v>
      </c>
      <c r="AG3793">
        <v>-3.3047E-2</v>
      </c>
    </row>
    <row r="3794" spans="1:33" x14ac:dyDescent="0.25">
      <c r="A3794" t="s">
        <v>7408</v>
      </c>
      <c r="B3794" t="s">
        <v>9329</v>
      </c>
      <c r="C3794" t="s">
        <v>9329</v>
      </c>
      <c r="G3794" s="1">
        <v>-6102.2542262071966</v>
      </c>
      <c r="H3794" s="1">
        <v>5.6226944098463003E-3</v>
      </c>
      <c r="K3794" s="4">
        <v>96788254.980000004</v>
      </c>
      <c r="L3794" s="5">
        <v>4425001</v>
      </c>
      <c r="M3794" s="6">
        <v>21.873047</v>
      </c>
      <c r="AB3794" s="8" t="s">
        <v>8414</v>
      </c>
      <c r="AG3794">
        <v>-3.3047E-2</v>
      </c>
    </row>
    <row r="3795" spans="1:33" x14ac:dyDescent="0.25">
      <c r="A3795" t="s">
        <v>7408</v>
      </c>
      <c r="B3795" t="s">
        <v>9330</v>
      </c>
      <c r="C3795" t="s">
        <v>9330</v>
      </c>
      <c r="G3795" s="1">
        <v>-6969.379255292949</v>
      </c>
      <c r="H3795" s="1">
        <v>2.0563669602800001E-3</v>
      </c>
      <c r="K3795" s="4">
        <v>96788254.980000004</v>
      </c>
      <c r="L3795" s="5">
        <v>4425001</v>
      </c>
      <c r="M3795" s="6">
        <v>21.873047</v>
      </c>
      <c r="AB3795" s="8" t="s">
        <v>8414</v>
      </c>
      <c r="AG3795">
        <v>-3.3047E-2</v>
      </c>
    </row>
    <row r="3796" spans="1:33" x14ac:dyDescent="0.25">
      <c r="A3796" t="s">
        <v>7408</v>
      </c>
      <c r="B3796" t="s">
        <v>9331</v>
      </c>
      <c r="C3796" t="s">
        <v>9331</v>
      </c>
      <c r="G3796" s="1">
        <v>-6424.3607441157828</v>
      </c>
      <c r="H3796" s="1">
        <v>4.4960629599956996E-3</v>
      </c>
      <c r="K3796" s="4">
        <v>96788254.980000004</v>
      </c>
      <c r="L3796" s="5">
        <v>4425001</v>
      </c>
      <c r="M3796" s="6">
        <v>21.873047</v>
      </c>
      <c r="AB3796" s="8" t="s">
        <v>8414</v>
      </c>
      <c r="AG3796">
        <v>-3.3047E-2</v>
      </c>
    </row>
    <row r="3797" spans="1:33" x14ac:dyDescent="0.25">
      <c r="A3797" t="s">
        <v>7408</v>
      </c>
      <c r="B3797" t="s">
        <v>9332</v>
      </c>
      <c r="C3797" t="s">
        <v>9332</v>
      </c>
      <c r="G3797" s="1">
        <v>-6024.666377668651</v>
      </c>
      <c r="H3797" s="1">
        <v>6.1431061111719004E-3</v>
      </c>
      <c r="K3797" s="4">
        <v>96788254.980000004</v>
      </c>
      <c r="L3797" s="5">
        <v>4425001</v>
      </c>
      <c r="M3797" s="6">
        <v>21.873047</v>
      </c>
      <c r="AB3797" s="8" t="s">
        <v>8414</v>
      </c>
      <c r="AG3797">
        <v>-3.3047E-2</v>
      </c>
    </row>
    <row r="3798" spans="1:33" x14ac:dyDescent="0.25">
      <c r="A3798" t="s">
        <v>7408</v>
      </c>
      <c r="B3798" t="s">
        <v>9333</v>
      </c>
      <c r="C3798" t="s">
        <v>9333</v>
      </c>
      <c r="G3798" s="1">
        <v>-6987.1133491879791</v>
      </c>
      <c r="H3798" s="1">
        <v>2.4358085919245999E-3</v>
      </c>
      <c r="K3798" s="4">
        <v>96788254.980000004</v>
      </c>
      <c r="L3798" s="5">
        <v>4425001</v>
      </c>
      <c r="M3798" s="6">
        <v>21.873047</v>
      </c>
      <c r="AB3798" s="8" t="s">
        <v>8414</v>
      </c>
      <c r="AG3798">
        <v>-3.3047E-2</v>
      </c>
    </row>
    <row r="3799" spans="1:33" x14ac:dyDescent="0.25">
      <c r="A3799" t="s">
        <v>7408</v>
      </c>
      <c r="B3799" t="s">
        <v>9334</v>
      </c>
      <c r="C3799" t="s">
        <v>9334</v>
      </c>
      <c r="G3799" s="1">
        <v>-6852.1105693909467</v>
      </c>
      <c r="H3799" s="1">
        <v>2.9659322231035999E-3</v>
      </c>
      <c r="K3799" s="4">
        <v>96788254.980000004</v>
      </c>
      <c r="L3799" s="5">
        <v>4425001</v>
      </c>
      <c r="M3799" s="6">
        <v>21.873047</v>
      </c>
      <c r="AB3799" s="8" t="s">
        <v>8414</v>
      </c>
      <c r="AG3799">
        <v>-3.3047E-2</v>
      </c>
    </row>
    <row r="3800" spans="1:33" x14ac:dyDescent="0.25">
      <c r="A3800" t="s">
        <v>7408</v>
      </c>
      <c r="B3800" t="s">
        <v>9335</v>
      </c>
      <c r="C3800" t="s">
        <v>9335</v>
      </c>
      <c r="G3800" s="1">
        <v>-6113.8421507084367</v>
      </c>
      <c r="H3800" s="1">
        <v>5.3623289557758998E-3</v>
      </c>
      <c r="K3800" s="4">
        <v>96788254.980000004</v>
      </c>
      <c r="L3800" s="5">
        <v>4425001</v>
      </c>
      <c r="M3800" s="6">
        <v>21.873047</v>
      </c>
      <c r="AB3800" s="8" t="s">
        <v>8414</v>
      </c>
      <c r="AG3800">
        <v>-3.3047E-2</v>
      </c>
    </row>
    <row r="3801" spans="1:33" x14ac:dyDescent="0.25">
      <c r="A3801" t="s">
        <v>7408</v>
      </c>
      <c r="B3801" t="s">
        <v>9336</v>
      </c>
      <c r="C3801" t="s">
        <v>9336</v>
      </c>
      <c r="G3801" s="1">
        <v>-6857.901274297119</v>
      </c>
      <c r="H3801" s="1">
        <v>3.4363028202487001E-3</v>
      </c>
      <c r="K3801" s="4">
        <v>96788254.980000004</v>
      </c>
      <c r="L3801" s="5">
        <v>4425001</v>
      </c>
      <c r="M3801" s="6">
        <v>21.873047</v>
      </c>
      <c r="AB3801" s="8" t="s">
        <v>8414</v>
      </c>
      <c r="AG3801">
        <v>-3.3047E-2</v>
      </c>
    </row>
    <row r="3802" spans="1:33" x14ac:dyDescent="0.25">
      <c r="A3802" t="s">
        <v>7408</v>
      </c>
      <c r="B3802" t="s">
        <v>9337</v>
      </c>
      <c r="C3802" t="s">
        <v>9337</v>
      </c>
      <c r="G3802" s="1">
        <v>-7528.8223262860411</v>
      </c>
      <c r="H3802" s="1">
        <v>2.5666960970273001E-3</v>
      </c>
      <c r="K3802" s="4">
        <v>96788254.980000004</v>
      </c>
      <c r="L3802" s="5">
        <v>4425001</v>
      </c>
      <c r="M3802" s="6">
        <v>21.873047</v>
      </c>
      <c r="AB3802" s="8" t="s">
        <v>8414</v>
      </c>
      <c r="AG3802">
        <v>-3.3047E-2</v>
      </c>
    </row>
    <row r="3803" spans="1:33" x14ac:dyDescent="0.25">
      <c r="A3803" t="s">
        <v>7408</v>
      </c>
      <c r="B3803" t="s">
        <v>9338</v>
      </c>
      <c r="C3803" t="s">
        <v>9338</v>
      </c>
      <c r="G3803" s="1">
        <v>-6035.3642267247114</v>
      </c>
      <c r="H3803" s="1">
        <v>4.4643747925345E-3</v>
      </c>
      <c r="K3803" s="4">
        <v>96788254.980000004</v>
      </c>
      <c r="L3803" s="5">
        <v>4425001</v>
      </c>
      <c r="M3803" s="6">
        <v>21.873047</v>
      </c>
      <c r="AB3803" s="8" t="s">
        <v>8414</v>
      </c>
      <c r="AG3803">
        <v>-3.3047E-2</v>
      </c>
    </row>
    <row r="3804" spans="1:33" x14ac:dyDescent="0.25">
      <c r="A3804" t="s">
        <v>7408</v>
      </c>
      <c r="B3804" t="s">
        <v>9339</v>
      </c>
      <c r="C3804" t="s">
        <v>9339</v>
      </c>
      <c r="G3804" s="1">
        <v>-7201.2784792744797</v>
      </c>
      <c r="H3804" s="1">
        <v>1.9084951377719001E-3</v>
      </c>
      <c r="K3804" s="4">
        <v>96788254.980000004</v>
      </c>
      <c r="L3804" s="5">
        <v>4425001</v>
      </c>
      <c r="M3804" s="6">
        <v>21.873047</v>
      </c>
      <c r="AB3804" s="8" t="s">
        <v>8414</v>
      </c>
      <c r="AG3804">
        <v>-3.3047E-2</v>
      </c>
    </row>
    <row r="3805" spans="1:33" x14ac:dyDescent="0.25">
      <c r="A3805" t="s">
        <v>7408</v>
      </c>
      <c r="B3805" t="s">
        <v>9340</v>
      </c>
      <c r="C3805" t="s">
        <v>9340</v>
      </c>
      <c r="G3805" s="1">
        <v>-6605.8001379781463</v>
      </c>
      <c r="H3805" s="1">
        <v>1.3257369386696E-3</v>
      </c>
      <c r="K3805" s="4">
        <v>96788254.980000004</v>
      </c>
      <c r="L3805" s="5">
        <v>4425001</v>
      </c>
      <c r="M3805" s="6">
        <v>21.873047</v>
      </c>
      <c r="AB3805" s="8" t="s">
        <v>8414</v>
      </c>
      <c r="AG3805">
        <v>-3.3047E-2</v>
      </c>
    </row>
    <row r="3806" spans="1:33" x14ac:dyDescent="0.25">
      <c r="A3806" t="s">
        <v>7408</v>
      </c>
      <c r="B3806" t="s">
        <v>9341</v>
      </c>
      <c r="C3806" t="s">
        <v>9341</v>
      </c>
      <c r="G3806" s="1">
        <v>-6285.1463171805481</v>
      </c>
      <c r="H3806" s="1">
        <v>3.4766657419467999E-3</v>
      </c>
      <c r="K3806" s="4">
        <v>96788254.980000004</v>
      </c>
      <c r="L3806" s="5">
        <v>4425001</v>
      </c>
      <c r="M3806" s="6">
        <v>21.873047</v>
      </c>
      <c r="AB3806" s="8" t="s">
        <v>8414</v>
      </c>
      <c r="AG3806">
        <v>-3.3047E-2</v>
      </c>
    </row>
    <row r="3807" spans="1:33" x14ac:dyDescent="0.25">
      <c r="A3807" t="s">
        <v>7408</v>
      </c>
      <c r="B3807" t="s">
        <v>9342</v>
      </c>
      <c r="C3807" t="s">
        <v>9342</v>
      </c>
      <c r="G3807" s="1">
        <v>-7434.574626549449</v>
      </c>
      <c r="H3807" s="1">
        <v>2.9274615488414E-3</v>
      </c>
      <c r="K3807" s="4">
        <v>96788254.980000004</v>
      </c>
      <c r="L3807" s="5">
        <v>4425001</v>
      </c>
      <c r="M3807" s="6">
        <v>21.873047</v>
      </c>
      <c r="AB3807" s="8" t="s">
        <v>8414</v>
      </c>
      <c r="AG3807">
        <v>-3.3047E-2</v>
      </c>
    </row>
    <row r="3808" spans="1:33" x14ac:dyDescent="0.25">
      <c r="A3808" t="s">
        <v>7408</v>
      </c>
      <c r="B3808" t="s">
        <v>9343</v>
      </c>
      <c r="C3808" t="s">
        <v>9343</v>
      </c>
      <c r="G3808" s="1">
        <v>-6225.2553475965306</v>
      </c>
      <c r="H3808" s="1">
        <v>4.1797433164957997E-3</v>
      </c>
      <c r="K3808" s="4">
        <v>96788254.980000004</v>
      </c>
      <c r="L3808" s="5">
        <v>4425001</v>
      </c>
      <c r="M3808" s="6">
        <v>21.873047</v>
      </c>
      <c r="AB3808" s="8" t="s">
        <v>8414</v>
      </c>
      <c r="AG3808">
        <v>-3.3047E-2</v>
      </c>
    </row>
    <row r="3809" spans="1:33" x14ac:dyDescent="0.25">
      <c r="A3809" t="s">
        <v>7408</v>
      </c>
      <c r="B3809" t="s">
        <v>9344</v>
      </c>
      <c r="C3809" t="s">
        <v>9344</v>
      </c>
      <c r="G3809" s="1">
        <v>-6025.1913329350155</v>
      </c>
      <c r="H3809" s="1">
        <v>5.2447693054826997E-3</v>
      </c>
      <c r="K3809" s="4">
        <v>96788254.980000004</v>
      </c>
      <c r="L3809" s="5">
        <v>4425001</v>
      </c>
      <c r="M3809" s="6">
        <v>21.873047</v>
      </c>
      <c r="AB3809" s="8" t="s">
        <v>8414</v>
      </c>
      <c r="AG3809">
        <v>-3.3047E-2</v>
      </c>
    </row>
    <row r="3810" spans="1:33" x14ac:dyDescent="0.25">
      <c r="A3810" t="s">
        <v>7408</v>
      </c>
      <c r="B3810" t="s">
        <v>9345</v>
      </c>
      <c r="C3810" t="s">
        <v>9345</v>
      </c>
      <c r="G3810" s="1">
        <v>-6068.4944625518556</v>
      </c>
      <c r="H3810" s="1">
        <v>4.7486661231287003E-3</v>
      </c>
      <c r="K3810" s="4">
        <v>96788254.980000004</v>
      </c>
      <c r="L3810" s="5">
        <v>4425001</v>
      </c>
      <c r="M3810" s="6">
        <v>21.873047</v>
      </c>
      <c r="AB3810" s="8" t="s">
        <v>8414</v>
      </c>
      <c r="AG3810">
        <v>-3.3047E-2</v>
      </c>
    </row>
    <row r="3811" spans="1:33" x14ac:dyDescent="0.25">
      <c r="A3811" t="s">
        <v>7408</v>
      </c>
      <c r="B3811" t="s">
        <v>9346</v>
      </c>
      <c r="C3811" t="s">
        <v>9346</v>
      </c>
      <c r="G3811" s="1">
        <v>-6665.9354564996984</v>
      </c>
      <c r="H3811" s="1">
        <v>3.6316800473987E-3</v>
      </c>
      <c r="K3811" s="4">
        <v>96788254.980000004</v>
      </c>
      <c r="L3811" s="5">
        <v>4425001</v>
      </c>
      <c r="M3811" s="6">
        <v>21.873047</v>
      </c>
      <c r="AB3811" s="8" t="s">
        <v>8414</v>
      </c>
      <c r="AG3811">
        <v>-3.3047E-2</v>
      </c>
    </row>
    <row r="3812" spans="1:33" x14ac:dyDescent="0.25">
      <c r="A3812" t="s">
        <v>7408</v>
      </c>
      <c r="B3812" t="s">
        <v>9347</v>
      </c>
      <c r="C3812" t="s">
        <v>9347</v>
      </c>
      <c r="G3812" s="1">
        <v>-5991.6274823388276</v>
      </c>
      <c r="H3812" s="1">
        <v>5.2606418956909996E-3</v>
      </c>
      <c r="K3812" s="4">
        <v>96788254.980000004</v>
      </c>
      <c r="L3812" s="5">
        <v>4425001</v>
      </c>
      <c r="M3812" s="6">
        <v>21.873047</v>
      </c>
      <c r="AB3812" s="8" t="s">
        <v>8414</v>
      </c>
      <c r="AG3812">
        <v>-3.3047E-2</v>
      </c>
    </row>
    <row r="3813" spans="1:33" x14ac:dyDescent="0.25">
      <c r="A3813" t="s">
        <v>7408</v>
      </c>
      <c r="B3813" t="s">
        <v>9348</v>
      </c>
      <c r="C3813" t="s">
        <v>9348</v>
      </c>
      <c r="G3813" s="1">
        <v>-6925.9861362995616</v>
      </c>
      <c r="H3813" s="1">
        <v>1.4801056675231999E-3</v>
      </c>
      <c r="K3813" s="4">
        <v>96788254.980000004</v>
      </c>
      <c r="L3813" s="5">
        <v>4425001</v>
      </c>
      <c r="M3813" s="6">
        <v>21.873047</v>
      </c>
      <c r="AB3813" s="8" t="s">
        <v>8414</v>
      </c>
      <c r="AG3813">
        <v>-3.3047E-2</v>
      </c>
    </row>
    <row r="3814" spans="1:33" x14ac:dyDescent="0.25">
      <c r="A3814" t="s">
        <v>7408</v>
      </c>
      <c r="B3814" t="s">
        <v>9349</v>
      </c>
      <c r="C3814" t="s">
        <v>9349</v>
      </c>
      <c r="G3814" s="1">
        <v>-6386.7591773234908</v>
      </c>
      <c r="H3814" s="1">
        <v>3.6786273418472001E-3</v>
      </c>
      <c r="K3814" s="4">
        <v>96788254.980000004</v>
      </c>
      <c r="L3814" s="5">
        <v>4425001</v>
      </c>
      <c r="M3814" s="6">
        <v>21.873047</v>
      </c>
      <c r="AB3814" s="8" t="s">
        <v>8414</v>
      </c>
      <c r="AG3814">
        <v>-3.3047E-2</v>
      </c>
    </row>
    <row r="3815" spans="1:33" x14ac:dyDescent="0.25">
      <c r="A3815" t="s">
        <v>7408</v>
      </c>
      <c r="B3815" t="s">
        <v>9350</v>
      </c>
      <c r="C3815" t="s">
        <v>9350</v>
      </c>
      <c r="G3815" s="1">
        <v>-6944.5749561982684</v>
      </c>
      <c r="H3815" s="1">
        <v>1.8421995126987E-3</v>
      </c>
      <c r="K3815" s="4">
        <v>96788254.980000004</v>
      </c>
      <c r="L3815" s="5">
        <v>4425001</v>
      </c>
      <c r="M3815" s="6">
        <v>21.873047</v>
      </c>
      <c r="AB3815" s="8" t="s">
        <v>8414</v>
      </c>
      <c r="AG3815">
        <v>-3.3047E-2</v>
      </c>
    </row>
    <row r="3816" spans="1:33" x14ac:dyDescent="0.25">
      <c r="A3816" t="s">
        <v>7408</v>
      </c>
      <c r="B3816" t="s">
        <v>9351</v>
      </c>
      <c r="C3816" t="s">
        <v>9351</v>
      </c>
      <c r="G3816" s="1">
        <v>-6810.6773733941736</v>
      </c>
      <c r="H3816" s="1">
        <v>2.3108849901788998E-3</v>
      </c>
      <c r="K3816" s="4">
        <v>96788254.980000004</v>
      </c>
      <c r="L3816" s="5">
        <v>4425001</v>
      </c>
      <c r="M3816" s="6">
        <v>21.873047</v>
      </c>
      <c r="AB3816" s="8" t="s">
        <v>8414</v>
      </c>
      <c r="AG3816">
        <v>-3.3047E-2</v>
      </c>
    </row>
    <row r="3817" spans="1:33" x14ac:dyDescent="0.25">
      <c r="A3817" t="s">
        <v>7408</v>
      </c>
      <c r="B3817" t="s">
        <v>9352</v>
      </c>
      <c r="C3817" t="s">
        <v>9352</v>
      </c>
      <c r="G3817" s="1">
        <v>-6079.7477205734594</v>
      </c>
      <c r="H3817" s="1">
        <v>4.5496578129213998E-3</v>
      </c>
      <c r="K3817" s="4">
        <v>96788254.980000004</v>
      </c>
      <c r="L3817" s="5">
        <v>4425001</v>
      </c>
      <c r="M3817" s="6">
        <v>21.873047</v>
      </c>
      <c r="AB3817" s="8" t="s">
        <v>8414</v>
      </c>
      <c r="AG3817">
        <v>-3.3047E-2</v>
      </c>
    </row>
    <row r="3818" spans="1:33" x14ac:dyDescent="0.25">
      <c r="A3818" t="s">
        <v>7408</v>
      </c>
      <c r="B3818" t="s">
        <v>9353</v>
      </c>
      <c r="C3818" t="s">
        <v>9353</v>
      </c>
      <c r="G3818" s="1">
        <v>-6815.0744135608838</v>
      </c>
      <c r="H3818" s="1">
        <v>2.7131619573195999E-3</v>
      </c>
      <c r="K3818" s="4">
        <v>96788254.980000004</v>
      </c>
      <c r="L3818" s="5">
        <v>4425001</v>
      </c>
      <c r="M3818" s="6">
        <v>21.873047</v>
      </c>
      <c r="AB3818" s="8" t="s">
        <v>8414</v>
      </c>
      <c r="AG3818">
        <v>-3.3047E-2</v>
      </c>
    </row>
    <row r="3819" spans="1:33" x14ac:dyDescent="0.25">
      <c r="A3819" t="s">
        <v>7408</v>
      </c>
      <c r="B3819" t="s">
        <v>9354</v>
      </c>
      <c r="C3819" t="s">
        <v>9354</v>
      </c>
      <c r="G3819" s="1">
        <v>-7479.0772446181127</v>
      </c>
      <c r="H3819" s="1">
        <v>1.9328178652017001E-3</v>
      </c>
      <c r="K3819" s="4">
        <v>96788254.980000004</v>
      </c>
      <c r="L3819" s="5">
        <v>4425001</v>
      </c>
      <c r="M3819" s="6">
        <v>21.873047</v>
      </c>
      <c r="AB3819" s="8" t="s">
        <v>8414</v>
      </c>
      <c r="AG3819">
        <v>-3.3047E-2</v>
      </c>
    </row>
    <row r="3820" spans="1:33" x14ac:dyDescent="0.25">
      <c r="A3820" t="s">
        <v>7408</v>
      </c>
      <c r="B3820" t="s">
        <v>9355</v>
      </c>
      <c r="C3820" t="s">
        <v>9355</v>
      </c>
      <c r="G3820" s="1">
        <v>-6001.9485622885404</v>
      </c>
      <c r="H3820" s="1">
        <v>3.7431661062526001E-3</v>
      </c>
      <c r="K3820" s="4">
        <v>96788254.980000004</v>
      </c>
      <c r="L3820" s="5">
        <v>4425001</v>
      </c>
      <c r="M3820" s="6">
        <v>21.873047</v>
      </c>
      <c r="AB3820" s="8" t="s">
        <v>8414</v>
      </c>
      <c r="AG3820">
        <v>-3.3047E-2</v>
      </c>
    </row>
    <row r="3821" spans="1:33" x14ac:dyDescent="0.25">
      <c r="A3821" t="s">
        <v>7408</v>
      </c>
      <c r="B3821" t="s">
        <v>9356</v>
      </c>
      <c r="C3821" t="s">
        <v>9356</v>
      </c>
      <c r="G3821" s="1">
        <v>-6567.637764718278</v>
      </c>
      <c r="H3821" s="1">
        <v>9.5123484713059996E-4</v>
      </c>
      <c r="K3821" s="4">
        <v>96788254.980000004</v>
      </c>
      <c r="L3821" s="5">
        <v>4425001</v>
      </c>
      <c r="M3821" s="6">
        <v>21.873047</v>
      </c>
      <c r="AB3821" s="8" t="s">
        <v>8414</v>
      </c>
      <c r="AG3821">
        <v>-3.3047E-2</v>
      </c>
    </row>
    <row r="3822" spans="1:33" x14ac:dyDescent="0.25">
      <c r="A3822" t="s">
        <v>7408</v>
      </c>
      <c r="B3822" t="s">
        <v>9357</v>
      </c>
      <c r="C3822" t="s">
        <v>9357</v>
      </c>
      <c r="G3822" s="1">
        <v>-6248.9479237321639</v>
      </c>
      <c r="H3822" s="1">
        <v>2.8213443662566998E-3</v>
      </c>
      <c r="K3822" s="4">
        <v>96788254.980000004</v>
      </c>
      <c r="L3822" s="5">
        <v>4425001</v>
      </c>
      <c r="M3822" s="6">
        <v>21.873047</v>
      </c>
      <c r="AB3822" s="8" t="s">
        <v>8414</v>
      </c>
      <c r="AG3822">
        <v>-3.3047E-2</v>
      </c>
    </row>
    <row r="3823" spans="1:33" x14ac:dyDescent="0.25">
      <c r="A3823" t="s">
        <v>7408</v>
      </c>
      <c r="B3823" t="s">
        <v>9358</v>
      </c>
      <c r="C3823" t="s">
        <v>9358</v>
      </c>
      <c r="G3823" s="1">
        <v>-5992.138629782532</v>
      </c>
      <c r="H3823" s="1">
        <v>4.4867230214502996E-3</v>
      </c>
      <c r="K3823" s="4">
        <v>96788254.980000004</v>
      </c>
      <c r="L3823" s="5">
        <v>4425001</v>
      </c>
      <c r="M3823" s="6">
        <v>21.873047</v>
      </c>
      <c r="AB3823" s="8" t="s">
        <v>8414</v>
      </c>
      <c r="AG3823">
        <v>-3.3047E-2</v>
      </c>
    </row>
    <row r="3824" spans="1:33" x14ac:dyDescent="0.25">
      <c r="A3824" t="s">
        <v>7408</v>
      </c>
      <c r="B3824" t="s">
        <v>9359</v>
      </c>
      <c r="C3824" t="s">
        <v>9359</v>
      </c>
      <c r="G3824" s="1">
        <v>-7155.4998137417288</v>
      </c>
      <c r="H3824" s="1">
        <v>1.3996895346659001E-3</v>
      </c>
      <c r="K3824" s="4">
        <v>96788254.980000004</v>
      </c>
      <c r="L3824" s="5">
        <v>4425001</v>
      </c>
      <c r="M3824" s="6">
        <v>21.873047</v>
      </c>
      <c r="AB3824" s="8" t="s">
        <v>8414</v>
      </c>
      <c r="AG3824">
        <v>-3.3047E-2</v>
      </c>
    </row>
    <row r="3825" spans="1:33" x14ac:dyDescent="0.25">
      <c r="A3825" t="s">
        <v>7408</v>
      </c>
      <c r="B3825" t="s">
        <v>9360</v>
      </c>
      <c r="C3825" t="s">
        <v>9360</v>
      </c>
      <c r="G3825" s="1">
        <v>-6035.01408178776</v>
      </c>
      <c r="H3825" s="1">
        <v>4.0238965114238997E-3</v>
      </c>
      <c r="K3825" s="4">
        <v>96788254.980000004</v>
      </c>
      <c r="L3825" s="5">
        <v>4425001</v>
      </c>
      <c r="M3825" s="6">
        <v>21.873047</v>
      </c>
      <c r="AB3825" s="8" t="s">
        <v>8414</v>
      </c>
      <c r="AG3825">
        <v>-3.3047E-2</v>
      </c>
    </row>
    <row r="3826" spans="1:33" x14ac:dyDescent="0.25">
      <c r="A3826" t="s">
        <v>7408</v>
      </c>
      <c r="B3826" t="s">
        <v>9361</v>
      </c>
      <c r="C3826" t="s">
        <v>9361</v>
      </c>
      <c r="G3826" s="1">
        <v>-6189.9436136768663</v>
      </c>
      <c r="H3826" s="1">
        <v>3.4720763162657E-3</v>
      </c>
      <c r="K3826" s="4">
        <v>96788254.980000004</v>
      </c>
      <c r="L3826" s="5">
        <v>4425001</v>
      </c>
      <c r="M3826" s="6">
        <v>21.873047</v>
      </c>
      <c r="AB3826" s="8" t="s">
        <v>8414</v>
      </c>
      <c r="AG3826">
        <v>-3.3047E-2</v>
      </c>
    </row>
    <row r="3827" spans="1:33" x14ac:dyDescent="0.25">
      <c r="A3827" t="s">
        <v>7408</v>
      </c>
      <c r="B3827" t="s">
        <v>9362</v>
      </c>
      <c r="C3827" t="s">
        <v>9362</v>
      </c>
      <c r="G3827" s="1">
        <v>-6625.5517781656299</v>
      </c>
      <c r="H3827" s="1">
        <v>2.9385032052094001E-3</v>
      </c>
      <c r="K3827" s="4">
        <v>96788254.980000004</v>
      </c>
      <c r="L3827" s="5">
        <v>4425001</v>
      </c>
      <c r="M3827" s="6">
        <v>21.873047</v>
      </c>
      <c r="AB3827" s="8" t="s">
        <v>8414</v>
      </c>
      <c r="AG3827">
        <v>-3.3047E-2</v>
      </c>
    </row>
    <row r="3828" spans="1:33" x14ac:dyDescent="0.25">
      <c r="A3828" t="s">
        <v>7408</v>
      </c>
      <c r="B3828" t="s">
        <v>9363</v>
      </c>
      <c r="C3828" t="s">
        <v>9363</v>
      </c>
      <c r="G3828" s="1">
        <v>-7384.7603365458526</v>
      </c>
      <c r="H3828" s="1">
        <v>2.2528976311468E-3</v>
      </c>
      <c r="K3828" s="4">
        <v>96788254.980000004</v>
      </c>
      <c r="L3828" s="5">
        <v>4425001</v>
      </c>
      <c r="M3828" s="6">
        <v>21.873047</v>
      </c>
      <c r="AB3828" s="8" t="s">
        <v>8414</v>
      </c>
      <c r="AG3828">
        <v>-3.3047E-2</v>
      </c>
    </row>
    <row r="3829" spans="1:33" x14ac:dyDescent="0.25">
      <c r="A3829" t="s">
        <v>7408</v>
      </c>
      <c r="B3829" t="s">
        <v>9364</v>
      </c>
      <c r="C3829" t="s">
        <v>9364</v>
      </c>
      <c r="G3829" s="1">
        <v>-5958.8596185471988</v>
      </c>
      <c r="H3829" s="1">
        <v>4.5187748280091002E-3</v>
      </c>
      <c r="K3829" s="4">
        <v>96788254.980000004</v>
      </c>
      <c r="L3829" s="5">
        <v>4425001</v>
      </c>
      <c r="M3829" s="6">
        <v>21.873047</v>
      </c>
      <c r="AB3829" s="8" t="s">
        <v>8414</v>
      </c>
      <c r="AG3829">
        <v>-3.3047E-2</v>
      </c>
    </row>
    <row r="3830" spans="1:33" x14ac:dyDescent="0.25">
      <c r="A3830" t="s">
        <v>7408</v>
      </c>
      <c r="B3830" t="s">
        <v>9365</v>
      </c>
      <c r="C3830" t="s">
        <v>9365</v>
      </c>
      <c r="G3830" s="1">
        <v>-6349.4867680766074</v>
      </c>
      <c r="H3830" s="1">
        <v>3.0212694980856999E-3</v>
      </c>
      <c r="K3830" s="4">
        <v>96788254.980000004</v>
      </c>
      <c r="L3830" s="5">
        <v>4425001</v>
      </c>
      <c r="M3830" s="6">
        <v>21.873047</v>
      </c>
      <c r="AB3830" s="8" t="s">
        <v>8414</v>
      </c>
      <c r="AG3830">
        <v>-3.3047E-2</v>
      </c>
    </row>
    <row r="3831" spans="1:33" x14ac:dyDescent="0.25">
      <c r="A3831" t="s">
        <v>7408</v>
      </c>
      <c r="B3831" t="s">
        <v>9366</v>
      </c>
      <c r="C3831" t="s">
        <v>9366</v>
      </c>
      <c r="G3831" s="1">
        <v>-6882.9970240673356</v>
      </c>
      <c r="H3831" s="1">
        <v>1.0673615625528001E-3</v>
      </c>
      <c r="K3831" s="4">
        <v>96788254.980000004</v>
      </c>
      <c r="L3831" s="5">
        <v>4425001</v>
      </c>
      <c r="M3831" s="6">
        <v>21.873047</v>
      </c>
      <c r="AB3831" s="8" t="s">
        <v>8414</v>
      </c>
      <c r="AG3831">
        <v>-3.3047E-2</v>
      </c>
    </row>
    <row r="3832" spans="1:33" x14ac:dyDescent="0.25">
      <c r="A3832" t="s">
        <v>7408</v>
      </c>
      <c r="B3832" t="s">
        <v>9367</v>
      </c>
      <c r="C3832" t="s">
        <v>9367</v>
      </c>
      <c r="G3832" s="1">
        <v>-6045.9376935685777</v>
      </c>
      <c r="H3832" s="1">
        <v>3.8736984438362998E-3</v>
      </c>
      <c r="K3832" s="4">
        <v>96788254.980000004</v>
      </c>
      <c r="L3832" s="5">
        <v>4425001</v>
      </c>
      <c r="M3832" s="6">
        <v>21.873047</v>
      </c>
      <c r="AB3832" s="8" t="s">
        <v>8414</v>
      </c>
      <c r="AG3832">
        <v>-3.3047E-2</v>
      </c>
    </row>
    <row r="3833" spans="1:33" x14ac:dyDescent="0.25">
      <c r="A3833" t="s">
        <v>7408</v>
      </c>
      <c r="B3833" t="s">
        <v>9368</v>
      </c>
      <c r="C3833" t="s">
        <v>9368</v>
      </c>
      <c r="G3833" s="1">
        <v>-6902.4238523178883</v>
      </c>
      <c r="H3833" s="1">
        <v>1.3988450556635E-3</v>
      </c>
      <c r="K3833" s="4">
        <v>96788254.980000004</v>
      </c>
      <c r="L3833" s="5">
        <v>4425001</v>
      </c>
      <c r="M3833" s="6">
        <v>21.873047</v>
      </c>
      <c r="AB3833" s="8" t="s">
        <v>8414</v>
      </c>
      <c r="AG3833">
        <v>-3.3047E-2</v>
      </c>
    </row>
    <row r="3834" spans="1:33" x14ac:dyDescent="0.25">
      <c r="A3834" t="s">
        <v>7408</v>
      </c>
      <c r="B3834" t="s">
        <v>9369</v>
      </c>
      <c r="C3834" t="s">
        <v>9369</v>
      </c>
      <c r="G3834" s="1">
        <v>-6769.6188503788826</v>
      </c>
      <c r="H3834" s="1">
        <v>1.8092416546515999E-3</v>
      </c>
      <c r="K3834" s="4">
        <v>96788254.980000004</v>
      </c>
      <c r="L3834" s="5">
        <v>4425001</v>
      </c>
      <c r="M3834" s="6">
        <v>21.873047</v>
      </c>
      <c r="AB3834" s="8" t="s">
        <v>8414</v>
      </c>
      <c r="AG3834">
        <v>-3.3047E-2</v>
      </c>
    </row>
    <row r="3835" spans="1:33" x14ac:dyDescent="0.25">
      <c r="A3835" t="s">
        <v>7408</v>
      </c>
      <c r="B3835" t="s">
        <v>9370</v>
      </c>
      <c r="C3835" t="s">
        <v>9370</v>
      </c>
      <c r="G3835" s="1">
        <v>-5968.8096475117509</v>
      </c>
      <c r="H3835" s="1">
        <v>3.1486665149555002E-3</v>
      </c>
      <c r="K3835" s="4">
        <v>96788254.980000004</v>
      </c>
      <c r="L3835" s="5">
        <v>4425001</v>
      </c>
      <c r="M3835" s="6">
        <v>21.873047</v>
      </c>
      <c r="AB3835" s="8" t="s">
        <v>8414</v>
      </c>
      <c r="AG3835">
        <v>-3.3047E-2</v>
      </c>
    </row>
    <row r="3836" spans="1:33" x14ac:dyDescent="0.25">
      <c r="A3836" t="s">
        <v>7408</v>
      </c>
      <c r="B3836" t="s">
        <v>9371</v>
      </c>
      <c r="C3836" t="s">
        <v>9371</v>
      </c>
      <c r="G3836" s="1">
        <v>-6772.6474775115594</v>
      </c>
      <c r="H3836" s="1">
        <v>2.1511501080192E-3</v>
      </c>
      <c r="K3836" s="4">
        <v>96788254.980000004</v>
      </c>
      <c r="L3836" s="5">
        <v>4425001</v>
      </c>
      <c r="M3836" s="6">
        <v>21.873047</v>
      </c>
      <c r="AB3836" s="8" t="s">
        <v>8414</v>
      </c>
      <c r="AG3836">
        <v>-3.3047E-2</v>
      </c>
    </row>
    <row r="3837" spans="1:33" x14ac:dyDescent="0.25">
      <c r="A3837" t="s">
        <v>7408</v>
      </c>
      <c r="B3837" t="s">
        <v>9372</v>
      </c>
      <c r="C3837" t="s">
        <v>9372</v>
      </c>
      <c r="G3837" s="1">
        <v>-5959.3571608786906</v>
      </c>
      <c r="H3837" s="1">
        <v>3.8528151409359E-3</v>
      </c>
      <c r="K3837" s="4">
        <v>96788254.980000004</v>
      </c>
      <c r="L3837" s="5">
        <v>4425001</v>
      </c>
      <c r="M3837" s="6">
        <v>21.873047</v>
      </c>
      <c r="AB3837" s="8" t="s">
        <v>8414</v>
      </c>
      <c r="AG3837">
        <v>-3.3047E-2</v>
      </c>
    </row>
    <row r="3838" spans="1:33" x14ac:dyDescent="0.25">
      <c r="A3838" t="s">
        <v>7408</v>
      </c>
      <c r="B3838" t="s">
        <v>9373</v>
      </c>
      <c r="C3838" t="s">
        <v>9373</v>
      </c>
      <c r="G3838" s="1">
        <v>-6213.0613512619693</v>
      </c>
      <c r="H3838" s="1">
        <v>2.2965324385214002E-3</v>
      </c>
      <c r="K3838" s="4">
        <v>96788254.980000004</v>
      </c>
      <c r="L3838" s="5">
        <v>4425001</v>
      </c>
      <c r="M3838" s="6">
        <v>21.873047</v>
      </c>
      <c r="AB3838" s="8" t="s">
        <v>8414</v>
      </c>
      <c r="AG3838">
        <v>-3.3047E-2</v>
      </c>
    </row>
    <row r="3839" spans="1:33" x14ac:dyDescent="0.25">
      <c r="A3839" t="s">
        <v>7408</v>
      </c>
      <c r="B3839" t="s">
        <v>9374</v>
      </c>
      <c r="C3839" t="s">
        <v>9374</v>
      </c>
      <c r="G3839" s="1">
        <v>-6001.8100096427625</v>
      </c>
      <c r="H3839" s="1">
        <v>3.4221001621214E-3</v>
      </c>
      <c r="K3839" s="4">
        <v>96788254.980000004</v>
      </c>
      <c r="L3839" s="5">
        <v>4425001</v>
      </c>
      <c r="M3839" s="6">
        <v>21.873047</v>
      </c>
      <c r="AB3839" s="8" t="s">
        <v>8414</v>
      </c>
      <c r="AG3839">
        <v>-3.3047E-2</v>
      </c>
    </row>
    <row r="3840" spans="1:33" x14ac:dyDescent="0.25">
      <c r="A3840" t="s">
        <v>7408</v>
      </c>
      <c r="B3840" t="s">
        <v>9375</v>
      </c>
      <c r="C3840" t="s">
        <v>9375</v>
      </c>
      <c r="G3840" s="1">
        <v>-7429.8235590731156</v>
      </c>
      <c r="H3840" s="1">
        <v>1.4635217762642E-3</v>
      </c>
      <c r="K3840" s="4">
        <v>96788254.980000004</v>
      </c>
      <c r="L3840" s="5">
        <v>4425001</v>
      </c>
      <c r="M3840" s="6">
        <v>21.873047</v>
      </c>
      <c r="AB3840" s="8" t="s">
        <v>8414</v>
      </c>
      <c r="AG3840">
        <v>-3.3047E-2</v>
      </c>
    </row>
    <row r="3841" spans="1:33" x14ac:dyDescent="0.25">
      <c r="A3841" t="s">
        <v>7408</v>
      </c>
      <c r="B3841" t="s">
        <v>9376</v>
      </c>
      <c r="C3841" t="s">
        <v>9376</v>
      </c>
      <c r="G3841" s="1">
        <v>-6154.9314798183977</v>
      </c>
      <c r="H3841" s="1">
        <v>2.8936929935884001E-3</v>
      </c>
      <c r="K3841" s="4">
        <v>96788254.980000004</v>
      </c>
      <c r="L3841" s="5">
        <v>4425001</v>
      </c>
      <c r="M3841" s="6">
        <v>21.873047</v>
      </c>
      <c r="AB3841" s="8" t="s">
        <v>8414</v>
      </c>
      <c r="AG3841">
        <v>-3.3047E-2</v>
      </c>
    </row>
    <row r="3842" spans="1:33" x14ac:dyDescent="0.25">
      <c r="A3842" t="s">
        <v>7408</v>
      </c>
      <c r="B3842" t="s">
        <v>9377</v>
      </c>
      <c r="C3842" t="s">
        <v>9377</v>
      </c>
      <c r="G3842" s="1">
        <v>-7110.156288529497</v>
      </c>
      <c r="H3842" s="1">
        <v>1.0228232278436001E-3</v>
      </c>
      <c r="K3842" s="4">
        <v>96788254.980000004</v>
      </c>
      <c r="L3842" s="5">
        <v>4425001</v>
      </c>
      <c r="M3842" s="6">
        <v>21.873047</v>
      </c>
      <c r="AB3842" s="8" t="s">
        <v>8414</v>
      </c>
      <c r="AG3842">
        <v>-3.3047E-2</v>
      </c>
    </row>
    <row r="3843" spans="1:33" x14ac:dyDescent="0.25">
      <c r="A3843" t="s">
        <v>7408</v>
      </c>
      <c r="B3843" t="s">
        <v>9378</v>
      </c>
      <c r="C3843" t="s">
        <v>9378</v>
      </c>
      <c r="G3843" s="1">
        <v>-5926.3598298701163</v>
      </c>
      <c r="H3843" s="1">
        <v>3.8943835336878001E-3</v>
      </c>
      <c r="K3843" s="4">
        <v>96788254.980000004</v>
      </c>
      <c r="L3843" s="5">
        <v>4425001</v>
      </c>
      <c r="M3843" s="6">
        <v>21.873047</v>
      </c>
      <c r="AB3843" s="8" t="s">
        <v>8414</v>
      </c>
      <c r="AG3843">
        <v>-3.3047E-2</v>
      </c>
    </row>
    <row r="3844" spans="1:33" x14ac:dyDescent="0.25">
      <c r="A3844" t="s">
        <v>7408</v>
      </c>
      <c r="B3844" t="s">
        <v>9379</v>
      </c>
      <c r="C3844" t="s">
        <v>9379</v>
      </c>
      <c r="G3844" s="1">
        <v>-6585.5339708726506</v>
      </c>
      <c r="H3844" s="1">
        <v>2.3857465900465002E-3</v>
      </c>
      <c r="K3844" s="4">
        <v>96788254.980000004</v>
      </c>
      <c r="L3844" s="5">
        <v>4425001</v>
      </c>
      <c r="M3844" s="6">
        <v>21.873047</v>
      </c>
      <c r="AB3844" s="8" t="s">
        <v>8414</v>
      </c>
      <c r="AG3844">
        <v>-3.3047E-2</v>
      </c>
    </row>
    <row r="3845" spans="1:33" x14ac:dyDescent="0.25">
      <c r="A3845" t="s">
        <v>7408</v>
      </c>
      <c r="B3845" t="s">
        <v>9380</v>
      </c>
      <c r="C3845" t="s">
        <v>9380</v>
      </c>
      <c r="G3845" s="1">
        <v>-6312.5396857053402</v>
      </c>
      <c r="H3845" s="1">
        <v>2.4888979499565001E-3</v>
      </c>
      <c r="K3845" s="4">
        <v>96788254.980000004</v>
      </c>
      <c r="L3845" s="5">
        <v>4425001</v>
      </c>
      <c r="M3845" s="6">
        <v>21.873047</v>
      </c>
      <c r="AB3845" s="8" t="s">
        <v>8414</v>
      </c>
      <c r="AG3845">
        <v>-3.3047E-2</v>
      </c>
    </row>
    <row r="3846" spans="1:33" x14ac:dyDescent="0.25">
      <c r="A3846" t="s">
        <v>7408</v>
      </c>
      <c r="B3846" t="s">
        <v>9381</v>
      </c>
      <c r="C3846" t="s">
        <v>9381</v>
      </c>
      <c r="G3846" s="1">
        <v>-7335.4450345267778</v>
      </c>
      <c r="H3846" s="1">
        <v>1.7405475326997999E-3</v>
      </c>
      <c r="K3846" s="4">
        <v>96788254.980000004</v>
      </c>
      <c r="L3846" s="5">
        <v>4425001</v>
      </c>
      <c r="M3846" s="6">
        <v>21.873047</v>
      </c>
      <c r="AB3846" s="8" t="s">
        <v>8414</v>
      </c>
      <c r="AG3846">
        <v>-3.3047E-2</v>
      </c>
    </row>
    <row r="3847" spans="1:33" x14ac:dyDescent="0.25">
      <c r="A3847" t="s">
        <v>7408</v>
      </c>
      <c r="B3847" t="s">
        <v>9382</v>
      </c>
      <c r="C3847" t="s">
        <v>9382</v>
      </c>
      <c r="G3847" s="1">
        <v>-6840.4069188374078</v>
      </c>
      <c r="H3847" s="1">
        <v>7.5725933592520002E-4</v>
      </c>
      <c r="K3847" s="4">
        <v>96788254.980000004</v>
      </c>
      <c r="L3847" s="5">
        <v>4425001</v>
      </c>
      <c r="M3847" s="6">
        <v>21.873047</v>
      </c>
      <c r="AB3847" s="8" t="s">
        <v>8414</v>
      </c>
      <c r="AG3847">
        <v>-3.3047E-2</v>
      </c>
    </row>
    <row r="3848" spans="1:33" x14ac:dyDescent="0.25">
      <c r="A3848" t="s">
        <v>7408</v>
      </c>
      <c r="B3848" t="s">
        <v>9383</v>
      </c>
      <c r="C3848" t="s">
        <v>9383</v>
      </c>
      <c r="G3848" s="1">
        <v>-6012.4089152857969</v>
      </c>
      <c r="H3848" s="1">
        <v>3.3095289108072E-3</v>
      </c>
      <c r="K3848" s="4">
        <v>96788254.980000004</v>
      </c>
      <c r="L3848" s="5">
        <v>4425001</v>
      </c>
      <c r="M3848" s="6">
        <v>21.873047</v>
      </c>
      <c r="AB3848" s="8" t="s">
        <v>8414</v>
      </c>
      <c r="AG3848">
        <v>-3.3047E-2</v>
      </c>
    </row>
    <row r="3849" spans="1:33" x14ac:dyDescent="0.25">
      <c r="A3849" t="s">
        <v>7408</v>
      </c>
      <c r="B3849" t="s">
        <v>9384</v>
      </c>
      <c r="C3849" t="s">
        <v>9384</v>
      </c>
      <c r="G3849" s="1">
        <v>-6860.6553503641026</v>
      </c>
      <c r="H3849" s="1">
        <v>1.0584405590405E-3</v>
      </c>
      <c r="K3849" s="4">
        <v>96788254.980000004</v>
      </c>
      <c r="L3849" s="5">
        <v>4425001</v>
      </c>
      <c r="M3849" s="6">
        <v>21.873047</v>
      </c>
      <c r="AB3849" s="8" t="s">
        <v>8414</v>
      </c>
      <c r="AG3849">
        <v>-3.3047E-2</v>
      </c>
    </row>
    <row r="3850" spans="1:33" x14ac:dyDescent="0.25">
      <c r="A3850" t="s">
        <v>7408</v>
      </c>
      <c r="B3850" t="s">
        <v>9385</v>
      </c>
      <c r="C3850" t="s">
        <v>9385</v>
      </c>
      <c r="G3850" s="1">
        <v>-6728.9304964567491</v>
      </c>
      <c r="H3850" s="1">
        <v>1.4177222489273999E-3</v>
      </c>
      <c r="K3850" s="4">
        <v>96788254.980000004</v>
      </c>
      <c r="L3850" s="5">
        <v>4425001</v>
      </c>
      <c r="M3850" s="6">
        <v>21.873047</v>
      </c>
      <c r="AB3850" s="8" t="s">
        <v>8414</v>
      </c>
      <c r="AG3850">
        <v>-3.3047E-2</v>
      </c>
    </row>
    <row r="3851" spans="1:33" x14ac:dyDescent="0.25">
      <c r="A3851" t="s">
        <v>7408</v>
      </c>
      <c r="B3851" t="s">
        <v>9386</v>
      </c>
      <c r="C3851" t="s">
        <v>9386</v>
      </c>
      <c r="G3851" s="1">
        <v>-5935.9444347431636</v>
      </c>
      <c r="H3851" s="1">
        <v>2.6531249394627998E-3</v>
      </c>
      <c r="K3851" s="4">
        <v>96788254.980000004</v>
      </c>
      <c r="L3851" s="5">
        <v>4425001</v>
      </c>
      <c r="M3851" s="6">
        <v>21.873047</v>
      </c>
      <c r="AB3851" s="8" t="s">
        <v>8414</v>
      </c>
      <c r="AG3851">
        <v>-3.3047E-2</v>
      </c>
    </row>
    <row r="3852" spans="1:33" x14ac:dyDescent="0.25">
      <c r="A3852" t="s">
        <v>7408</v>
      </c>
      <c r="B3852" t="s">
        <v>9387</v>
      </c>
      <c r="C3852" t="s">
        <v>9387</v>
      </c>
      <c r="G3852" s="1">
        <v>-5926.8439666154482</v>
      </c>
      <c r="H3852" s="1">
        <v>3.3206384633363002E-3</v>
      </c>
      <c r="K3852" s="4">
        <v>96788254.980000004</v>
      </c>
      <c r="L3852" s="5">
        <v>4425001</v>
      </c>
      <c r="M3852" s="6">
        <v>21.873047</v>
      </c>
      <c r="AB3852" s="8" t="s">
        <v>8414</v>
      </c>
      <c r="AG3852">
        <v>-3.3047E-2</v>
      </c>
    </row>
    <row r="3853" spans="1:33" x14ac:dyDescent="0.25">
      <c r="A3853" t="s">
        <v>7408</v>
      </c>
      <c r="B3853" t="s">
        <v>9388</v>
      </c>
      <c r="C3853" t="s">
        <v>9388</v>
      </c>
      <c r="G3853" s="1">
        <v>-6730.6155021827244</v>
      </c>
      <c r="H3853" s="1">
        <v>1.7039053124289999E-3</v>
      </c>
      <c r="K3853" s="4">
        <v>96788254.980000004</v>
      </c>
      <c r="L3853" s="5">
        <v>4425001</v>
      </c>
      <c r="M3853" s="6">
        <v>21.873047</v>
      </c>
      <c r="AB3853" s="8" t="s">
        <v>8414</v>
      </c>
      <c r="AG3853">
        <v>-3.3047E-2</v>
      </c>
    </row>
    <row r="3854" spans="1:33" x14ac:dyDescent="0.25">
      <c r="A3854" t="s">
        <v>7408</v>
      </c>
      <c r="B3854" t="s">
        <v>9389</v>
      </c>
      <c r="C3854" t="s">
        <v>9389</v>
      </c>
      <c r="G3854" s="1">
        <v>-5968.8792140144842</v>
      </c>
      <c r="H3854" s="1">
        <v>2.9182791952511999E-3</v>
      </c>
      <c r="K3854" s="4">
        <v>96788254.980000004</v>
      </c>
      <c r="L3854" s="5">
        <v>4425001</v>
      </c>
      <c r="M3854" s="6">
        <v>21.873047</v>
      </c>
      <c r="AB3854" s="8" t="s">
        <v>8414</v>
      </c>
      <c r="AG3854">
        <v>-3.3047E-2</v>
      </c>
    </row>
    <row r="3855" spans="1:33" x14ac:dyDescent="0.25">
      <c r="A3855" t="s">
        <v>7408</v>
      </c>
      <c r="B3855" t="s">
        <v>9390</v>
      </c>
      <c r="C3855" t="s">
        <v>9390</v>
      </c>
      <c r="G3855" s="1">
        <v>-6177.4830285668386</v>
      </c>
      <c r="H3855" s="1">
        <v>1.8662699688964E-3</v>
      </c>
      <c r="K3855" s="4">
        <v>96788254.980000004</v>
      </c>
      <c r="L3855" s="5">
        <v>4425001</v>
      </c>
      <c r="M3855" s="6">
        <v>21.873047</v>
      </c>
      <c r="AB3855" s="8" t="s">
        <v>8414</v>
      </c>
      <c r="AG3855">
        <v>-3.3047E-2</v>
      </c>
    </row>
    <row r="3856" spans="1:33" x14ac:dyDescent="0.25">
      <c r="A3856" t="s">
        <v>7408</v>
      </c>
      <c r="B3856" t="s">
        <v>9391</v>
      </c>
      <c r="C3856" t="s">
        <v>9391</v>
      </c>
      <c r="G3856" s="1">
        <v>-6120.215566332532</v>
      </c>
      <c r="H3856" s="1">
        <v>2.4126565665346998E-3</v>
      </c>
      <c r="K3856" s="4">
        <v>96788254.980000004</v>
      </c>
      <c r="L3856" s="5">
        <v>4425001</v>
      </c>
      <c r="M3856" s="6">
        <v>21.873047</v>
      </c>
      <c r="AB3856" s="8" t="s">
        <v>8414</v>
      </c>
      <c r="AG3856">
        <v>-3.3047E-2</v>
      </c>
    </row>
    <row r="3857" spans="1:33" x14ac:dyDescent="0.25">
      <c r="A3857" t="s">
        <v>7408</v>
      </c>
      <c r="B3857" t="s">
        <v>9392</v>
      </c>
      <c r="C3857" t="s">
        <v>9392</v>
      </c>
      <c r="G3857" s="1">
        <v>-5894.1252000852865</v>
      </c>
      <c r="H3857" s="1">
        <v>3.3697099521851999E-3</v>
      </c>
      <c r="K3857" s="4">
        <v>96788254.980000004</v>
      </c>
      <c r="L3857" s="5">
        <v>4425001</v>
      </c>
      <c r="M3857" s="6">
        <v>21.873047</v>
      </c>
      <c r="AB3857" s="8" t="s">
        <v>8414</v>
      </c>
      <c r="AG3857">
        <v>-3.3047E-2</v>
      </c>
    </row>
    <row r="3858" spans="1:33" x14ac:dyDescent="0.25">
      <c r="A3858" t="s">
        <v>7408</v>
      </c>
      <c r="B3858" t="s">
        <v>9393</v>
      </c>
      <c r="C3858" t="s">
        <v>9393</v>
      </c>
      <c r="G3858" s="1">
        <v>-7381.0548186966753</v>
      </c>
      <c r="H3858" s="1">
        <v>1.1046976706823E-3</v>
      </c>
      <c r="K3858" s="4">
        <v>96788254.980000004</v>
      </c>
      <c r="L3858" s="5">
        <v>4425001</v>
      </c>
      <c r="M3858" s="6">
        <v>21.873047</v>
      </c>
      <c r="AB3858" s="8" t="s">
        <v>8414</v>
      </c>
      <c r="AG3858">
        <v>-3.3047E-2</v>
      </c>
    </row>
    <row r="3859" spans="1:33" x14ac:dyDescent="0.25">
      <c r="A3859" t="s">
        <v>7408</v>
      </c>
      <c r="B3859" t="s">
        <v>9394</v>
      </c>
      <c r="C3859" t="s">
        <v>9394</v>
      </c>
      <c r="G3859" s="1">
        <v>-7065.2424062035434</v>
      </c>
      <c r="H3859" s="1">
        <v>7.4087760593320002E-4</v>
      </c>
      <c r="K3859" s="4">
        <v>96788254.980000004</v>
      </c>
      <c r="L3859" s="5">
        <v>4425001</v>
      </c>
      <c r="M3859" s="6">
        <v>21.873047</v>
      </c>
      <c r="AB3859" s="8" t="s">
        <v>8414</v>
      </c>
      <c r="AG3859">
        <v>-3.3047E-2</v>
      </c>
    </row>
    <row r="3860" spans="1:33" x14ac:dyDescent="0.25">
      <c r="A3860" t="s">
        <v>7408</v>
      </c>
      <c r="B3860" t="s">
        <v>9395</v>
      </c>
      <c r="C3860" t="s">
        <v>9395</v>
      </c>
      <c r="G3860" s="1">
        <v>-6545.877628270342</v>
      </c>
      <c r="H3860" s="1">
        <v>1.9310090720404999E-3</v>
      </c>
      <c r="K3860" s="4">
        <v>96788254.980000004</v>
      </c>
      <c r="L3860" s="5">
        <v>4425001</v>
      </c>
      <c r="M3860" s="6">
        <v>21.873047</v>
      </c>
      <c r="AB3860" s="8" t="s">
        <v>8414</v>
      </c>
      <c r="AG3860">
        <v>-3.3047E-2</v>
      </c>
    </row>
    <row r="3861" spans="1:33" x14ac:dyDescent="0.25">
      <c r="A3861" t="s">
        <v>7408</v>
      </c>
      <c r="B3861" t="s">
        <v>9396</v>
      </c>
      <c r="C3861" t="s">
        <v>9396</v>
      </c>
      <c r="G3861" s="1">
        <v>-6275.9141551038956</v>
      </c>
      <c r="H3861" s="1">
        <v>2.0473392445924999E-3</v>
      </c>
      <c r="K3861" s="4">
        <v>96788254.980000004</v>
      </c>
      <c r="L3861" s="5">
        <v>4425001</v>
      </c>
      <c r="M3861" s="6">
        <v>21.873047</v>
      </c>
      <c r="AB3861" s="8" t="s">
        <v>8414</v>
      </c>
      <c r="AG3861">
        <v>-3.3047E-2</v>
      </c>
    </row>
    <row r="3862" spans="1:33" x14ac:dyDescent="0.25">
      <c r="A3862" t="s">
        <v>7408</v>
      </c>
      <c r="B3862" t="s">
        <v>9397</v>
      </c>
      <c r="C3862" t="s">
        <v>9397</v>
      </c>
      <c r="G3862" s="1">
        <v>-5979.1582749293466</v>
      </c>
      <c r="H3862" s="1">
        <v>2.8378206444761999E-3</v>
      </c>
      <c r="K3862" s="4">
        <v>96788254.980000004</v>
      </c>
      <c r="L3862" s="5">
        <v>4425001</v>
      </c>
      <c r="M3862" s="6">
        <v>21.873047</v>
      </c>
      <c r="AB3862" s="8" t="s">
        <v>8414</v>
      </c>
      <c r="AG3862">
        <v>-3.3047E-2</v>
      </c>
    </row>
    <row r="3863" spans="1:33" x14ac:dyDescent="0.25">
      <c r="A3863" t="s">
        <v>7408</v>
      </c>
      <c r="B3863" t="s">
        <v>9398</v>
      </c>
      <c r="C3863" t="s">
        <v>9398</v>
      </c>
      <c r="G3863" s="1">
        <v>-6798.2108979550267</v>
      </c>
      <c r="H3863" s="1">
        <v>5.2712888671310005E-4</v>
      </c>
      <c r="K3863" s="4">
        <v>96788254.980000004</v>
      </c>
      <c r="L3863" s="5">
        <v>4425001</v>
      </c>
      <c r="M3863" s="6">
        <v>21.873047</v>
      </c>
      <c r="AB3863" s="8" t="s">
        <v>8414</v>
      </c>
      <c r="AG3863">
        <v>-3.3047E-2</v>
      </c>
    </row>
    <row r="3864" spans="1:33" x14ac:dyDescent="0.25">
      <c r="A3864" t="s">
        <v>7408</v>
      </c>
      <c r="B3864" t="s">
        <v>9399</v>
      </c>
      <c r="C3864" t="s">
        <v>9399</v>
      </c>
      <c r="G3864" s="1">
        <v>-7286.6220782168084</v>
      </c>
      <c r="H3864" s="1">
        <v>1.3392446377221E-3</v>
      </c>
      <c r="K3864" s="4">
        <v>96788254.980000004</v>
      </c>
      <c r="L3864" s="5">
        <v>4425001</v>
      </c>
      <c r="M3864" s="6">
        <v>21.873047</v>
      </c>
      <c r="AB3864" s="8" t="s">
        <v>8414</v>
      </c>
      <c r="AG3864">
        <v>-3.3047E-2</v>
      </c>
    </row>
    <row r="3865" spans="1:33" x14ac:dyDescent="0.25">
      <c r="A3865" t="s">
        <v>7408</v>
      </c>
      <c r="B3865" t="s">
        <v>9400</v>
      </c>
      <c r="C3865" t="s">
        <v>9400</v>
      </c>
      <c r="G3865" s="1">
        <v>-6688.6078752123331</v>
      </c>
      <c r="H3865" s="1">
        <v>1.1090990267382001E-3</v>
      </c>
      <c r="K3865" s="4">
        <v>96788254.980000004</v>
      </c>
      <c r="L3865" s="5">
        <v>4425001</v>
      </c>
      <c r="M3865" s="6">
        <v>21.873047</v>
      </c>
      <c r="AB3865" s="8" t="s">
        <v>8414</v>
      </c>
      <c r="AG3865">
        <v>-3.3047E-2</v>
      </c>
    </row>
    <row r="3866" spans="1:33" x14ac:dyDescent="0.25">
      <c r="A3866" t="s">
        <v>7408</v>
      </c>
      <c r="B3866" t="s">
        <v>9401</v>
      </c>
      <c r="C3866" t="s">
        <v>9401</v>
      </c>
      <c r="G3866" s="1">
        <v>-6819.2648338487597</v>
      </c>
      <c r="H3866" s="1">
        <v>7.9444946069340001E-4</v>
      </c>
      <c r="K3866" s="4">
        <v>96788254.980000004</v>
      </c>
      <c r="L3866" s="5">
        <v>4425001</v>
      </c>
      <c r="M3866" s="6">
        <v>21.873047</v>
      </c>
      <c r="AB3866" s="8" t="s">
        <v>8414</v>
      </c>
      <c r="AG3866">
        <v>-3.3047E-2</v>
      </c>
    </row>
    <row r="3867" spans="1:33" x14ac:dyDescent="0.25">
      <c r="A3867" t="s">
        <v>7408</v>
      </c>
      <c r="B3867" t="s">
        <v>9402</v>
      </c>
      <c r="C3867" t="s">
        <v>9402</v>
      </c>
      <c r="G3867" s="1">
        <v>-5903.3499181684974</v>
      </c>
      <c r="H3867" s="1">
        <v>2.2400430909265E-3</v>
      </c>
      <c r="K3867" s="4">
        <v>96788254.980000004</v>
      </c>
      <c r="L3867" s="5">
        <v>4425001</v>
      </c>
      <c r="M3867" s="6">
        <v>21.873047</v>
      </c>
      <c r="AB3867" s="8" t="s">
        <v>8414</v>
      </c>
      <c r="AG3867">
        <v>-3.3047E-2</v>
      </c>
    </row>
    <row r="3868" spans="1:33" x14ac:dyDescent="0.25">
      <c r="A3868" t="s">
        <v>7408</v>
      </c>
      <c r="B3868" t="s">
        <v>9403</v>
      </c>
      <c r="C3868" t="s">
        <v>9403</v>
      </c>
      <c r="G3868" s="1">
        <v>-5894.5961276425687</v>
      </c>
      <c r="H3868" s="1">
        <v>2.8717825252577E-3</v>
      </c>
      <c r="K3868" s="4">
        <v>96788254.980000004</v>
      </c>
      <c r="L3868" s="5">
        <v>4425001</v>
      </c>
      <c r="M3868" s="6">
        <v>21.873047</v>
      </c>
      <c r="AB3868" s="8" t="s">
        <v>8414</v>
      </c>
      <c r="AG3868">
        <v>-3.3047E-2</v>
      </c>
    </row>
    <row r="3869" spans="1:33" x14ac:dyDescent="0.25">
      <c r="A3869" t="s">
        <v>7408</v>
      </c>
      <c r="B3869" t="s">
        <v>9404</v>
      </c>
      <c r="C3869" t="s">
        <v>9404</v>
      </c>
      <c r="G3869" s="1">
        <v>-5936.2187042781543</v>
      </c>
      <c r="H3869" s="1">
        <v>2.4954034221325002E-3</v>
      </c>
      <c r="K3869" s="4">
        <v>96788254.980000004</v>
      </c>
      <c r="L3869" s="5">
        <v>4425001</v>
      </c>
      <c r="M3869" s="6">
        <v>21.873047</v>
      </c>
      <c r="AB3869" s="8" t="s">
        <v>8414</v>
      </c>
      <c r="AG3869">
        <v>-3.3047E-2</v>
      </c>
    </row>
    <row r="3870" spans="1:33" x14ac:dyDescent="0.25">
      <c r="A3870" t="s">
        <v>7408</v>
      </c>
      <c r="B3870" t="s">
        <v>9405</v>
      </c>
      <c r="C3870" t="s">
        <v>9405</v>
      </c>
      <c r="G3870" s="1">
        <v>-6142.2094354226901</v>
      </c>
      <c r="H3870" s="1">
        <v>1.516475939794E-3</v>
      </c>
      <c r="K3870" s="4">
        <v>96788254.980000004</v>
      </c>
      <c r="L3870" s="5">
        <v>4425001</v>
      </c>
      <c r="M3870" s="6">
        <v>21.873047</v>
      </c>
      <c r="AB3870" s="8" t="s">
        <v>8414</v>
      </c>
      <c r="AG3870">
        <v>-3.3047E-2</v>
      </c>
    </row>
    <row r="3871" spans="1:33" x14ac:dyDescent="0.25">
      <c r="A3871" t="s">
        <v>7408</v>
      </c>
      <c r="B3871" t="s">
        <v>9406</v>
      </c>
      <c r="C3871" t="s">
        <v>9406</v>
      </c>
      <c r="G3871" s="1">
        <v>-6085.7925410530452</v>
      </c>
      <c r="H3871" s="1">
        <v>2.0137755587253002E-3</v>
      </c>
      <c r="K3871" s="4">
        <v>96788254.980000004</v>
      </c>
      <c r="L3871" s="5">
        <v>4425001</v>
      </c>
      <c r="M3871" s="6">
        <v>21.873047</v>
      </c>
      <c r="AB3871" s="8" t="s">
        <v>8414</v>
      </c>
      <c r="AG3871">
        <v>-3.3047E-2</v>
      </c>
    </row>
    <row r="3872" spans="1:33" x14ac:dyDescent="0.25">
      <c r="A3872" t="s">
        <v>7408</v>
      </c>
      <c r="B3872" t="s">
        <v>9407</v>
      </c>
      <c r="C3872" t="s">
        <v>9407</v>
      </c>
      <c r="G3872" s="1">
        <v>-6688.9736003871876</v>
      </c>
      <c r="H3872" s="1">
        <v>1.3489879455119E-3</v>
      </c>
      <c r="K3872" s="4">
        <v>96788254.980000004</v>
      </c>
      <c r="L3872" s="5">
        <v>4425001</v>
      </c>
      <c r="M3872" s="6">
        <v>21.873047</v>
      </c>
      <c r="AB3872" s="8" t="s">
        <v>8414</v>
      </c>
      <c r="AG3872">
        <v>-3.3047E-2</v>
      </c>
    </row>
    <row r="3873" spans="1:33" x14ac:dyDescent="0.25">
      <c r="A3873" t="s">
        <v>7408</v>
      </c>
      <c r="B3873" t="s">
        <v>9408</v>
      </c>
      <c r="C3873" t="s">
        <v>9408</v>
      </c>
      <c r="G3873" s="1">
        <v>-5862.1528525175636</v>
      </c>
      <c r="H3873" s="1">
        <v>2.9232111853015998E-3</v>
      </c>
      <c r="K3873" s="4">
        <v>96788254.980000004</v>
      </c>
      <c r="L3873" s="5">
        <v>4425001</v>
      </c>
      <c r="M3873" s="6">
        <v>21.873047</v>
      </c>
      <c r="AB3873" s="8" t="s">
        <v>8414</v>
      </c>
      <c r="AG3873">
        <v>-3.3047E-2</v>
      </c>
    </row>
    <row r="3874" spans="1:33" x14ac:dyDescent="0.25">
      <c r="A3874" t="s">
        <v>7408</v>
      </c>
      <c r="B3874" t="s">
        <v>9409</v>
      </c>
      <c r="C3874" t="s">
        <v>9409</v>
      </c>
      <c r="G3874" s="1">
        <v>-6506.5784101436866</v>
      </c>
      <c r="H3874" s="1">
        <v>1.5600374355629E-3</v>
      </c>
      <c r="K3874" s="4">
        <v>96788254.980000004</v>
      </c>
      <c r="L3874" s="5">
        <v>4425001</v>
      </c>
      <c r="M3874" s="6">
        <v>21.873047</v>
      </c>
      <c r="AB3874" s="8" t="s">
        <v>8414</v>
      </c>
      <c r="AG3874">
        <v>-3.3047E-2</v>
      </c>
    </row>
    <row r="3875" spans="1:33" x14ac:dyDescent="0.25">
      <c r="A3875" t="s">
        <v>7408</v>
      </c>
      <c r="B3875" t="s">
        <v>9410</v>
      </c>
      <c r="C3875" t="s">
        <v>9410</v>
      </c>
      <c r="G3875" s="1">
        <v>-7332.7646780466393</v>
      </c>
      <c r="H3875" s="1">
        <v>8.3115007393150004E-4</v>
      </c>
      <c r="K3875" s="4">
        <v>96788254.980000004</v>
      </c>
      <c r="L3875" s="5">
        <v>4425001</v>
      </c>
      <c r="M3875" s="6">
        <v>21.873047</v>
      </c>
      <c r="AB3875" s="8" t="s">
        <v>8414</v>
      </c>
      <c r="AG3875">
        <v>-3.3047E-2</v>
      </c>
    </row>
    <row r="3876" spans="1:33" x14ac:dyDescent="0.25">
      <c r="A3876" t="s">
        <v>7408</v>
      </c>
      <c r="B3876" t="s">
        <v>9411</v>
      </c>
      <c r="C3876" t="s">
        <v>9411</v>
      </c>
      <c r="G3876" s="1">
        <v>-7020.7527558724159</v>
      </c>
      <c r="H3876" s="1">
        <v>5.1507063079330004E-4</v>
      </c>
      <c r="K3876" s="4">
        <v>96788254.980000004</v>
      </c>
      <c r="L3876" s="5">
        <v>4425001</v>
      </c>
      <c r="M3876" s="6">
        <v>21.873047</v>
      </c>
      <c r="AB3876" s="8" t="s">
        <v>8414</v>
      </c>
      <c r="AG3876">
        <v>-3.3047E-2</v>
      </c>
    </row>
    <row r="3877" spans="1:33" x14ac:dyDescent="0.25">
      <c r="A3877" t="s">
        <v>7408</v>
      </c>
      <c r="B3877" t="s">
        <v>9412</v>
      </c>
      <c r="C3877" t="s">
        <v>9412</v>
      </c>
      <c r="G3877" s="1">
        <v>-6239.6064557661384</v>
      </c>
      <c r="H3877" s="1">
        <v>1.6818253302043999E-3</v>
      </c>
      <c r="K3877" s="4">
        <v>96788254.980000004</v>
      </c>
      <c r="L3877" s="5">
        <v>4425001</v>
      </c>
      <c r="M3877" s="6">
        <v>21.873047</v>
      </c>
      <c r="AB3877" s="8" t="s">
        <v>8414</v>
      </c>
      <c r="AG3877">
        <v>-3.3047E-2</v>
      </c>
    </row>
    <row r="3878" spans="1:33" x14ac:dyDescent="0.25">
      <c r="A3878" t="s">
        <v>7408</v>
      </c>
      <c r="B3878" t="s">
        <v>9413</v>
      </c>
      <c r="C3878" t="s">
        <v>9413</v>
      </c>
      <c r="G3878" s="1">
        <v>-5946.1827045941391</v>
      </c>
      <c r="H3878" s="1">
        <v>2.4364408494327002E-3</v>
      </c>
      <c r="K3878" s="4">
        <v>96788254.980000004</v>
      </c>
      <c r="L3878" s="5">
        <v>4425001</v>
      </c>
      <c r="M3878" s="6">
        <v>21.873047</v>
      </c>
      <c r="AB3878" s="8" t="s">
        <v>8414</v>
      </c>
      <c r="AG3878">
        <v>-3.3047E-2</v>
      </c>
    </row>
    <row r="3879" spans="1:33" x14ac:dyDescent="0.25">
      <c r="A3879" t="s">
        <v>7408</v>
      </c>
      <c r="B3879" t="s">
        <v>9414</v>
      </c>
      <c r="C3879" t="s">
        <v>9414</v>
      </c>
      <c r="G3879" s="1">
        <v>-6756.4041144470584</v>
      </c>
      <c r="H3879" s="1">
        <v>3.4317700366609999E-4</v>
      </c>
      <c r="K3879" s="4">
        <v>96788254.980000004</v>
      </c>
      <c r="L3879" s="5">
        <v>4425001</v>
      </c>
      <c r="M3879" s="6">
        <v>21.873047</v>
      </c>
      <c r="AB3879" s="8" t="s">
        <v>8414</v>
      </c>
      <c r="AG3879">
        <v>-3.3047E-2</v>
      </c>
    </row>
    <row r="3880" spans="1:33" x14ac:dyDescent="0.25">
      <c r="A3880" t="s">
        <v>7408</v>
      </c>
      <c r="B3880" t="s">
        <v>9415</v>
      </c>
      <c r="C3880" t="s">
        <v>9415</v>
      </c>
      <c r="G3880" s="1">
        <v>-7238.2849354971086</v>
      </c>
      <c r="H3880" s="1">
        <v>1.0224103385112E-3</v>
      </c>
      <c r="K3880" s="4">
        <v>96788254.980000004</v>
      </c>
      <c r="L3880" s="5">
        <v>4425001</v>
      </c>
      <c r="M3880" s="6">
        <v>21.873047</v>
      </c>
      <c r="AB3880" s="8" t="s">
        <v>8414</v>
      </c>
      <c r="AG3880">
        <v>-3.3047E-2</v>
      </c>
    </row>
    <row r="3881" spans="1:33" x14ac:dyDescent="0.25">
      <c r="A3881" t="s">
        <v>7408</v>
      </c>
      <c r="B3881" t="s">
        <v>9416</v>
      </c>
      <c r="C3881" t="s">
        <v>9416</v>
      </c>
      <c r="G3881" s="1">
        <v>-5871.0231331230116</v>
      </c>
      <c r="H3881" s="1">
        <v>1.8869364028557001E-3</v>
      </c>
      <c r="K3881" s="4">
        <v>96788254.980000004</v>
      </c>
      <c r="L3881" s="5">
        <v>4425001</v>
      </c>
      <c r="M3881" s="6">
        <v>21.873047</v>
      </c>
      <c r="AB3881" s="8" t="s">
        <v>8414</v>
      </c>
      <c r="AG3881">
        <v>-3.3047E-2</v>
      </c>
    </row>
    <row r="3882" spans="1:33" x14ac:dyDescent="0.25">
      <c r="A3882" t="s">
        <v>7408</v>
      </c>
      <c r="B3882" t="s">
        <v>9417</v>
      </c>
      <c r="C3882" t="s">
        <v>9417</v>
      </c>
      <c r="G3882" s="1">
        <v>-6648.6466164937247</v>
      </c>
      <c r="H3882" s="1">
        <v>8.5721256544710005E-4</v>
      </c>
      <c r="K3882" s="4">
        <v>96788254.980000004</v>
      </c>
      <c r="L3882" s="5">
        <v>4425001</v>
      </c>
      <c r="M3882" s="6">
        <v>21.873047</v>
      </c>
      <c r="AB3882" s="8" t="s">
        <v>8414</v>
      </c>
      <c r="AG3882">
        <v>-3.3047E-2</v>
      </c>
    </row>
    <row r="3883" spans="1:33" x14ac:dyDescent="0.25">
      <c r="A3883" t="s">
        <v>7408</v>
      </c>
      <c r="B3883" t="s">
        <v>9418</v>
      </c>
      <c r="C3883" t="s">
        <v>9418</v>
      </c>
      <c r="G3883" s="1">
        <v>-6778.2477557026368</v>
      </c>
      <c r="H3883" s="1">
        <v>5.8203229369960003E-4</v>
      </c>
      <c r="K3883" s="4">
        <v>96788254.980000004</v>
      </c>
      <c r="L3883" s="5">
        <v>4425001</v>
      </c>
      <c r="M3883" s="6">
        <v>21.873047</v>
      </c>
      <c r="AB3883" s="8" t="s">
        <v>8414</v>
      </c>
      <c r="AG3883">
        <v>-3.3047E-2</v>
      </c>
    </row>
    <row r="3884" spans="1:33" x14ac:dyDescent="0.25">
      <c r="A3884" t="s">
        <v>7408</v>
      </c>
      <c r="B3884" t="s">
        <v>9419</v>
      </c>
      <c r="C3884" t="s">
        <v>9419</v>
      </c>
      <c r="G3884" s="1">
        <v>-6107.2371017137384</v>
      </c>
      <c r="H3884" s="1">
        <v>1.2220998319909999E-3</v>
      </c>
      <c r="K3884" s="4">
        <v>96788254.980000004</v>
      </c>
      <c r="L3884" s="5">
        <v>4425001</v>
      </c>
      <c r="M3884" s="6">
        <v>21.873047</v>
      </c>
      <c r="AB3884" s="8" t="s">
        <v>8414</v>
      </c>
      <c r="AG3884">
        <v>-3.3047E-2</v>
      </c>
    </row>
    <row r="3885" spans="1:33" x14ac:dyDescent="0.25">
      <c r="A3885" t="s">
        <v>7408</v>
      </c>
      <c r="B3885" t="s">
        <v>9420</v>
      </c>
      <c r="C3885" t="s">
        <v>9420</v>
      </c>
      <c r="G3885" s="1">
        <v>-6051.6591185364696</v>
      </c>
      <c r="H3885" s="1">
        <v>1.6756416836986E-3</v>
      </c>
      <c r="K3885" s="4">
        <v>96788254.980000004</v>
      </c>
      <c r="L3885" s="5">
        <v>4425001</v>
      </c>
      <c r="M3885" s="6">
        <v>21.873047</v>
      </c>
      <c r="AB3885" s="8" t="s">
        <v>8414</v>
      </c>
      <c r="AG3885">
        <v>-3.3047E-2</v>
      </c>
    </row>
    <row r="3886" spans="1:33" x14ac:dyDescent="0.25">
      <c r="A3886" t="s">
        <v>7408</v>
      </c>
      <c r="B3886" t="s">
        <v>9421</v>
      </c>
      <c r="C3886" t="s">
        <v>9421</v>
      </c>
      <c r="G3886" s="1">
        <v>-6647.7169602962231</v>
      </c>
      <c r="H3886" s="1">
        <v>1.0559022172031999E-3</v>
      </c>
      <c r="K3886" s="4">
        <v>96788254.980000004</v>
      </c>
      <c r="L3886" s="5">
        <v>4425001</v>
      </c>
      <c r="M3886" s="6">
        <v>21.873047</v>
      </c>
      <c r="AB3886" s="8" t="s">
        <v>8414</v>
      </c>
      <c r="AG3886">
        <v>-3.3047E-2</v>
      </c>
    </row>
    <row r="3887" spans="1:33" x14ac:dyDescent="0.25">
      <c r="A3887" t="s">
        <v>7408</v>
      </c>
      <c r="B3887" t="s">
        <v>9422</v>
      </c>
      <c r="C3887" t="s">
        <v>9422</v>
      </c>
      <c r="G3887" s="1">
        <v>-6467.6320412255036</v>
      </c>
      <c r="H3887" s="1">
        <v>1.2559057236857E-3</v>
      </c>
      <c r="K3887" s="4">
        <v>96788254.980000004</v>
      </c>
      <c r="L3887" s="5">
        <v>4425001</v>
      </c>
      <c r="M3887" s="6">
        <v>21.873047</v>
      </c>
      <c r="AB3887" s="8" t="s">
        <v>8414</v>
      </c>
      <c r="AG3887">
        <v>-3.3047E-2</v>
      </c>
    </row>
    <row r="3888" spans="1:33" x14ac:dyDescent="0.25">
      <c r="A3888" t="s">
        <v>7408</v>
      </c>
      <c r="B3888" t="s">
        <v>9423</v>
      </c>
      <c r="C3888" t="s">
        <v>9423</v>
      </c>
      <c r="G3888" s="1">
        <v>-6203.612920840731</v>
      </c>
      <c r="H3888" s="1">
        <v>1.3794874360122001E-3</v>
      </c>
      <c r="K3888" s="4">
        <v>96788254.980000004</v>
      </c>
      <c r="L3888" s="5">
        <v>4425001</v>
      </c>
      <c r="M3888" s="6">
        <v>21.873047</v>
      </c>
      <c r="AB3888" s="8" t="s">
        <v>8414</v>
      </c>
      <c r="AG3888">
        <v>-3.3047E-2</v>
      </c>
    </row>
    <row r="3889" spans="1:33" x14ac:dyDescent="0.25">
      <c r="A3889" t="s">
        <v>7408</v>
      </c>
      <c r="B3889" t="s">
        <v>9424</v>
      </c>
      <c r="C3889" t="s">
        <v>9424</v>
      </c>
      <c r="G3889" s="1">
        <v>-6976.6820115577311</v>
      </c>
      <c r="H3889" s="1">
        <v>3.4985407447030002E-4</v>
      </c>
      <c r="K3889" s="4">
        <v>96788254.980000004</v>
      </c>
      <c r="L3889" s="5">
        <v>4425001</v>
      </c>
      <c r="M3889" s="6">
        <v>21.873047</v>
      </c>
      <c r="AB3889" s="8" t="s">
        <v>8414</v>
      </c>
      <c r="AG3889">
        <v>-3.3047E-2</v>
      </c>
    </row>
    <row r="3890" spans="1:33" x14ac:dyDescent="0.25">
      <c r="A3890" t="s">
        <v>7408</v>
      </c>
      <c r="B3890" t="s">
        <v>9425</v>
      </c>
      <c r="C3890" t="s">
        <v>9425</v>
      </c>
      <c r="G3890" s="1">
        <v>-7284.9468951289491</v>
      </c>
      <c r="H3890" s="1">
        <v>6.1324993379989999E-4</v>
      </c>
      <c r="K3890" s="4">
        <v>96788254.980000004</v>
      </c>
      <c r="L3890" s="5">
        <v>4425001</v>
      </c>
      <c r="M3890" s="6">
        <v>21.873047</v>
      </c>
      <c r="AB3890" s="8" t="s">
        <v>8414</v>
      </c>
      <c r="AG3890">
        <v>-3.3047E-2</v>
      </c>
    </row>
    <row r="3891" spans="1:33" x14ac:dyDescent="0.25">
      <c r="A3891" t="s">
        <v>7408</v>
      </c>
      <c r="B3891" t="s">
        <v>9426</v>
      </c>
      <c r="C3891" t="s">
        <v>9426</v>
      </c>
      <c r="G3891" s="1">
        <v>-7190.4271822204482</v>
      </c>
      <c r="H3891" s="1">
        <v>7.7671222440830003E-4</v>
      </c>
      <c r="K3891" s="4">
        <v>96788254.980000004</v>
      </c>
      <c r="L3891" s="5">
        <v>4425001</v>
      </c>
      <c r="M3891" s="6">
        <v>21.873047</v>
      </c>
      <c r="AB3891" s="8" t="s">
        <v>8414</v>
      </c>
      <c r="AG3891">
        <v>-3.3047E-2</v>
      </c>
    </row>
    <row r="3892" spans="1:33" x14ac:dyDescent="0.25">
      <c r="A3892" t="s">
        <v>7408</v>
      </c>
      <c r="B3892" t="s">
        <v>9427</v>
      </c>
      <c r="C3892" t="s">
        <v>9427</v>
      </c>
      <c r="G3892" s="1">
        <v>-6017.8120592781424</v>
      </c>
      <c r="H3892" s="1">
        <v>1.3975515354670001E-3</v>
      </c>
      <c r="K3892" s="4">
        <v>96788254.980000004</v>
      </c>
      <c r="L3892" s="5">
        <v>4425001</v>
      </c>
      <c r="M3892" s="6">
        <v>21.873047</v>
      </c>
      <c r="AB3892" s="8" t="s">
        <v>8414</v>
      </c>
      <c r="AG3892">
        <v>-3.3047E-2</v>
      </c>
    </row>
    <row r="3893" spans="1:33" x14ac:dyDescent="0.25">
      <c r="A3893" t="s">
        <v>7408</v>
      </c>
      <c r="B3893" t="s">
        <v>9428</v>
      </c>
      <c r="C3893" t="s">
        <v>9428</v>
      </c>
      <c r="G3893" s="1">
        <v>-6072.5626065789584</v>
      </c>
      <c r="H3893" s="1">
        <v>9.868840911765001E-4</v>
      </c>
      <c r="K3893" s="4">
        <v>96788254.980000004</v>
      </c>
      <c r="L3893" s="5">
        <v>4425001</v>
      </c>
      <c r="M3893" s="6">
        <v>21.873047</v>
      </c>
      <c r="AB3893" s="8" t="s">
        <v>8414</v>
      </c>
      <c r="AG3893">
        <v>-3.3047E-2</v>
      </c>
    </row>
    <row r="3894" spans="1:33" x14ac:dyDescent="0.25">
      <c r="A3894" t="s">
        <v>7408</v>
      </c>
      <c r="B3894" t="s">
        <v>9429</v>
      </c>
      <c r="C3894" t="s">
        <v>9429</v>
      </c>
      <c r="G3894" s="1">
        <v>-6606.8408440495359</v>
      </c>
      <c r="H3894" s="1">
        <v>8.2945363796410002E-4</v>
      </c>
      <c r="K3894" s="4">
        <v>96788254.980000004</v>
      </c>
      <c r="L3894" s="5">
        <v>4425001</v>
      </c>
      <c r="M3894" s="6">
        <v>21.873047</v>
      </c>
      <c r="AB3894" s="8" t="s">
        <v>8414</v>
      </c>
      <c r="AG3894">
        <v>-3.3047E-2</v>
      </c>
    </row>
    <row r="3895" spans="1:33" x14ac:dyDescent="0.25">
      <c r="A3895" t="s">
        <v>7408</v>
      </c>
      <c r="B3895" t="s">
        <v>9430</v>
      </c>
      <c r="C3895" t="s">
        <v>9430</v>
      </c>
      <c r="G3895" s="1">
        <v>-6429.0343100336268</v>
      </c>
      <c r="H3895" s="1">
        <v>1.016619705365E-3</v>
      </c>
      <c r="K3895" s="4">
        <v>96788254.980000004</v>
      </c>
      <c r="L3895" s="5">
        <v>4425001</v>
      </c>
      <c r="M3895" s="6">
        <v>21.873047</v>
      </c>
      <c r="AB3895" s="8" t="s">
        <v>8414</v>
      </c>
      <c r="AG3895">
        <v>-3.3047E-2</v>
      </c>
    </row>
    <row r="3896" spans="1:33" x14ac:dyDescent="0.25">
      <c r="A3896" t="s">
        <v>7408</v>
      </c>
      <c r="B3896" t="s">
        <v>9431</v>
      </c>
      <c r="C3896" t="s">
        <v>9431</v>
      </c>
      <c r="G3896" s="1">
        <v>-6933.0249306000933</v>
      </c>
      <c r="H3896" s="1">
        <v>2.368164813609E-4</v>
      </c>
      <c r="K3896" s="4">
        <v>96788254.980000004</v>
      </c>
      <c r="L3896" s="5">
        <v>4425001</v>
      </c>
      <c r="M3896" s="6">
        <v>21.873047</v>
      </c>
      <c r="AB3896" s="8" t="s">
        <v>8414</v>
      </c>
      <c r="AG3896">
        <v>-3.3047E-2</v>
      </c>
    </row>
    <row r="3897" spans="1:33" x14ac:dyDescent="0.25">
      <c r="A3897" t="s">
        <v>7408</v>
      </c>
      <c r="B3897" t="s">
        <v>9432</v>
      </c>
      <c r="C3897" t="s">
        <v>9432</v>
      </c>
      <c r="G3897" s="1">
        <v>-7237.5953293804123</v>
      </c>
      <c r="H3897" s="1">
        <v>4.5407871693249998E-4</v>
      </c>
      <c r="K3897" s="4">
        <v>96788254.980000004</v>
      </c>
      <c r="L3897" s="5">
        <v>4425001</v>
      </c>
      <c r="M3897" s="6">
        <v>21.873047</v>
      </c>
      <c r="AB3897" s="8" t="s">
        <v>8414</v>
      </c>
      <c r="AG3897">
        <v>-3.3047E-2</v>
      </c>
    </row>
    <row r="3898" spans="1:33" x14ac:dyDescent="0.25">
      <c r="A3898" t="s">
        <v>7408</v>
      </c>
      <c r="B3898" t="s">
        <v>9433</v>
      </c>
      <c r="C3898" t="s">
        <v>9433</v>
      </c>
      <c r="G3898" s="1">
        <v>-7143.0425000765981</v>
      </c>
      <c r="H3898" s="1">
        <v>5.8873579329499996E-4</v>
      </c>
      <c r="K3898" s="4">
        <v>96788254.980000004</v>
      </c>
      <c r="L3898" s="5">
        <v>4425001</v>
      </c>
      <c r="M3898" s="6">
        <v>21.873047</v>
      </c>
      <c r="AB3898" s="8" t="s">
        <v>8414</v>
      </c>
      <c r="AG3898">
        <v>-3.3047E-2</v>
      </c>
    </row>
    <row r="3899" spans="1:33" x14ac:dyDescent="0.25">
      <c r="A3899" t="s">
        <v>7408</v>
      </c>
      <c r="B3899" t="s">
        <v>9434</v>
      </c>
      <c r="C3899" t="s">
        <v>9434</v>
      </c>
      <c r="G3899" s="1">
        <v>-6889.776352099906</v>
      </c>
      <c r="H3899" s="1">
        <v>1.451319265099E-4</v>
      </c>
      <c r="K3899" s="4">
        <v>96788254.980000004</v>
      </c>
      <c r="L3899" s="5">
        <v>4425001</v>
      </c>
      <c r="M3899" s="6">
        <v>21.873047</v>
      </c>
      <c r="AB3899" s="8" t="s">
        <v>8414</v>
      </c>
      <c r="AG3899">
        <v>-3.3047E-2</v>
      </c>
    </row>
    <row r="3900" spans="1:33" x14ac:dyDescent="0.25">
      <c r="A3900" t="s">
        <v>7408</v>
      </c>
      <c r="B3900" t="s">
        <v>9435</v>
      </c>
      <c r="C3900" t="s">
        <v>9435</v>
      </c>
      <c r="G3900" s="1">
        <v>-7190.7039396972223</v>
      </c>
      <c r="H3900" s="1">
        <v>2.9980135208310002E-4</v>
      </c>
      <c r="K3900" s="4">
        <v>96788254.980000004</v>
      </c>
      <c r="L3900" s="5">
        <v>4425001</v>
      </c>
      <c r="M3900" s="6">
        <v>21.873047</v>
      </c>
      <c r="AB3900" s="8" t="s">
        <v>8414</v>
      </c>
      <c r="AG3900">
        <v>-3.3047E-2</v>
      </c>
    </row>
    <row r="3901" spans="1:33" x14ac:dyDescent="0.25">
      <c r="A3901" t="s">
        <v>7408</v>
      </c>
      <c r="B3901" t="s">
        <v>9436</v>
      </c>
      <c r="C3901" t="s">
        <v>9436</v>
      </c>
      <c r="G3901" s="1">
        <v>-7096.1246745068302</v>
      </c>
      <c r="H3901" s="1">
        <v>4.203113285886E-4</v>
      </c>
      <c r="K3901" s="4">
        <v>96788254.980000004</v>
      </c>
      <c r="L3901" s="5">
        <v>4425001</v>
      </c>
      <c r="M3901" s="6">
        <v>21.873047</v>
      </c>
      <c r="AB3901" s="8" t="s">
        <v>8414</v>
      </c>
      <c r="AG3901">
        <v>-3.3047E-2</v>
      </c>
    </row>
    <row r="3902" spans="1:33" x14ac:dyDescent="0.25">
      <c r="A3902" t="s">
        <v>7408</v>
      </c>
      <c r="B3902" t="s">
        <v>9437</v>
      </c>
      <c r="C3902" t="s">
        <v>9437</v>
      </c>
      <c r="G3902" s="1">
        <v>-6408.599938091309</v>
      </c>
      <c r="H3902" s="1">
        <v>2.8882675243537511E-9</v>
      </c>
      <c r="K3902" s="4">
        <v>96788254.980000004</v>
      </c>
      <c r="L3902" s="5">
        <v>4425001</v>
      </c>
      <c r="M3902" s="6">
        <v>21.873047</v>
      </c>
      <c r="AB3902" s="8" t="s">
        <v>8414</v>
      </c>
      <c r="AG3902">
        <v>-3.3047E-2</v>
      </c>
    </row>
    <row r="3903" spans="1:33" x14ac:dyDescent="0.25">
      <c r="A3903" t="s">
        <v>7408</v>
      </c>
      <c r="B3903" t="s">
        <v>9438</v>
      </c>
      <c r="C3903" t="s">
        <v>9438</v>
      </c>
      <c r="G3903" s="1">
        <v>-6351.8638629434472</v>
      </c>
      <c r="K3903" s="4">
        <v>96788254.980000004</v>
      </c>
      <c r="L3903" s="5">
        <v>4425001</v>
      </c>
      <c r="M3903" s="6">
        <v>21.873047</v>
      </c>
      <c r="AB3903" s="8" t="s">
        <v>8414</v>
      </c>
      <c r="AG3903">
        <v>-3.3047E-2</v>
      </c>
    </row>
    <row r="3904" spans="1:33" x14ac:dyDescent="0.25">
      <c r="A3904" t="s">
        <v>7408</v>
      </c>
      <c r="B3904" t="s">
        <v>9439</v>
      </c>
      <c r="C3904" t="s">
        <v>9439</v>
      </c>
      <c r="G3904" s="1">
        <v>-6374.6414935593966</v>
      </c>
      <c r="H3904" s="1">
        <v>1.349537495742881E-8</v>
      </c>
      <c r="K3904" s="4">
        <v>96788254.980000004</v>
      </c>
      <c r="L3904" s="5">
        <v>4425001</v>
      </c>
      <c r="M3904" s="6">
        <v>21.873047</v>
      </c>
      <c r="AB3904" s="8" t="s">
        <v>8414</v>
      </c>
      <c r="AG3904">
        <v>-3.3047E-2</v>
      </c>
    </row>
    <row r="3905" spans="1:33" x14ac:dyDescent="0.25">
      <c r="A3905" t="s">
        <v>7408</v>
      </c>
      <c r="B3905" t="s">
        <v>9440</v>
      </c>
      <c r="C3905" t="s">
        <v>9440</v>
      </c>
      <c r="G3905" s="1">
        <v>-6347.2915245992008</v>
      </c>
      <c r="H3905" s="1">
        <v>5.1784038537018222E-11</v>
      </c>
      <c r="K3905" s="4">
        <v>96788254.980000004</v>
      </c>
      <c r="L3905" s="5">
        <v>4425001</v>
      </c>
      <c r="M3905" s="6">
        <v>21.873047</v>
      </c>
      <c r="AB3905" s="8" t="s">
        <v>8414</v>
      </c>
      <c r="AG3905">
        <v>-3.3047E-2</v>
      </c>
    </row>
    <row r="3906" spans="1:33" x14ac:dyDescent="0.25">
      <c r="A3906" t="s">
        <v>7408</v>
      </c>
      <c r="B3906" t="s">
        <v>9441</v>
      </c>
      <c r="C3906" t="s">
        <v>9441</v>
      </c>
      <c r="G3906" s="1">
        <v>-6152.6335634240859</v>
      </c>
      <c r="H3906" s="1">
        <v>4.5801353021811869E-19</v>
      </c>
      <c r="K3906" s="4">
        <v>96788254.980000004</v>
      </c>
      <c r="L3906" s="5">
        <v>4425001</v>
      </c>
      <c r="M3906" s="6">
        <v>21.873047</v>
      </c>
      <c r="AB3906" s="8" t="s">
        <v>8414</v>
      </c>
      <c r="AG3906">
        <v>-3.3047E-2</v>
      </c>
    </row>
    <row r="3907" spans="1:33" x14ac:dyDescent="0.25">
      <c r="A3907" t="s">
        <v>7408</v>
      </c>
      <c r="B3907" t="s">
        <v>9442</v>
      </c>
      <c r="C3907" t="s">
        <v>9442</v>
      </c>
      <c r="G3907" s="1">
        <v>-6318.3708688277566</v>
      </c>
      <c r="K3907" s="4">
        <v>96788254.980000004</v>
      </c>
      <c r="L3907" s="5">
        <v>4425001</v>
      </c>
      <c r="M3907" s="6">
        <v>21.873047</v>
      </c>
      <c r="AB3907" s="8" t="s">
        <v>8414</v>
      </c>
      <c r="AG3907">
        <v>-3.3047E-2</v>
      </c>
    </row>
    <row r="3908" spans="1:33" x14ac:dyDescent="0.25">
      <c r="A3908" t="s">
        <v>7408</v>
      </c>
      <c r="B3908" t="s">
        <v>9443</v>
      </c>
      <c r="C3908" t="s">
        <v>9443</v>
      </c>
      <c r="G3908" s="1">
        <v>-6340.9522485631078</v>
      </c>
      <c r="H3908" s="1">
        <v>5.7331436737407302E-8</v>
      </c>
      <c r="K3908" s="4">
        <v>96788254.980000004</v>
      </c>
      <c r="L3908" s="5">
        <v>4425001</v>
      </c>
      <c r="M3908" s="6">
        <v>21.873047</v>
      </c>
      <c r="AB3908" s="8" t="s">
        <v>8414</v>
      </c>
      <c r="AG3908">
        <v>-3.3047E-2</v>
      </c>
    </row>
    <row r="3909" spans="1:33" x14ac:dyDescent="0.25">
      <c r="A3909" t="s">
        <v>7408</v>
      </c>
      <c r="B3909" t="s">
        <v>9444</v>
      </c>
      <c r="C3909" t="s">
        <v>9444</v>
      </c>
      <c r="G3909" s="1">
        <v>-6313.8996763303858</v>
      </c>
      <c r="H3909" s="1">
        <v>4.5617598945027241E-10</v>
      </c>
      <c r="K3909" s="4">
        <v>96788254.980000004</v>
      </c>
      <c r="L3909" s="5">
        <v>4425001</v>
      </c>
      <c r="M3909" s="6">
        <v>21.873047</v>
      </c>
      <c r="AB3909" s="8" t="s">
        <v>8414</v>
      </c>
      <c r="AG3909">
        <v>-3.3047E-2</v>
      </c>
    </row>
    <row r="3910" spans="1:33" x14ac:dyDescent="0.25">
      <c r="A3910" t="s">
        <v>7408</v>
      </c>
      <c r="B3910" t="s">
        <v>9445</v>
      </c>
      <c r="C3910" t="s">
        <v>9445</v>
      </c>
      <c r="G3910" s="1">
        <v>-6121.0325622541168</v>
      </c>
      <c r="H3910" s="1">
        <v>5.3608003170653038E-17</v>
      </c>
      <c r="K3910" s="4">
        <v>96788254.980000004</v>
      </c>
      <c r="L3910" s="5">
        <v>4425001</v>
      </c>
      <c r="M3910" s="6">
        <v>21.873047</v>
      </c>
      <c r="AB3910" s="8" t="s">
        <v>8414</v>
      </c>
      <c r="AG3910">
        <v>-3.3047E-2</v>
      </c>
    </row>
    <row r="3911" spans="1:33" x14ac:dyDescent="0.25">
      <c r="A3911" t="s">
        <v>7408</v>
      </c>
      <c r="B3911" t="s">
        <v>9446</v>
      </c>
      <c r="C3911" t="s">
        <v>9446</v>
      </c>
      <c r="G3911" s="1">
        <v>-6285.1420877691544</v>
      </c>
      <c r="K3911" s="4">
        <v>96788254.980000004</v>
      </c>
      <c r="L3911" s="5">
        <v>4425001</v>
      </c>
      <c r="M3911" s="6">
        <v>21.873047</v>
      </c>
      <c r="AB3911" s="8" t="s">
        <v>8414</v>
      </c>
      <c r="AG3911">
        <v>-3.3047E-2</v>
      </c>
    </row>
    <row r="3912" spans="1:33" x14ac:dyDescent="0.25">
      <c r="A3912" t="s">
        <v>7408</v>
      </c>
      <c r="B3912" t="s">
        <v>9447</v>
      </c>
      <c r="C3912" t="s">
        <v>9447</v>
      </c>
      <c r="G3912" s="1">
        <v>-6307.5293652276814</v>
      </c>
      <c r="H3912" s="1">
        <v>2.2178551563128501E-7</v>
      </c>
      <c r="K3912" s="4">
        <v>96788254.980000004</v>
      </c>
      <c r="L3912" s="5">
        <v>4425001</v>
      </c>
      <c r="M3912" s="6">
        <v>21.873047</v>
      </c>
      <c r="AB3912" s="8" t="s">
        <v>8414</v>
      </c>
      <c r="AG3912">
        <v>-3.3047E-2</v>
      </c>
    </row>
    <row r="3913" spans="1:33" x14ac:dyDescent="0.25">
      <c r="A3913" t="s">
        <v>7408</v>
      </c>
      <c r="B3913" t="s">
        <v>9448</v>
      </c>
      <c r="C3913" t="s">
        <v>9448</v>
      </c>
      <c r="G3913" s="1">
        <v>-6280.7706385008314</v>
      </c>
      <c r="H3913" s="1">
        <v>3.4564124986044909E-9</v>
      </c>
      <c r="K3913" s="4">
        <v>96788254.980000004</v>
      </c>
      <c r="L3913" s="5">
        <v>4425001</v>
      </c>
      <c r="M3913" s="6">
        <v>21.873047</v>
      </c>
      <c r="AB3913" s="8" t="s">
        <v>8414</v>
      </c>
      <c r="AG3913">
        <v>-3.3047E-2</v>
      </c>
    </row>
    <row r="3914" spans="1:33" x14ac:dyDescent="0.25">
      <c r="A3914" t="s">
        <v>7408</v>
      </c>
      <c r="B3914" t="s">
        <v>9449</v>
      </c>
      <c r="C3914" t="s">
        <v>9449</v>
      </c>
      <c r="G3914" s="1">
        <v>-6089.6743997167468</v>
      </c>
      <c r="H3914" s="1">
        <v>4.3740469507566603E-15</v>
      </c>
      <c r="K3914" s="4">
        <v>96788254.980000004</v>
      </c>
      <c r="L3914" s="5">
        <v>4425001</v>
      </c>
      <c r="M3914" s="6">
        <v>21.873047</v>
      </c>
      <c r="AB3914" s="8" t="s">
        <v>8414</v>
      </c>
      <c r="AG3914">
        <v>-3.3047E-2</v>
      </c>
    </row>
    <row r="3915" spans="1:33" x14ac:dyDescent="0.25">
      <c r="A3915" t="s">
        <v>7408</v>
      </c>
      <c r="B3915" t="s">
        <v>9450</v>
      </c>
      <c r="C3915" t="s">
        <v>9450</v>
      </c>
      <c r="G3915" s="1">
        <v>-6252.1747480271333</v>
      </c>
      <c r="K3915" s="4">
        <v>96788254.980000004</v>
      </c>
      <c r="L3915" s="5">
        <v>4425001</v>
      </c>
      <c r="M3915" s="6">
        <v>21.873047</v>
      </c>
      <c r="AB3915" s="8" t="s">
        <v>8414</v>
      </c>
      <c r="AG3915">
        <v>-3.3047E-2</v>
      </c>
    </row>
    <row r="3916" spans="1:33" x14ac:dyDescent="0.25">
      <c r="A3916" t="s">
        <v>7408</v>
      </c>
      <c r="B3916" t="s">
        <v>9451</v>
      </c>
      <c r="C3916" t="s">
        <v>9451</v>
      </c>
      <c r="G3916" s="1">
        <v>-6274.3700429757719</v>
      </c>
      <c r="H3916" s="1">
        <v>7.825703361607695E-7</v>
      </c>
      <c r="K3916" s="4">
        <v>96788254.980000004</v>
      </c>
      <c r="L3916" s="5">
        <v>4425001</v>
      </c>
      <c r="M3916" s="6">
        <v>21.873047</v>
      </c>
      <c r="AB3916" s="8" t="s">
        <v>8414</v>
      </c>
      <c r="AG3916">
        <v>-3.3047E-2</v>
      </c>
    </row>
    <row r="3917" spans="1:33" x14ac:dyDescent="0.25">
      <c r="A3917" t="s">
        <v>7408</v>
      </c>
      <c r="B3917" t="s">
        <v>9452</v>
      </c>
      <c r="C3917" t="s">
        <v>9452</v>
      </c>
      <c r="G3917" s="1">
        <v>-7133.7465768318298</v>
      </c>
      <c r="H3917" s="1">
        <v>2.709536664456583E-6</v>
      </c>
      <c r="K3917" s="4">
        <v>96788254.980000004</v>
      </c>
      <c r="L3917" s="5">
        <v>4425001</v>
      </c>
      <c r="M3917" s="6">
        <v>21.873047</v>
      </c>
      <c r="AB3917" s="8" t="s">
        <v>8414</v>
      </c>
      <c r="AG3917">
        <v>-3.3047E-2</v>
      </c>
    </row>
    <row r="3918" spans="1:33" x14ac:dyDescent="0.25">
      <c r="A3918" t="s">
        <v>7408</v>
      </c>
      <c r="B3918" t="s">
        <v>9453</v>
      </c>
      <c r="C3918" t="s">
        <v>9453</v>
      </c>
      <c r="G3918" s="1">
        <v>-6247.9016603969567</v>
      </c>
      <c r="H3918" s="1">
        <v>2.257946294562586E-8</v>
      </c>
      <c r="K3918" s="4">
        <v>96788254.980000004</v>
      </c>
      <c r="L3918" s="5">
        <v>4425001</v>
      </c>
      <c r="M3918" s="6">
        <v>21.873047</v>
      </c>
      <c r="AB3918" s="8" t="s">
        <v>8414</v>
      </c>
      <c r="AG3918">
        <v>-3.3047E-2</v>
      </c>
    </row>
    <row r="3919" spans="1:33" x14ac:dyDescent="0.25">
      <c r="A3919" t="s">
        <v>7408</v>
      </c>
      <c r="B3919" t="s">
        <v>9454</v>
      </c>
      <c r="C3919" t="s">
        <v>9454</v>
      </c>
      <c r="G3919" s="1">
        <v>-6058.5565940382021</v>
      </c>
      <c r="H3919" s="1">
        <v>2.4992420438310961E-13</v>
      </c>
      <c r="K3919" s="4">
        <v>96788254.980000004</v>
      </c>
      <c r="L3919" s="5">
        <v>4425001</v>
      </c>
      <c r="M3919" s="6">
        <v>21.873047</v>
      </c>
      <c r="AB3919" s="8" t="s">
        <v>8414</v>
      </c>
      <c r="AG3919">
        <v>-3.3047E-2</v>
      </c>
    </row>
    <row r="3920" spans="1:33" x14ac:dyDescent="0.25">
      <c r="A3920" t="s">
        <v>7408</v>
      </c>
      <c r="B3920" t="s">
        <v>9455</v>
      </c>
      <c r="C3920" t="s">
        <v>9455</v>
      </c>
      <c r="G3920" s="1">
        <v>-6219.4661141124016</v>
      </c>
      <c r="K3920" s="4">
        <v>96788254.980000004</v>
      </c>
      <c r="L3920" s="5">
        <v>4425001</v>
      </c>
      <c r="M3920" s="6">
        <v>21.873047</v>
      </c>
      <c r="AB3920" s="8" t="s">
        <v>8414</v>
      </c>
      <c r="AG3920">
        <v>-3.3047E-2</v>
      </c>
    </row>
    <row r="3921" spans="1:33" x14ac:dyDescent="0.25">
      <c r="A3921" t="s">
        <v>7408</v>
      </c>
      <c r="B3921" t="s">
        <v>9456</v>
      </c>
      <c r="C3921" t="s">
        <v>9456</v>
      </c>
      <c r="G3921" s="1">
        <v>-6241.4715179408113</v>
      </c>
      <c r="H3921" s="1">
        <v>2.5231009676646361E-6</v>
      </c>
      <c r="K3921" s="4">
        <v>96788254.980000004</v>
      </c>
      <c r="L3921" s="5">
        <v>4425001</v>
      </c>
      <c r="M3921" s="6">
        <v>21.873047</v>
      </c>
      <c r="AB3921" s="8" t="s">
        <v>8414</v>
      </c>
      <c r="AG3921">
        <v>-3.3047E-2</v>
      </c>
    </row>
    <row r="3922" spans="1:33" x14ac:dyDescent="0.25">
      <c r="A3922" t="s">
        <v>7408</v>
      </c>
      <c r="B3922" t="s">
        <v>9457</v>
      </c>
      <c r="C3922" t="s">
        <v>9457</v>
      </c>
      <c r="G3922" s="1">
        <v>-6215.2900271992239</v>
      </c>
      <c r="H3922" s="1">
        <v>1.2750307938054371E-7</v>
      </c>
      <c r="K3922" s="4">
        <v>96788254.980000004</v>
      </c>
      <c r="L3922" s="5">
        <v>4425001</v>
      </c>
      <c r="M3922" s="6">
        <v>21.873047</v>
      </c>
      <c r="AB3922" s="8" t="s">
        <v>8414</v>
      </c>
      <c r="AG3922">
        <v>-3.3047E-2</v>
      </c>
    </row>
    <row r="3923" spans="1:33" x14ac:dyDescent="0.25">
      <c r="A3923" t="s">
        <v>7408</v>
      </c>
      <c r="B3923" t="s">
        <v>9458</v>
      </c>
      <c r="C3923" t="s">
        <v>9458</v>
      </c>
      <c r="G3923" s="1">
        <v>-7090.9262547222424</v>
      </c>
      <c r="H3923" s="1">
        <v>8.4447117156850227E-6</v>
      </c>
      <c r="K3923" s="4">
        <v>96788254.980000004</v>
      </c>
      <c r="L3923" s="5">
        <v>4425001</v>
      </c>
      <c r="M3923" s="6">
        <v>21.873047</v>
      </c>
      <c r="AB3923" s="8" t="s">
        <v>8414</v>
      </c>
      <c r="AG3923">
        <v>-3.3047E-2</v>
      </c>
    </row>
    <row r="3924" spans="1:33" x14ac:dyDescent="0.25">
      <c r="A3924" t="s">
        <v>7408</v>
      </c>
      <c r="B3924" t="s">
        <v>9459</v>
      </c>
      <c r="C3924" t="s">
        <v>9459</v>
      </c>
      <c r="G3924" s="1">
        <v>-6027.6766950681058</v>
      </c>
      <c r="H3924" s="1">
        <v>1.004927449141641E-11</v>
      </c>
      <c r="K3924" s="4">
        <v>96788254.980000004</v>
      </c>
      <c r="L3924" s="5">
        <v>4425001</v>
      </c>
      <c r="M3924" s="6">
        <v>21.873047</v>
      </c>
      <c r="AB3924" s="8" t="s">
        <v>8414</v>
      </c>
      <c r="AG3924">
        <v>-3.3047E-2</v>
      </c>
    </row>
    <row r="3925" spans="1:33" x14ac:dyDescent="0.25">
      <c r="A3925" t="s">
        <v>7408</v>
      </c>
      <c r="B3925" t="s">
        <v>9460</v>
      </c>
      <c r="C3925" t="s">
        <v>9460</v>
      </c>
      <c r="G3925" s="1">
        <v>-6187.0134862194909</v>
      </c>
      <c r="K3925" s="4">
        <v>96788254.980000004</v>
      </c>
      <c r="L3925" s="5">
        <v>4425001</v>
      </c>
      <c r="M3925" s="6">
        <v>21.873047</v>
      </c>
      <c r="AB3925" s="8" t="s">
        <v>8414</v>
      </c>
      <c r="AG3925">
        <v>-3.3047E-2</v>
      </c>
    </row>
    <row r="3926" spans="1:33" x14ac:dyDescent="0.25">
      <c r="A3926" t="s">
        <v>7408</v>
      </c>
      <c r="B3926" t="s">
        <v>9461</v>
      </c>
      <c r="C3926" t="s">
        <v>9461</v>
      </c>
      <c r="G3926" s="1">
        <v>-6208.8310623909756</v>
      </c>
      <c r="H3926" s="1">
        <v>7.4473559537109434E-6</v>
      </c>
      <c r="K3926" s="4">
        <v>96788254.980000004</v>
      </c>
      <c r="L3926" s="5">
        <v>4425001</v>
      </c>
      <c r="M3926" s="6">
        <v>21.873047</v>
      </c>
      <c r="AB3926" s="8" t="s">
        <v>8414</v>
      </c>
      <c r="AG3926">
        <v>-3.3047E-2</v>
      </c>
    </row>
    <row r="3927" spans="1:33" x14ac:dyDescent="0.25">
      <c r="A3927" t="s">
        <v>7408</v>
      </c>
      <c r="B3927" t="s">
        <v>9462</v>
      </c>
      <c r="C3927" t="s">
        <v>9462</v>
      </c>
      <c r="G3927" s="1">
        <v>-6182.9330594216353</v>
      </c>
      <c r="H3927" s="1">
        <v>6.2413313478560432E-7</v>
      </c>
      <c r="K3927" s="4">
        <v>96788254.980000004</v>
      </c>
      <c r="L3927" s="5">
        <v>4425001</v>
      </c>
      <c r="M3927" s="6">
        <v>21.873047</v>
      </c>
      <c r="AB3927" s="8" t="s">
        <v>8414</v>
      </c>
      <c r="AG3927">
        <v>-3.3047E-2</v>
      </c>
    </row>
    <row r="3928" spans="1:33" x14ac:dyDescent="0.25">
      <c r="A3928" t="s">
        <v>7408</v>
      </c>
      <c r="B3928" t="s">
        <v>9463</v>
      </c>
      <c r="C3928" t="s">
        <v>9463</v>
      </c>
      <c r="G3928" s="1">
        <v>-7048.4903222252033</v>
      </c>
      <c r="H3928" s="1">
        <v>2.3924855915412899E-5</v>
      </c>
      <c r="K3928" s="4">
        <v>96788254.980000004</v>
      </c>
      <c r="L3928" s="5">
        <v>4425001</v>
      </c>
      <c r="M3928" s="6">
        <v>21.873047</v>
      </c>
      <c r="AB3928" s="8" t="s">
        <v>8414</v>
      </c>
      <c r="AG3928">
        <v>-3.3047E-2</v>
      </c>
    </row>
    <row r="3929" spans="1:33" x14ac:dyDescent="0.25">
      <c r="A3929" t="s">
        <v>7408</v>
      </c>
      <c r="B3929" t="s">
        <v>9464</v>
      </c>
      <c r="C3929" t="s">
        <v>9464</v>
      </c>
      <c r="G3929" s="1">
        <v>-5997.0322837971135</v>
      </c>
      <c r="H3929" s="1">
        <v>2.8589685697778762E-10</v>
      </c>
      <c r="K3929" s="4">
        <v>96788254.980000004</v>
      </c>
      <c r="L3929" s="5">
        <v>4425001</v>
      </c>
      <c r="M3929" s="6">
        <v>21.873047</v>
      </c>
      <c r="AB3929" s="8" t="s">
        <v>8414</v>
      </c>
      <c r="AG3929">
        <v>-3.3047E-2</v>
      </c>
    </row>
    <row r="3930" spans="1:33" x14ac:dyDescent="0.25">
      <c r="A3930" t="s">
        <v>7408</v>
      </c>
      <c r="B3930" t="s">
        <v>9465</v>
      </c>
      <c r="C3930" t="s">
        <v>9465</v>
      </c>
      <c r="G3930" s="1">
        <v>-6154.8141996695886</v>
      </c>
      <c r="K3930" s="4">
        <v>96788254.980000004</v>
      </c>
      <c r="L3930" s="5">
        <v>4425001</v>
      </c>
      <c r="M3930" s="6">
        <v>21.873047</v>
      </c>
      <c r="AB3930" s="8" t="s">
        <v>8414</v>
      </c>
      <c r="AG3930">
        <v>-3.3047E-2</v>
      </c>
    </row>
    <row r="3931" spans="1:33" x14ac:dyDescent="0.25">
      <c r="A3931" t="s">
        <v>7408</v>
      </c>
      <c r="B3931" t="s">
        <v>9466</v>
      </c>
      <c r="C3931" t="s">
        <v>9466</v>
      </c>
      <c r="G3931" s="1">
        <v>-7378.9626847292266</v>
      </c>
      <c r="H3931" s="1">
        <v>6.6260150258650756E-5</v>
      </c>
      <c r="K3931" s="4">
        <v>96788254.980000004</v>
      </c>
      <c r="L3931" s="5">
        <v>4425001</v>
      </c>
      <c r="M3931" s="6">
        <v>21.873047</v>
      </c>
      <c r="AB3931" s="8" t="s">
        <v>8414</v>
      </c>
      <c r="AG3931">
        <v>-3.3047E-2</v>
      </c>
    </row>
    <row r="3932" spans="1:33" x14ac:dyDescent="0.25">
      <c r="A3932" t="s">
        <v>7408</v>
      </c>
      <c r="B3932" t="s">
        <v>9467</v>
      </c>
      <c r="C3932" t="s">
        <v>9467</v>
      </c>
      <c r="G3932" s="1">
        <v>-6150.828112361276</v>
      </c>
      <c r="H3932" s="1">
        <v>2.656718370510925E-6</v>
      </c>
      <c r="K3932" s="4">
        <v>96788254.980000004</v>
      </c>
      <c r="L3932" s="5">
        <v>4425001</v>
      </c>
      <c r="M3932" s="6">
        <v>21.873047</v>
      </c>
      <c r="AB3932" s="8" t="s">
        <v>8414</v>
      </c>
      <c r="AG3932">
        <v>-3.3047E-2</v>
      </c>
    </row>
    <row r="3933" spans="1:33" x14ac:dyDescent="0.25">
      <c r="A3933" t="s">
        <v>7408</v>
      </c>
      <c r="B3933" t="s">
        <v>9468</v>
      </c>
      <c r="C3933" t="s">
        <v>9468</v>
      </c>
      <c r="G3933" s="1">
        <v>-7006.4341922832136</v>
      </c>
      <c r="H3933" s="1">
        <v>6.1785714619864551E-5</v>
      </c>
      <c r="K3933" s="4">
        <v>96788254.980000004</v>
      </c>
      <c r="L3933" s="5">
        <v>4425001</v>
      </c>
      <c r="M3933" s="6">
        <v>21.873047</v>
      </c>
      <c r="AB3933" s="8" t="s">
        <v>8414</v>
      </c>
      <c r="AG3933">
        <v>-3.3047E-2</v>
      </c>
    </row>
    <row r="3934" spans="1:33" x14ac:dyDescent="0.25">
      <c r="A3934" t="s">
        <v>7408</v>
      </c>
      <c r="B3934" t="s">
        <v>9469</v>
      </c>
      <c r="C3934" t="s">
        <v>9469</v>
      </c>
      <c r="G3934" s="1">
        <v>-7388.197001513221</v>
      </c>
      <c r="H3934" s="1">
        <v>1.9806150784860001E-4</v>
      </c>
      <c r="K3934" s="4">
        <v>96788254.980000004</v>
      </c>
      <c r="L3934" s="5">
        <v>4425001</v>
      </c>
      <c r="M3934" s="6">
        <v>21.873047</v>
      </c>
      <c r="AB3934" s="8" t="s">
        <v>8414</v>
      </c>
      <c r="AG3934">
        <v>-3.3047E-2</v>
      </c>
    </row>
    <row r="3935" spans="1:33" x14ac:dyDescent="0.25">
      <c r="A3935" t="s">
        <v>7408</v>
      </c>
      <c r="B3935" t="s">
        <v>9470</v>
      </c>
      <c r="C3935" t="s">
        <v>9470</v>
      </c>
      <c r="G3935" s="1">
        <v>-5966.6209718832024</v>
      </c>
      <c r="H3935" s="1">
        <v>5.7898899718531694E-9</v>
      </c>
      <c r="K3935" s="4">
        <v>96788254.980000004</v>
      </c>
      <c r="L3935" s="5">
        <v>4425001</v>
      </c>
      <c r="M3935" s="6">
        <v>21.873047</v>
      </c>
      <c r="AB3935" s="8" t="s">
        <v>8414</v>
      </c>
      <c r="AG3935">
        <v>-3.3047E-2</v>
      </c>
    </row>
    <row r="3936" spans="1:33" x14ac:dyDescent="0.25">
      <c r="A3936" t="s">
        <v>7408</v>
      </c>
      <c r="B3936" t="s">
        <v>9471</v>
      </c>
      <c r="C3936" t="s">
        <v>9471</v>
      </c>
      <c r="G3936" s="1">
        <v>-7242.6477944107119</v>
      </c>
      <c r="H3936" s="1">
        <v>3.251874647138E-4</v>
      </c>
      <c r="K3936" s="4">
        <v>96788254.980000004</v>
      </c>
      <c r="L3936" s="5">
        <v>4425001</v>
      </c>
      <c r="M3936" s="6">
        <v>21.873047</v>
      </c>
      <c r="AB3936" s="8" t="s">
        <v>8414</v>
      </c>
      <c r="AG3936">
        <v>-3.3047E-2</v>
      </c>
    </row>
    <row r="3937" spans="1:33" x14ac:dyDescent="0.25">
      <c r="A3937" t="s">
        <v>7408</v>
      </c>
      <c r="B3937" t="s">
        <v>9472</v>
      </c>
      <c r="C3937" t="s">
        <v>9472</v>
      </c>
      <c r="G3937" s="1">
        <v>-6419.1933907166122</v>
      </c>
      <c r="H3937" s="1">
        <v>1.0192149283444001E-3</v>
      </c>
      <c r="K3937" s="4">
        <v>96788254.980000004</v>
      </c>
      <c r="L3937" s="5">
        <v>4425001</v>
      </c>
      <c r="M3937" s="6">
        <v>21.873047</v>
      </c>
      <c r="AB3937" s="8" t="s">
        <v>8414</v>
      </c>
      <c r="AG3937">
        <v>-3.3047E-2</v>
      </c>
    </row>
    <row r="3938" spans="1:33" x14ac:dyDescent="0.25">
      <c r="A3938" t="s">
        <v>7408</v>
      </c>
      <c r="B3938" t="s">
        <v>9473</v>
      </c>
      <c r="C3938" t="s">
        <v>9473</v>
      </c>
      <c r="G3938" s="1">
        <v>-6371.317523621341</v>
      </c>
      <c r="H3938" s="1">
        <v>1.1561430765217001E-3</v>
      </c>
      <c r="K3938" s="4">
        <v>96788254.980000004</v>
      </c>
      <c r="L3938" s="5">
        <v>4425001</v>
      </c>
      <c r="M3938" s="6">
        <v>21.873047</v>
      </c>
      <c r="AB3938" s="8" t="s">
        <v>8414</v>
      </c>
      <c r="AG3938">
        <v>-3.3047E-2</v>
      </c>
    </row>
    <row r="3939" spans="1:33" x14ac:dyDescent="0.25">
      <c r="A3939" t="s">
        <v>7408</v>
      </c>
      <c r="B3939" t="s">
        <v>9474</v>
      </c>
      <c r="C3939" t="s">
        <v>9474</v>
      </c>
      <c r="G3939" s="1">
        <v>-7331.695047758184</v>
      </c>
      <c r="H3939" s="1">
        <v>1.5421088829040001E-4</v>
      </c>
      <c r="K3939" s="4">
        <v>96788254.980000004</v>
      </c>
      <c r="L3939" s="5">
        <v>4425001</v>
      </c>
      <c r="M3939" s="6">
        <v>21.873047</v>
      </c>
      <c r="AB3939" s="8" t="s">
        <v>8414</v>
      </c>
      <c r="AG3939">
        <v>-3.3047E-2</v>
      </c>
    </row>
    <row r="3940" spans="1:33" x14ac:dyDescent="0.25">
      <c r="A3940" t="s">
        <v>7408</v>
      </c>
      <c r="B3940" t="s">
        <v>9475</v>
      </c>
      <c r="C3940" t="s">
        <v>9475</v>
      </c>
      <c r="G3940" s="1">
        <v>-6334.7214453890319</v>
      </c>
      <c r="H3940" s="1">
        <v>1.3263141359208001E-3</v>
      </c>
      <c r="K3940" s="4">
        <v>96788254.980000004</v>
      </c>
      <c r="L3940" s="5">
        <v>4425001</v>
      </c>
      <c r="M3940" s="6">
        <v>21.873047</v>
      </c>
      <c r="AB3940" s="8" t="s">
        <v>8414</v>
      </c>
      <c r="AG3940">
        <v>-3.3047E-2</v>
      </c>
    </row>
    <row r="3941" spans="1:33" x14ac:dyDescent="0.25">
      <c r="A3941" t="s">
        <v>7408</v>
      </c>
      <c r="B3941" t="s">
        <v>9476</v>
      </c>
      <c r="C3941" t="s">
        <v>9476</v>
      </c>
      <c r="G3941" s="1">
        <v>-6434.0332006067028</v>
      </c>
      <c r="H3941" s="1">
        <v>1.2561869142313001E-3</v>
      </c>
      <c r="K3941" s="4">
        <v>96788254.980000004</v>
      </c>
      <c r="L3941" s="5">
        <v>4425001</v>
      </c>
      <c r="M3941" s="6">
        <v>21.873047</v>
      </c>
      <c r="AB3941" s="8" t="s">
        <v>8414</v>
      </c>
      <c r="AG3941">
        <v>-3.3047E-2</v>
      </c>
    </row>
    <row r="3942" spans="1:33" x14ac:dyDescent="0.25">
      <c r="A3942" t="s">
        <v>7408</v>
      </c>
      <c r="B3942" t="s">
        <v>9477</v>
      </c>
      <c r="C3942" t="s">
        <v>9477</v>
      </c>
      <c r="G3942" s="1">
        <v>-6964.7533460588802</v>
      </c>
      <c r="H3942" s="1">
        <v>1.4366052583499999E-4</v>
      </c>
      <c r="K3942" s="4">
        <v>96788254.980000004</v>
      </c>
      <c r="L3942" s="5">
        <v>4425001</v>
      </c>
      <c r="M3942" s="6">
        <v>21.873047</v>
      </c>
      <c r="AB3942" s="8" t="s">
        <v>8414</v>
      </c>
      <c r="AG3942">
        <v>-3.3047E-2</v>
      </c>
    </row>
    <row r="3943" spans="1:33" x14ac:dyDescent="0.25">
      <c r="A3943" t="s">
        <v>7408</v>
      </c>
      <c r="B3943" t="s">
        <v>9478</v>
      </c>
      <c r="C3943" t="s">
        <v>9478</v>
      </c>
      <c r="G3943" s="1">
        <v>-7215.5356423820822</v>
      </c>
      <c r="H3943" s="1">
        <v>6.6768992640649997E-4</v>
      </c>
      <c r="K3943" s="4">
        <v>96788254.980000004</v>
      </c>
      <c r="L3943" s="5">
        <v>4425001</v>
      </c>
      <c r="M3943" s="6">
        <v>21.873047</v>
      </c>
      <c r="AB3943" s="8" t="s">
        <v>8414</v>
      </c>
      <c r="AG3943">
        <v>-3.3047E-2</v>
      </c>
    </row>
    <row r="3944" spans="1:33" x14ac:dyDescent="0.25">
      <c r="A3944" t="s">
        <v>7408</v>
      </c>
      <c r="B3944" t="s">
        <v>9479</v>
      </c>
      <c r="C3944" t="s">
        <v>9479</v>
      </c>
      <c r="G3944" s="1">
        <v>-7341.9497507613896</v>
      </c>
      <c r="H3944" s="1">
        <v>3.7036373091420001E-4</v>
      </c>
      <c r="K3944" s="4">
        <v>96788254.980000004</v>
      </c>
      <c r="L3944" s="5">
        <v>4425001</v>
      </c>
      <c r="M3944" s="6">
        <v>21.873047</v>
      </c>
      <c r="AB3944" s="8" t="s">
        <v>8414</v>
      </c>
      <c r="AG3944">
        <v>-3.3047E-2</v>
      </c>
    </row>
    <row r="3945" spans="1:33" x14ac:dyDescent="0.25">
      <c r="A3945" t="s">
        <v>7408</v>
      </c>
      <c r="B3945" t="s">
        <v>9480</v>
      </c>
      <c r="C3945" t="s">
        <v>9480</v>
      </c>
      <c r="G3945" s="1">
        <v>-7197.6281005912242</v>
      </c>
      <c r="H3945" s="1">
        <v>5.5567433265380005E-4</v>
      </c>
      <c r="K3945" s="4">
        <v>96788254.980000004</v>
      </c>
      <c r="L3945" s="5">
        <v>4425001</v>
      </c>
      <c r="M3945" s="6">
        <v>21.873047</v>
      </c>
      <c r="AB3945" s="8" t="s">
        <v>8414</v>
      </c>
      <c r="AG3945">
        <v>-3.3047E-2</v>
      </c>
    </row>
    <row r="3946" spans="1:33" x14ac:dyDescent="0.25">
      <c r="A3946" t="s">
        <v>7408</v>
      </c>
      <c r="B3946" t="s">
        <v>9481</v>
      </c>
      <c r="C3946" t="s">
        <v>9481</v>
      </c>
      <c r="G3946" s="1">
        <v>-6737.5017653824434</v>
      </c>
      <c r="H3946" s="1">
        <v>9.8210787124699997E-4</v>
      </c>
      <c r="K3946" s="4">
        <v>96788254.980000004</v>
      </c>
      <c r="L3946" s="5">
        <v>4425001</v>
      </c>
      <c r="M3946" s="6">
        <v>21.873047</v>
      </c>
      <c r="AB3946" s="8" t="s">
        <v>8414</v>
      </c>
      <c r="AG3946">
        <v>-3.3047E-2</v>
      </c>
    </row>
    <row r="3947" spans="1:33" x14ac:dyDescent="0.25">
      <c r="A3947" t="s">
        <v>7408</v>
      </c>
      <c r="B3947" t="s">
        <v>9482</v>
      </c>
      <c r="C3947" t="s">
        <v>9482</v>
      </c>
      <c r="G3947" s="1">
        <v>-6349.0834389482779</v>
      </c>
      <c r="H3947" s="1">
        <v>1.1639923659545E-3</v>
      </c>
      <c r="K3947" s="4">
        <v>96788254.980000004</v>
      </c>
      <c r="L3947" s="5">
        <v>4425001</v>
      </c>
      <c r="M3947" s="6">
        <v>21.873047</v>
      </c>
      <c r="AB3947" s="8" t="s">
        <v>8414</v>
      </c>
      <c r="AG3947">
        <v>-3.3047E-2</v>
      </c>
    </row>
    <row r="3948" spans="1:33" x14ac:dyDescent="0.25">
      <c r="A3948" t="s">
        <v>7408</v>
      </c>
      <c r="B3948" t="s">
        <v>9483</v>
      </c>
      <c r="C3948" t="s">
        <v>9483</v>
      </c>
      <c r="G3948" s="1">
        <v>-6382.7735201949881</v>
      </c>
      <c r="H3948" s="1">
        <v>1.4210706832633001E-3</v>
      </c>
      <c r="K3948" s="4">
        <v>96788254.980000004</v>
      </c>
      <c r="L3948" s="5">
        <v>4425001</v>
      </c>
      <c r="M3948" s="6">
        <v>21.873047</v>
      </c>
      <c r="AB3948" s="8" t="s">
        <v>8414</v>
      </c>
      <c r="AG3948">
        <v>-3.3047E-2</v>
      </c>
    </row>
    <row r="3949" spans="1:33" x14ac:dyDescent="0.25">
      <c r="A3949" t="s">
        <v>7408</v>
      </c>
      <c r="B3949" t="s">
        <v>9484</v>
      </c>
      <c r="C3949" t="s">
        <v>9484</v>
      </c>
      <c r="G3949" s="1">
        <v>-6335.3803479736034</v>
      </c>
      <c r="H3949" s="1">
        <v>1.5722003902309001E-3</v>
      </c>
      <c r="K3949" s="4">
        <v>96788254.980000004</v>
      </c>
      <c r="L3949" s="5">
        <v>4425001</v>
      </c>
      <c r="M3949" s="6">
        <v>21.873047</v>
      </c>
      <c r="AB3949" s="8" t="s">
        <v>8414</v>
      </c>
      <c r="AG3949">
        <v>-3.3047E-2</v>
      </c>
    </row>
    <row r="3950" spans="1:33" x14ac:dyDescent="0.25">
      <c r="A3950" t="s">
        <v>7408</v>
      </c>
      <c r="B3950" t="s">
        <v>9485</v>
      </c>
      <c r="C3950" t="s">
        <v>9485</v>
      </c>
      <c r="G3950" s="1">
        <v>-7284.8801359098779</v>
      </c>
      <c r="H3950" s="1">
        <v>3.2524227334889999E-4</v>
      </c>
      <c r="K3950" s="4">
        <v>96788254.980000004</v>
      </c>
      <c r="L3950" s="5">
        <v>4425001</v>
      </c>
      <c r="M3950" s="6">
        <v>21.873047</v>
      </c>
      <c r="AB3950" s="8" t="s">
        <v>8414</v>
      </c>
      <c r="AG3950">
        <v>-3.3047E-2</v>
      </c>
    </row>
    <row r="3951" spans="1:33" x14ac:dyDescent="0.25">
      <c r="A3951" t="s">
        <v>7408</v>
      </c>
      <c r="B3951" t="s">
        <v>9486</v>
      </c>
      <c r="C3951" t="s">
        <v>9486</v>
      </c>
      <c r="G3951" s="1">
        <v>-7002.7278126638512</v>
      </c>
      <c r="H3951" s="1">
        <v>1.1034145422354001E-3</v>
      </c>
      <c r="K3951" s="4">
        <v>96788254.980000004</v>
      </c>
      <c r="L3951" s="5">
        <v>4425001</v>
      </c>
      <c r="M3951" s="6">
        <v>21.873047</v>
      </c>
      <c r="AB3951" s="8" t="s">
        <v>8414</v>
      </c>
      <c r="AG3951">
        <v>-3.3047E-2</v>
      </c>
    </row>
    <row r="3952" spans="1:33" x14ac:dyDescent="0.25">
      <c r="A3952" t="s">
        <v>7408</v>
      </c>
      <c r="B3952" t="s">
        <v>9487</v>
      </c>
      <c r="C3952" t="s">
        <v>9487</v>
      </c>
      <c r="G3952" s="1">
        <v>-7891.3620263764187</v>
      </c>
      <c r="H3952" s="1">
        <v>6.2437187504709997E-4</v>
      </c>
      <c r="K3952" s="4">
        <v>96788254.980000004</v>
      </c>
      <c r="L3952" s="5">
        <v>4425001</v>
      </c>
      <c r="M3952" s="6">
        <v>21.873047</v>
      </c>
      <c r="AB3952" s="8" t="s">
        <v>8414</v>
      </c>
      <c r="AG3952">
        <v>-3.3047E-2</v>
      </c>
    </row>
    <row r="3953" spans="1:33" x14ac:dyDescent="0.25">
      <c r="A3953" t="s">
        <v>7408</v>
      </c>
      <c r="B3953" t="s">
        <v>9488</v>
      </c>
      <c r="C3953" t="s">
        <v>9488</v>
      </c>
      <c r="G3953" s="1">
        <v>-6299.1032533094349</v>
      </c>
      <c r="H3953" s="1">
        <v>1.7868718535972001E-3</v>
      </c>
      <c r="K3953" s="4">
        <v>96788254.980000004</v>
      </c>
      <c r="L3953" s="5">
        <v>4425001</v>
      </c>
      <c r="M3953" s="6">
        <v>21.873047</v>
      </c>
      <c r="AB3953" s="8" t="s">
        <v>8414</v>
      </c>
      <c r="AG3953">
        <v>-3.3047E-2</v>
      </c>
    </row>
    <row r="3954" spans="1:33" x14ac:dyDescent="0.25">
      <c r="A3954" t="s">
        <v>7408</v>
      </c>
      <c r="B3954" t="s">
        <v>9489</v>
      </c>
      <c r="C3954" t="s">
        <v>9489</v>
      </c>
      <c r="G3954" s="1">
        <v>-6397.2296218962974</v>
      </c>
      <c r="H3954" s="1">
        <v>1.7308739292927E-3</v>
      </c>
      <c r="K3954" s="4">
        <v>96788254.980000004</v>
      </c>
      <c r="L3954" s="5">
        <v>4425001</v>
      </c>
      <c r="M3954" s="6">
        <v>21.873047</v>
      </c>
      <c r="AB3954" s="8" t="s">
        <v>8414</v>
      </c>
      <c r="AG3954">
        <v>-3.3047E-2</v>
      </c>
    </row>
    <row r="3955" spans="1:33" x14ac:dyDescent="0.25">
      <c r="A3955" t="s">
        <v>7408</v>
      </c>
      <c r="B3955" t="s">
        <v>9490</v>
      </c>
      <c r="C3955" t="s">
        <v>9490</v>
      </c>
      <c r="G3955" s="1">
        <v>-7797.8284625757296</v>
      </c>
      <c r="H3955" s="1">
        <v>8.8542907673540001E-4</v>
      </c>
      <c r="K3955" s="4">
        <v>96788254.980000004</v>
      </c>
      <c r="L3955" s="5">
        <v>4425001</v>
      </c>
      <c r="M3955" s="6">
        <v>21.873047</v>
      </c>
      <c r="AB3955" s="8" t="s">
        <v>8414</v>
      </c>
      <c r="AG3955">
        <v>-3.3047E-2</v>
      </c>
    </row>
    <row r="3956" spans="1:33" x14ac:dyDescent="0.25">
      <c r="A3956" t="s">
        <v>7408</v>
      </c>
      <c r="B3956" t="s">
        <v>9491</v>
      </c>
      <c r="C3956" t="s">
        <v>9491</v>
      </c>
      <c r="G3956" s="1">
        <v>-6923.4433317211133</v>
      </c>
      <c r="H3956" s="1">
        <v>3.0456580159009998E-4</v>
      </c>
      <c r="K3956" s="4">
        <v>96788254.980000004</v>
      </c>
      <c r="L3956" s="5">
        <v>4425001</v>
      </c>
      <c r="M3956" s="6">
        <v>21.873047</v>
      </c>
      <c r="AB3956" s="8" t="s">
        <v>8414</v>
      </c>
      <c r="AG3956">
        <v>-3.3047E-2</v>
      </c>
    </row>
    <row r="3957" spans="1:33" x14ac:dyDescent="0.25">
      <c r="A3957" t="s">
        <v>7408</v>
      </c>
      <c r="B3957" t="s">
        <v>9492</v>
      </c>
      <c r="C3957" t="s">
        <v>9492</v>
      </c>
      <c r="G3957" s="1">
        <v>-6586.4051082164042</v>
      </c>
      <c r="H3957" s="1">
        <v>1.1399021694991E-3</v>
      </c>
      <c r="K3957" s="4">
        <v>96788254.980000004</v>
      </c>
      <c r="L3957" s="5">
        <v>4425001</v>
      </c>
      <c r="M3957" s="6">
        <v>21.873047</v>
      </c>
      <c r="AB3957" s="8" t="s">
        <v>8414</v>
      </c>
      <c r="AG3957">
        <v>-3.3047E-2</v>
      </c>
    </row>
    <row r="3958" spans="1:33" x14ac:dyDescent="0.25">
      <c r="A3958" t="s">
        <v>7408</v>
      </c>
      <c r="B3958" t="s">
        <v>9493</v>
      </c>
      <c r="C3958" t="s">
        <v>9493</v>
      </c>
      <c r="G3958" s="1">
        <v>-7169.3209734534003</v>
      </c>
      <c r="H3958" s="1">
        <v>1.0896367386007001E-3</v>
      </c>
      <c r="K3958" s="4">
        <v>96788254.980000004</v>
      </c>
      <c r="L3958" s="5">
        <v>4425001</v>
      </c>
      <c r="M3958" s="6">
        <v>21.873047</v>
      </c>
      <c r="AB3958" s="8" t="s">
        <v>8414</v>
      </c>
      <c r="AG3958">
        <v>-3.3047E-2</v>
      </c>
    </row>
    <row r="3959" spans="1:33" x14ac:dyDescent="0.25">
      <c r="A3959" t="s">
        <v>7408</v>
      </c>
      <c r="B3959" t="s">
        <v>9494</v>
      </c>
      <c r="C3959" t="s">
        <v>9494</v>
      </c>
      <c r="G3959" s="1">
        <v>-7296.1353796354824</v>
      </c>
      <c r="H3959" s="1">
        <v>6.5261998482160004E-4</v>
      </c>
      <c r="K3959" s="4">
        <v>96788254.980000004</v>
      </c>
      <c r="L3959" s="5">
        <v>4425001</v>
      </c>
      <c r="M3959" s="6">
        <v>21.873047</v>
      </c>
      <c r="AB3959" s="8" t="s">
        <v>8414</v>
      </c>
      <c r="AG3959">
        <v>-3.3047E-2</v>
      </c>
    </row>
    <row r="3960" spans="1:33" x14ac:dyDescent="0.25">
      <c r="A3960" t="s">
        <v>7408</v>
      </c>
      <c r="B3960" t="s">
        <v>9495</v>
      </c>
      <c r="C3960" t="s">
        <v>9495</v>
      </c>
      <c r="G3960" s="1">
        <v>-6518.9567275863355</v>
      </c>
      <c r="H3960" s="1">
        <v>1.5089257074300999E-3</v>
      </c>
      <c r="K3960" s="4">
        <v>96788254.980000004</v>
      </c>
      <c r="L3960" s="5">
        <v>4425001</v>
      </c>
      <c r="M3960" s="6">
        <v>21.873047</v>
      </c>
      <c r="AB3960" s="8" t="s">
        <v>8414</v>
      </c>
      <c r="AG3960">
        <v>-3.3047E-2</v>
      </c>
    </row>
    <row r="3961" spans="1:33" x14ac:dyDescent="0.25">
      <c r="A3961" t="s">
        <v>7408</v>
      </c>
      <c r="B3961" t="s">
        <v>9496</v>
      </c>
      <c r="C3961" t="s">
        <v>9496</v>
      </c>
      <c r="G3961" s="1">
        <v>-7153.0268638741754</v>
      </c>
      <c r="H3961" s="1">
        <v>9.1565880400560002E-4</v>
      </c>
      <c r="K3961" s="4">
        <v>96788254.980000004</v>
      </c>
      <c r="L3961" s="5">
        <v>4425001</v>
      </c>
      <c r="M3961" s="6">
        <v>21.873047</v>
      </c>
      <c r="AB3961" s="8" t="s">
        <v>8414</v>
      </c>
      <c r="AG3961">
        <v>-3.3047E-2</v>
      </c>
    </row>
    <row r="3962" spans="1:33" x14ac:dyDescent="0.25">
      <c r="A3962" t="s">
        <v>7408</v>
      </c>
      <c r="B3962" t="s">
        <v>9497</v>
      </c>
      <c r="C3962" t="s">
        <v>9497</v>
      </c>
      <c r="G3962" s="1">
        <v>-6697.1220319654258</v>
      </c>
      <c r="H3962" s="1">
        <v>1.4763962533024999E-3</v>
      </c>
      <c r="K3962" s="4">
        <v>96788254.980000004</v>
      </c>
      <c r="L3962" s="5">
        <v>4425001</v>
      </c>
      <c r="M3962" s="6">
        <v>21.873047</v>
      </c>
      <c r="AB3962" s="8" t="s">
        <v>8414</v>
      </c>
      <c r="AG3962">
        <v>-3.3047E-2</v>
      </c>
    </row>
    <row r="3963" spans="1:33" x14ac:dyDescent="0.25">
      <c r="A3963" t="s">
        <v>7408</v>
      </c>
      <c r="B3963" t="s">
        <v>9498</v>
      </c>
      <c r="C3963" t="s">
        <v>9498</v>
      </c>
      <c r="G3963" s="1">
        <v>-7534.3938129656472</v>
      </c>
      <c r="H3963" s="1">
        <v>5.6898728023059997E-4</v>
      </c>
      <c r="K3963" s="4">
        <v>96788254.980000004</v>
      </c>
      <c r="L3963" s="5">
        <v>4425001</v>
      </c>
      <c r="M3963" s="6">
        <v>21.873047</v>
      </c>
      <c r="AB3963" s="8" t="s">
        <v>8414</v>
      </c>
      <c r="AG3963">
        <v>-3.3047E-2</v>
      </c>
    </row>
    <row r="3964" spans="1:33" x14ac:dyDescent="0.25">
      <c r="A3964" t="s">
        <v>7408</v>
      </c>
      <c r="B3964" t="s">
        <v>9499</v>
      </c>
      <c r="C3964" t="s">
        <v>9499</v>
      </c>
      <c r="G3964" s="1">
        <v>-6313.0326221672321</v>
      </c>
      <c r="H3964" s="1">
        <v>1.6583339259262999E-3</v>
      </c>
      <c r="K3964" s="4">
        <v>96788254.980000004</v>
      </c>
      <c r="L3964" s="5">
        <v>4425001</v>
      </c>
      <c r="M3964" s="6">
        <v>21.873047</v>
      </c>
      <c r="AB3964" s="8" t="s">
        <v>8414</v>
      </c>
      <c r="AG3964">
        <v>-3.3047E-2</v>
      </c>
    </row>
    <row r="3965" spans="1:33" x14ac:dyDescent="0.25">
      <c r="A3965" t="s">
        <v>7408</v>
      </c>
      <c r="B3965" t="s">
        <v>9500</v>
      </c>
      <c r="C3965" t="s">
        <v>9500</v>
      </c>
      <c r="G3965" s="1">
        <v>-6346.6627198101514</v>
      </c>
      <c r="H3965" s="1">
        <v>1.9629505345902E-3</v>
      </c>
      <c r="K3965" s="4">
        <v>96788254.980000004</v>
      </c>
      <c r="L3965" s="5">
        <v>4425001</v>
      </c>
      <c r="M3965" s="6">
        <v>21.873047</v>
      </c>
      <c r="AB3965" s="8" t="s">
        <v>8414</v>
      </c>
      <c r="AG3965">
        <v>-3.3047E-2</v>
      </c>
    </row>
    <row r="3966" spans="1:33" x14ac:dyDescent="0.25">
      <c r="A3966" t="s">
        <v>7408</v>
      </c>
      <c r="B3966" t="s">
        <v>9501</v>
      </c>
      <c r="C3966" t="s">
        <v>9501</v>
      </c>
      <c r="G3966" s="1">
        <v>-6299.7463704578258</v>
      </c>
      <c r="H3966" s="1">
        <v>2.1226788214492001E-3</v>
      </c>
      <c r="K3966" s="4">
        <v>96788254.980000004</v>
      </c>
      <c r="L3966" s="5">
        <v>4425001</v>
      </c>
      <c r="M3966" s="6">
        <v>21.873047</v>
      </c>
      <c r="AB3966" s="8" t="s">
        <v>8414</v>
      </c>
      <c r="AG3966">
        <v>-3.3047E-2</v>
      </c>
    </row>
    <row r="3967" spans="1:33" x14ac:dyDescent="0.25">
      <c r="A3967" t="s">
        <v>7408</v>
      </c>
      <c r="B3967" t="s">
        <v>9502</v>
      </c>
      <c r="C3967" t="s">
        <v>9502</v>
      </c>
      <c r="G3967" s="1">
        <v>-6263.7846240814924</v>
      </c>
      <c r="H3967" s="1">
        <v>2.3914257559320999E-3</v>
      </c>
      <c r="K3967" s="4">
        <v>96788254.980000004</v>
      </c>
      <c r="L3967" s="5">
        <v>4425001</v>
      </c>
      <c r="M3967" s="6">
        <v>21.873047</v>
      </c>
      <c r="AB3967" s="8" t="s">
        <v>8414</v>
      </c>
      <c r="AG3967">
        <v>-3.3047E-2</v>
      </c>
    </row>
    <row r="3968" spans="1:33" x14ac:dyDescent="0.25">
      <c r="A3968" t="s">
        <v>7408</v>
      </c>
      <c r="B3968" t="s">
        <v>9503</v>
      </c>
      <c r="C3968" t="s">
        <v>9503</v>
      </c>
      <c r="G3968" s="1">
        <v>-7238.512186042165</v>
      </c>
      <c r="H3968" s="1">
        <v>6.1364839141570004E-4</v>
      </c>
      <c r="K3968" s="4">
        <v>96788254.980000004</v>
      </c>
      <c r="L3968" s="5">
        <v>4425001</v>
      </c>
      <c r="M3968" s="6">
        <v>21.873047</v>
      </c>
      <c r="AB3968" s="8" t="s">
        <v>8414</v>
      </c>
      <c r="AG3968">
        <v>-3.3047E-2</v>
      </c>
    </row>
    <row r="3969" spans="1:33" x14ac:dyDescent="0.25">
      <c r="A3969" t="s">
        <v>7408</v>
      </c>
      <c r="B3969" t="s">
        <v>9504</v>
      </c>
      <c r="C3969" t="s">
        <v>9504</v>
      </c>
      <c r="G3969" s="1">
        <v>-6959.2501885133488</v>
      </c>
      <c r="H3969" s="1">
        <v>1.6956638878531001E-3</v>
      </c>
      <c r="K3969" s="4">
        <v>96788254.980000004</v>
      </c>
      <c r="L3969" s="5">
        <v>4425001</v>
      </c>
      <c r="M3969" s="6">
        <v>21.873047</v>
      </c>
      <c r="AB3969" s="8" t="s">
        <v>8414</v>
      </c>
      <c r="AG3969">
        <v>-3.3047E-2</v>
      </c>
    </row>
    <row r="3970" spans="1:33" x14ac:dyDescent="0.25">
      <c r="A3970" t="s">
        <v>7408</v>
      </c>
      <c r="B3970" t="s">
        <v>9505</v>
      </c>
      <c r="C3970" t="s">
        <v>9505</v>
      </c>
      <c r="G3970" s="1">
        <v>-7837.9872257388788</v>
      </c>
      <c r="H3970" s="1">
        <v>1.0714336467532999E-3</v>
      </c>
      <c r="K3970" s="4">
        <v>96788254.980000004</v>
      </c>
      <c r="L3970" s="5">
        <v>4425001</v>
      </c>
      <c r="M3970" s="6">
        <v>21.873047</v>
      </c>
      <c r="AB3970" s="8" t="s">
        <v>8414</v>
      </c>
      <c r="AG3970">
        <v>-3.3047E-2</v>
      </c>
    </row>
    <row r="3971" spans="1:33" x14ac:dyDescent="0.25">
      <c r="A3971" t="s">
        <v>7408</v>
      </c>
      <c r="B3971" t="s">
        <v>9506</v>
      </c>
      <c r="C3971" t="s">
        <v>9506</v>
      </c>
      <c r="G3971" s="1">
        <v>-6360.7409248909971</v>
      </c>
      <c r="H3971" s="1">
        <v>2.3652197283830999E-3</v>
      </c>
      <c r="K3971" s="4">
        <v>96788254.980000004</v>
      </c>
      <c r="L3971" s="5">
        <v>4425001</v>
      </c>
      <c r="M3971" s="6">
        <v>21.873047</v>
      </c>
      <c r="AB3971" s="8" t="s">
        <v>8414</v>
      </c>
      <c r="AG3971">
        <v>-3.3047E-2</v>
      </c>
    </row>
    <row r="3972" spans="1:33" x14ac:dyDescent="0.25">
      <c r="A3972" t="s">
        <v>7408</v>
      </c>
      <c r="B3972" t="s">
        <v>9507</v>
      </c>
      <c r="C3972" t="s">
        <v>9507</v>
      </c>
      <c r="G3972" s="1">
        <v>-6882.4997632562936</v>
      </c>
      <c r="H3972" s="1">
        <v>5.6815577705810003E-4</v>
      </c>
      <c r="K3972" s="4">
        <v>96788254.980000004</v>
      </c>
      <c r="L3972" s="5">
        <v>4425001</v>
      </c>
      <c r="M3972" s="6">
        <v>21.873047</v>
      </c>
      <c r="AB3972" s="8" t="s">
        <v>8414</v>
      </c>
      <c r="AG3972">
        <v>-3.3047E-2</v>
      </c>
    </row>
    <row r="3973" spans="1:33" x14ac:dyDescent="0.25">
      <c r="A3973" t="s">
        <v>7408</v>
      </c>
      <c r="B3973" t="s">
        <v>9508</v>
      </c>
      <c r="C3973" t="s">
        <v>9508</v>
      </c>
      <c r="G3973" s="1">
        <v>-6547.5771643699336</v>
      </c>
      <c r="H3973" s="1">
        <v>1.7220271584231E-3</v>
      </c>
      <c r="K3973" s="4">
        <v>96788254.980000004</v>
      </c>
      <c r="L3973" s="5">
        <v>4425001</v>
      </c>
      <c r="M3973" s="6">
        <v>21.873047</v>
      </c>
      <c r="AB3973" s="8" t="s">
        <v>8414</v>
      </c>
      <c r="AG3973">
        <v>-3.3047E-2</v>
      </c>
    </row>
    <row r="3974" spans="1:33" x14ac:dyDescent="0.25">
      <c r="A3974" t="s">
        <v>7408</v>
      </c>
      <c r="B3974" t="s">
        <v>9509</v>
      </c>
      <c r="C3974" t="s">
        <v>9509</v>
      </c>
      <c r="G3974" s="1">
        <v>-7744.3255363948892</v>
      </c>
      <c r="H3974" s="1">
        <v>1.4755764751113001E-3</v>
      </c>
      <c r="K3974" s="4">
        <v>96788254.980000004</v>
      </c>
      <c r="L3974" s="5">
        <v>4425001</v>
      </c>
      <c r="M3974" s="6">
        <v>21.873047</v>
      </c>
      <c r="AB3974" s="8" t="s">
        <v>8414</v>
      </c>
      <c r="AG3974">
        <v>-3.3047E-2</v>
      </c>
    </row>
    <row r="3975" spans="1:33" x14ac:dyDescent="0.25">
      <c r="A3975" t="s">
        <v>7408</v>
      </c>
      <c r="B3975" t="s">
        <v>9510</v>
      </c>
      <c r="C3975" t="s">
        <v>9510</v>
      </c>
      <c r="G3975" s="1">
        <v>-6481.1205448014152</v>
      </c>
      <c r="H3975" s="1">
        <v>2.1669365998133999E-3</v>
      </c>
      <c r="K3975" s="4">
        <v>96788254.980000004</v>
      </c>
      <c r="L3975" s="5">
        <v>4425001</v>
      </c>
      <c r="M3975" s="6">
        <v>21.873047</v>
      </c>
      <c r="AB3975" s="8" t="s">
        <v>8414</v>
      </c>
      <c r="AG3975">
        <v>-3.3047E-2</v>
      </c>
    </row>
    <row r="3976" spans="1:33" x14ac:dyDescent="0.25">
      <c r="A3976" t="s">
        <v>7408</v>
      </c>
      <c r="B3976" t="s">
        <v>9511</v>
      </c>
      <c r="C3976" t="s">
        <v>9511</v>
      </c>
      <c r="G3976" s="1">
        <v>-7250.748502538534</v>
      </c>
      <c r="H3976" s="1">
        <v>1.0988204992285E-3</v>
      </c>
      <c r="K3976" s="4">
        <v>96788254.980000004</v>
      </c>
      <c r="L3976" s="5">
        <v>4425001</v>
      </c>
      <c r="M3976" s="6">
        <v>21.873047</v>
      </c>
      <c r="AB3976" s="8" t="s">
        <v>8414</v>
      </c>
      <c r="AG3976">
        <v>-3.3047E-2</v>
      </c>
    </row>
    <row r="3977" spans="1:33" x14ac:dyDescent="0.25">
      <c r="A3977" t="s">
        <v>7408</v>
      </c>
      <c r="B3977" t="s">
        <v>9512</v>
      </c>
      <c r="C3977" t="s">
        <v>9512</v>
      </c>
      <c r="G3977" s="1">
        <v>-7123.5488861972744</v>
      </c>
      <c r="H3977" s="1">
        <v>1.7183646393389999E-3</v>
      </c>
      <c r="K3977" s="4">
        <v>96788254.980000004</v>
      </c>
      <c r="L3977" s="5">
        <v>4425001</v>
      </c>
      <c r="M3977" s="6">
        <v>21.873047</v>
      </c>
      <c r="AB3977" s="8" t="s">
        <v>8414</v>
      </c>
      <c r="AG3977">
        <v>-3.3047E-2</v>
      </c>
    </row>
    <row r="3978" spans="1:33" x14ac:dyDescent="0.25">
      <c r="A3978" t="s">
        <v>7408</v>
      </c>
      <c r="B3978" t="s">
        <v>9513</v>
      </c>
      <c r="C3978" t="s">
        <v>9513</v>
      </c>
      <c r="G3978" s="1">
        <v>-6277.2879868620448</v>
      </c>
      <c r="H3978" s="1">
        <v>2.3274709447314999E-3</v>
      </c>
      <c r="K3978" s="4">
        <v>96788254.980000004</v>
      </c>
      <c r="L3978" s="5">
        <v>4425001</v>
      </c>
      <c r="M3978" s="6">
        <v>21.873047</v>
      </c>
      <c r="AB3978" s="8" t="s">
        <v>8414</v>
      </c>
      <c r="AG3978">
        <v>-3.3047E-2</v>
      </c>
    </row>
    <row r="3979" spans="1:33" x14ac:dyDescent="0.25">
      <c r="A3979" t="s">
        <v>7408</v>
      </c>
      <c r="B3979" t="s">
        <v>9514</v>
      </c>
      <c r="C3979" t="s">
        <v>9514</v>
      </c>
      <c r="G3979" s="1">
        <v>-6657.1042242798667</v>
      </c>
      <c r="H3979" s="1">
        <v>2.1660731371927E-3</v>
      </c>
      <c r="K3979" s="4">
        <v>96788254.980000004</v>
      </c>
      <c r="L3979" s="5">
        <v>4425001</v>
      </c>
      <c r="M3979" s="6">
        <v>21.873047</v>
      </c>
      <c r="AB3979" s="8" t="s">
        <v>8414</v>
      </c>
      <c r="AG3979">
        <v>-3.3047E-2</v>
      </c>
    </row>
    <row r="3980" spans="1:33" x14ac:dyDescent="0.25">
      <c r="A3980" t="s">
        <v>7408</v>
      </c>
      <c r="B3980" t="s">
        <v>9515</v>
      </c>
      <c r="C3980" t="s">
        <v>9515</v>
      </c>
      <c r="G3980" s="1">
        <v>-7108.8389142156229</v>
      </c>
      <c r="H3980" s="1">
        <v>1.4623172059209E-3</v>
      </c>
      <c r="K3980" s="4">
        <v>96788254.980000004</v>
      </c>
      <c r="L3980" s="5">
        <v>4425001</v>
      </c>
      <c r="M3980" s="6">
        <v>21.873047</v>
      </c>
      <c r="AB3980" s="8" t="s">
        <v>8414</v>
      </c>
      <c r="AG3980">
        <v>-3.3047E-2</v>
      </c>
    </row>
    <row r="3981" spans="1:33" x14ac:dyDescent="0.25">
      <c r="A3981" t="s">
        <v>7408</v>
      </c>
      <c r="B3981" t="s">
        <v>9516</v>
      </c>
      <c r="C3981" t="s">
        <v>9516</v>
      </c>
      <c r="G3981" s="1">
        <v>-7485.4076078332691</v>
      </c>
      <c r="H3981" s="1">
        <v>1.0152719783728E-3</v>
      </c>
      <c r="K3981" s="4">
        <v>96788254.980000004</v>
      </c>
      <c r="L3981" s="5">
        <v>4425001</v>
      </c>
      <c r="M3981" s="6">
        <v>21.873047</v>
      </c>
      <c r="AB3981" s="8" t="s">
        <v>8414</v>
      </c>
      <c r="AG3981">
        <v>-3.3047E-2</v>
      </c>
    </row>
    <row r="3982" spans="1:33" x14ac:dyDescent="0.25">
      <c r="A3982" t="s">
        <v>7408</v>
      </c>
      <c r="B3982" t="s">
        <v>9517</v>
      </c>
      <c r="C3982" t="s">
        <v>9517</v>
      </c>
      <c r="G3982" s="1">
        <v>-6310.8575022777977</v>
      </c>
      <c r="H3982" s="1">
        <v>2.6888305617164998E-3</v>
      </c>
      <c r="K3982" s="4">
        <v>96788254.980000004</v>
      </c>
      <c r="L3982" s="5">
        <v>4425001</v>
      </c>
      <c r="M3982" s="6">
        <v>21.873047</v>
      </c>
      <c r="AB3982" s="8" t="s">
        <v>8414</v>
      </c>
      <c r="AG3982">
        <v>-3.3047E-2</v>
      </c>
    </row>
    <row r="3983" spans="1:33" x14ac:dyDescent="0.25">
      <c r="A3983" t="s">
        <v>7408</v>
      </c>
      <c r="B3983" t="s">
        <v>9518</v>
      </c>
      <c r="C3983" t="s">
        <v>9518</v>
      </c>
      <c r="G3983" s="1">
        <v>-6264.4121899074498</v>
      </c>
      <c r="H3983" s="1">
        <v>2.8567109505041998E-3</v>
      </c>
      <c r="K3983" s="4">
        <v>96788254.980000004</v>
      </c>
      <c r="L3983" s="5">
        <v>4425001</v>
      </c>
      <c r="M3983" s="6">
        <v>21.873047</v>
      </c>
      <c r="AB3983" s="8" t="s">
        <v>8414</v>
      </c>
      <c r="AG3983">
        <v>-3.3047E-2</v>
      </c>
    </row>
    <row r="3984" spans="1:33" x14ac:dyDescent="0.25">
      <c r="A3984" t="s">
        <v>7408</v>
      </c>
      <c r="B3984" t="s">
        <v>9519</v>
      </c>
      <c r="C3984" t="s">
        <v>9519</v>
      </c>
      <c r="G3984" s="1">
        <v>-6228.7622078450968</v>
      </c>
      <c r="H3984" s="1">
        <v>3.1855395124985001E-3</v>
      </c>
      <c r="K3984" s="4">
        <v>96788254.980000004</v>
      </c>
      <c r="L3984" s="5">
        <v>4425001</v>
      </c>
      <c r="M3984" s="6">
        <v>21.873047</v>
      </c>
      <c r="AB3984" s="8" t="s">
        <v>8414</v>
      </c>
      <c r="AG3984">
        <v>-3.3047E-2</v>
      </c>
    </row>
    <row r="3985" spans="1:33" x14ac:dyDescent="0.25">
      <c r="A3985" t="s">
        <v>7408</v>
      </c>
      <c r="B3985" t="s">
        <v>9520</v>
      </c>
      <c r="C3985" t="s">
        <v>9520</v>
      </c>
      <c r="G3985" s="1">
        <v>-6916.176218275823</v>
      </c>
      <c r="H3985" s="1">
        <v>2.5208092196632999E-3</v>
      </c>
      <c r="K3985" s="4">
        <v>96788254.980000004</v>
      </c>
      <c r="L3985" s="5">
        <v>4425001</v>
      </c>
      <c r="M3985" s="6">
        <v>21.873047</v>
      </c>
      <c r="AB3985" s="8" t="s">
        <v>8414</v>
      </c>
      <c r="AG3985">
        <v>-3.3047E-2</v>
      </c>
    </row>
    <row r="3986" spans="1:33" x14ac:dyDescent="0.25">
      <c r="A3986" t="s">
        <v>7408</v>
      </c>
      <c r="B3986" t="s">
        <v>9521</v>
      </c>
      <c r="C3986" t="s">
        <v>9521</v>
      </c>
      <c r="G3986" s="1">
        <v>-7192.5855264270822</v>
      </c>
      <c r="H3986" s="1">
        <v>1.1159045352886999E-3</v>
      </c>
      <c r="K3986" s="4">
        <v>96788254.980000004</v>
      </c>
      <c r="L3986" s="5">
        <v>4425001</v>
      </c>
      <c r="M3986" s="6">
        <v>21.873047</v>
      </c>
      <c r="AB3986" s="8" t="s">
        <v>8414</v>
      </c>
      <c r="AG3986">
        <v>-3.3047E-2</v>
      </c>
    </row>
    <row r="3987" spans="1:33" x14ac:dyDescent="0.25">
      <c r="A3987" t="s">
        <v>7408</v>
      </c>
      <c r="B3987" t="s">
        <v>9522</v>
      </c>
      <c r="C3987" t="s">
        <v>9522</v>
      </c>
      <c r="G3987" s="1">
        <v>-6324.563527748659</v>
      </c>
      <c r="H3987" s="1">
        <v>3.2041432375888002E-3</v>
      </c>
      <c r="K3987" s="4">
        <v>96788254.980000004</v>
      </c>
      <c r="L3987" s="5">
        <v>4425001</v>
      </c>
      <c r="M3987" s="6">
        <v>21.873047</v>
      </c>
      <c r="AB3987" s="8" t="s">
        <v>8414</v>
      </c>
      <c r="AG3987">
        <v>-3.3047E-2</v>
      </c>
    </row>
    <row r="3988" spans="1:33" x14ac:dyDescent="0.25">
      <c r="A3988" t="s">
        <v>7408</v>
      </c>
      <c r="B3988" t="s">
        <v>9523</v>
      </c>
      <c r="C3988" t="s">
        <v>9523</v>
      </c>
      <c r="G3988" s="1">
        <v>-6509.0915569059707</v>
      </c>
      <c r="H3988" s="1">
        <v>2.5276713655017001E-3</v>
      </c>
      <c r="K3988" s="4">
        <v>96788254.980000004</v>
      </c>
      <c r="L3988" s="5">
        <v>4425001</v>
      </c>
      <c r="M3988" s="6">
        <v>21.873047</v>
      </c>
      <c r="AB3988" s="8" t="s">
        <v>8414</v>
      </c>
      <c r="AG3988">
        <v>-3.3047E-2</v>
      </c>
    </row>
    <row r="3989" spans="1:33" x14ac:dyDescent="0.25">
      <c r="A3989" t="s">
        <v>7408</v>
      </c>
      <c r="B3989" t="s">
        <v>9524</v>
      </c>
      <c r="C3989" t="s">
        <v>9524</v>
      </c>
      <c r="G3989" s="1">
        <v>-7785.1521160958018</v>
      </c>
      <c r="H3989" s="1">
        <v>1.8083293091385999E-3</v>
      </c>
      <c r="K3989" s="4">
        <v>96788254.980000004</v>
      </c>
      <c r="L3989" s="5">
        <v>4425001</v>
      </c>
      <c r="M3989" s="6">
        <v>21.873047</v>
      </c>
      <c r="AB3989" s="8" t="s">
        <v>8414</v>
      </c>
      <c r="AG3989">
        <v>-3.3047E-2</v>
      </c>
    </row>
    <row r="3990" spans="1:33" x14ac:dyDescent="0.25">
      <c r="A3990" t="s">
        <v>7408</v>
      </c>
      <c r="B3990" t="s">
        <v>9525</v>
      </c>
      <c r="C3990" t="s">
        <v>9525</v>
      </c>
      <c r="G3990" s="1">
        <v>-6443.6128118037204</v>
      </c>
      <c r="H3990" s="1">
        <v>3.0443830549964001E-3</v>
      </c>
      <c r="K3990" s="4">
        <v>96788254.980000004</v>
      </c>
      <c r="L3990" s="5">
        <v>4425001</v>
      </c>
      <c r="M3990" s="6">
        <v>21.873047</v>
      </c>
      <c r="AB3990" s="8" t="s">
        <v>8414</v>
      </c>
      <c r="AG3990">
        <v>-3.3047E-2</v>
      </c>
    </row>
    <row r="3991" spans="1:33" x14ac:dyDescent="0.25">
      <c r="A3991" t="s">
        <v>7408</v>
      </c>
      <c r="B3991" t="s">
        <v>9526</v>
      </c>
      <c r="C3991" t="s">
        <v>9526</v>
      </c>
      <c r="G3991" s="1">
        <v>-6241.8460756026316</v>
      </c>
      <c r="H3991" s="1">
        <v>3.2081691440598E-3</v>
      </c>
      <c r="K3991" s="4">
        <v>96788254.980000004</v>
      </c>
      <c r="L3991" s="5">
        <v>4425001</v>
      </c>
      <c r="M3991" s="6">
        <v>21.873047</v>
      </c>
      <c r="AB3991" s="8" t="s">
        <v>8414</v>
      </c>
      <c r="AG3991">
        <v>-3.3047E-2</v>
      </c>
    </row>
    <row r="3992" spans="1:33" x14ac:dyDescent="0.25">
      <c r="A3992" t="s">
        <v>7408</v>
      </c>
      <c r="B3992" t="s">
        <v>9527</v>
      </c>
      <c r="C3992" t="s">
        <v>9527</v>
      </c>
      <c r="G3992" s="1">
        <v>-7691.3713732816232</v>
      </c>
      <c r="H3992" s="1">
        <v>2.3822761931828001E-3</v>
      </c>
      <c r="K3992" s="4">
        <v>96788254.980000004</v>
      </c>
      <c r="L3992" s="5">
        <v>4425001</v>
      </c>
      <c r="M3992" s="6">
        <v>21.873047</v>
      </c>
      <c r="AB3992" s="8" t="s">
        <v>8414</v>
      </c>
      <c r="AG3992">
        <v>-3.3047E-2</v>
      </c>
    </row>
    <row r="3993" spans="1:33" x14ac:dyDescent="0.25">
      <c r="A3993" t="s">
        <v>7408</v>
      </c>
      <c r="B3993" t="s">
        <v>9528</v>
      </c>
      <c r="C3993" t="s">
        <v>9528</v>
      </c>
      <c r="G3993" s="1">
        <v>-7205.7838173687269</v>
      </c>
      <c r="H3993" s="1">
        <v>1.8175876858303E-3</v>
      </c>
      <c r="K3993" s="4">
        <v>96788254.980000004</v>
      </c>
      <c r="L3993" s="5">
        <v>4425001</v>
      </c>
      <c r="M3993" s="6">
        <v>21.873047</v>
      </c>
      <c r="AB3993" s="8" t="s">
        <v>8414</v>
      </c>
      <c r="AG3993">
        <v>-3.3047E-2</v>
      </c>
    </row>
    <row r="3994" spans="1:33" x14ac:dyDescent="0.25">
      <c r="A3994" t="s">
        <v>7408</v>
      </c>
      <c r="B3994" t="s">
        <v>9529</v>
      </c>
      <c r="C3994" t="s">
        <v>9529</v>
      </c>
      <c r="G3994" s="1">
        <v>-6617.4440299331982</v>
      </c>
      <c r="H3994" s="1">
        <v>3.0929696456683999E-3</v>
      </c>
      <c r="K3994" s="4">
        <v>96788254.980000004</v>
      </c>
      <c r="L3994" s="5">
        <v>4425001</v>
      </c>
      <c r="M3994" s="6">
        <v>21.873047</v>
      </c>
      <c r="AB3994" s="8" t="s">
        <v>8414</v>
      </c>
      <c r="AG3994">
        <v>-3.3047E-2</v>
      </c>
    </row>
    <row r="3995" spans="1:33" x14ac:dyDescent="0.25">
      <c r="A3995" t="s">
        <v>7408</v>
      </c>
      <c r="B3995" t="s">
        <v>9530</v>
      </c>
      <c r="C3995" t="s">
        <v>9530</v>
      </c>
      <c r="G3995" s="1">
        <v>-7078.213747335235</v>
      </c>
      <c r="H3995" s="1">
        <v>2.6269863793326998E-3</v>
      </c>
      <c r="K3995" s="4">
        <v>96788254.980000004</v>
      </c>
      <c r="L3995" s="5">
        <v>4425001</v>
      </c>
      <c r="M3995" s="6">
        <v>21.873047</v>
      </c>
      <c r="AB3995" s="8" t="s">
        <v>8414</v>
      </c>
      <c r="AG3995">
        <v>-3.3047E-2</v>
      </c>
    </row>
    <row r="3996" spans="1:33" x14ac:dyDescent="0.25">
      <c r="A3996" t="s">
        <v>7408</v>
      </c>
      <c r="B3996" t="s">
        <v>9531</v>
      </c>
      <c r="C3996" t="s">
        <v>9531</v>
      </c>
      <c r="G3996" s="1">
        <v>-7065.0591611706323</v>
      </c>
      <c r="H3996" s="1">
        <v>2.2875488146784999E-3</v>
      </c>
      <c r="K3996" s="4">
        <v>96788254.980000004</v>
      </c>
      <c r="L3996" s="5">
        <v>4425001</v>
      </c>
      <c r="M3996" s="6">
        <v>21.873047</v>
      </c>
      <c r="AB3996" s="8" t="s">
        <v>8414</v>
      </c>
      <c r="AG3996">
        <v>-3.3047E-2</v>
      </c>
    </row>
    <row r="3997" spans="1:33" x14ac:dyDescent="0.25">
      <c r="A3997" t="s">
        <v>7408</v>
      </c>
      <c r="B3997" t="s">
        <v>9532</v>
      </c>
      <c r="C3997" t="s">
        <v>9532</v>
      </c>
      <c r="G3997" s="1">
        <v>-6275.3544293596624</v>
      </c>
      <c r="H3997" s="1">
        <v>3.6342036970945001E-3</v>
      </c>
      <c r="K3997" s="4">
        <v>96788254.980000004</v>
      </c>
      <c r="L3997" s="5">
        <v>4425001</v>
      </c>
      <c r="M3997" s="6">
        <v>21.873047</v>
      </c>
      <c r="AB3997" s="8" t="s">
        <v>8414</v>
      </c>
      <c r="AG3997">
        <v>-3.3047E-2</v>
      </c>
    </row>
    <row r="3998" spans="1:33" x14ac:dyDescent="0.25">
      <c r="A3998" t="s">
        <v>7408</v>
      </c>
      <c r="B3998" t="s">
        <v>9533</v>
      </c>
      <c r="C3998" t="s">
        <v>9533</v>
      </c>
      <c r="G3998" s="1">
        <v>-6229.3744527138024</v>
      </c>
      <c r="H3998" s="1">
        <v>3.8086532501199E-3</v>
      </c>
      <c r="K3998" s="4">
        <v>96788254.980000004</v>
      </c>
      <c r="L3998" s="5">
        <v>4425001</v>
      </c>
      <c r="M3998" s="6">
        <v>21.873047</v>
      </c>
      <c r="AB3998" s="8" t="s">
        <v>8414</v>
      </c>
      <c r="AG3998">
        <v>-3.3047E-2</v>
      </c>
    </row>
    <row r="3999" spans="1:33" x14ac:dyDescent="0.25">
      <c r="A3999" t="s">
        <v>7408</v>
      </c>
      <c r="B3999" t="s">
        <v>9534</v>
      </c>
      <c r="C3999" t="s">
        <v>9534</v>
      </c>
      <c r="G3999" s="1">
        <v>-7436.8975930885326</v>
      </c>
      <c r="H3999" s="1">
        <v>1.7725631748654999E-3</v>
      </c>
      <c r="K3999" s="4">
        <v>96788254.980000004</v>
      </c>
      <c r="L3999" s="5">
        <v>4425001</v>
      </c>
      <c r="M3999" s="6">
        <v>21.873047</v>
      </c>
      <c r="AB3999" s="8" t="s">
        <v>8414</v>
      </c>
      <c r="AG3999">
        <v>-3.3047E-2</v>
      </c>
    </row>
    <row r="4000" spans="1:33" x14ac:dyDescent="0.25">
      <c r="A4000" t="s">
        <v>7408</v>
      </c>
      <c r="B4000" t="s">
        <v>9535</v>
      </c>
      <c r="C4000" t="s">
        <v>9535</v>
      </c>
      <c r="G4000" s="1">
        <v>-6194.0327014343447</v>
      </c>
      <c r="H4000" s="1">
        <v>4.1977707279833004E-3</v>
      </c>
      <c r="K4000" s="4">
        <v>96788254.980000004</v>
      </c>
      <c r="L4000" s="5">
        <v>4425001</v>
      </c>
      <c r="M4000" s="6">
        <v>21.873047</v>
      </c>
      <c r="AB4000" s="8" t="s">
        <v>8414</v>
      </c>
      <c r="AG4000">
        <v>-3.3047E-2</v>
      </c>
    </row>
    <row r="4001" spans="1:33" x14ac:dyDescent="0.25">
      <c r="A4001" t="s">
        <v>7408</v>
      </c>
      <c r="B4001" t="s">
        <v>9536</v>
      </c>
      <c r="C4001" t="s">
        <v>9536</v>
      </c>
      <c r="G4001" s="1">
        <v>-6288.6938994128795</v>
      </c>
      <c r="H4001" s="1">
        <v>4.2785462022452998E-3</v>
      </c>
      <c r="K4001" s="4">
        <v>96788254.980000004</v>
      </c>
      <c r="L4001" s="5">
        <v>4425001</v>
      </c>
      <c r="M4001" s="6">
        <v>21.873047</v>
      </c>
      <c r="AB4001" s="8" t="s">
        <v>8414</v>
      </c>
      <c r="AG4001">
        <v>-3.3047E-2</v>
      </c>
    </row>
    <row r="4002" spans="1:33" x14ac:dyDescent="0.25">
      <c r="A4002" t="s">
        <v>7408</v>
      </c>
      <c r="B4002" t="s">
        <v>9537</v>
      </c>
      <c r="C4002" t="s">
        <v>9537</v>
      </c>
      <c r="G4002" s="1">
        <v>-6873.5009205792849</v>
      </c>
      <c r="H4002" s="1">
        <v>3.6303088816546001E-3</v>
      </c>
      <c r="K4002" s="4">
        <v>96788254.980000004</v>
      </c>
      <c r="L4002" s="5">
        <v>4425001</v>
      </c>
      <c r="M4002" s="6">
        <v>21.873047</v>
      </c>
      <c r="AB4002" s="8" t="s">
        <v>8414</v>
      </c>
      <c r="AG4002">
        <v>-3.3047E-2</v>
      </c>
    </row>
    <row r="4003" spans="1:33" x14ac:dyDescent="0.25">
      <c r="A4003" t="s">
        <v>7408</v>
      </c>
      <c r="B4003" t="s">
        <v>9538</v>
      </c>
      <c r="C4003" t="s">
        <v>9538</v>
      </c>
      <c r="G4003" s="1">
        <v>-7147.0945750164283</v>
      </c>
      <c r="H4003" s="1">
        <v>1.9775253098091002E-3</v>
      </c>
      <c r="K4003" s="4">
        <v>96788254.980000004</v>
      </c>
      <c r="L4003" s="5">
        <v>4425001</v>
      </c>
      <c r="M4003" s="6">
        <v>21.873047</v>
      </c>
      <c r="AB4003" s="8" t="s">
        <v>8414</v>
      </c>
      <c r="AG4003">
        <v>-3.3047E-2</v>
      </c>
    </row>
    <row r="4004" spans="1:33" x14ac:dyDescent="0.25">
      <c r="A4004" t="s">
        <v>7408</v>
      </c>
      <c r="B4004" t="s">
        <v>9539</v>
      </c>
      <c r="C4004" t="s">
        <v>9539</v>
      </c>
      <c r="G4004" s="1">
        <v>-6470.9442732264133</v>
      </c>
      <c r="H4004" s="1">
        <v>3.6064021793267998E-3</v>
      </c>
      <c r="K4004" s="4">
        <v>96788254.980000004</v>
      </c>
      <c r="L4004" s="5">
        <v>4425001</v>
      </c>
      <c r="M4004" s="6">
        <v>21.873047</v>
      </c>
      <c r="AB4004" s="8" t="s">
        <v>8414</v>
      </c>
      <c r="AG4004">
        <v>-3.3047E-2</v>
      </c>
    </row>
    <row r="4005" spans="1:33" x14ac:dyDescent="0.25">
      <c r="A4005" t="s">
        <v>7408</v>
      </c>
      <c r="B4005" t="s">
        <v>9540</v>
      </c>
      <c r="C4005" t="s">
        <v>9540</v>
      </c>
      <c r="G4005" s="1">
        <v>-6206.703479623553</v>
      </c>
      <c r="H4005" s="1">
        <v>4.3341675487761E-3</v>
      </c>
      <c r="K4005" s="4">
        <v>96788254.980000004</v>
      </c>
      <c r="L4005" s="5">
        <v>4425001</v>
      </c>
      <c r="M4005" s="6">
        <v>21.873047</v>
      </c>
      <c r="AB4005" s="8" t="s">
        <v>8414</v>
      </c>
      <c r="AG4005">
        <v>-3.3047E-2</v>
      </c>
    </row>
    <row r="4006" spans="1:33" x14ac:dyDescent="0.25">
      <c r="A4006" t="s">
        <v>7408</v>
      </c>
      <c r="B4006" t="s">
        <v>9541</v>
      </c>
      <c r="C4006" t="s">
        <v>9541</v>
      </c>
      <c r="G4006" s="1">
        <v>-6406.4297379385825</v>
      </c>
      <c r="H4006" s="1">
        <v>4.1795661308703996E-3</v>
      </c>
      <c r="K4006" s="4">
        <v>96788254.980000004</v>
      </c>
      <c r="L4006" s="5">
        <v>4425001</v>
      </c>
      <c r="M4006" s="6">
        <v>21.873047</v>
      </c>
      <c r="AB4006" s="8" t="s">
        <v>8414</v>
      </c>
      <c r="AG4006">
        <v>-3.3047E-2</v>
      </c>
    </row>
    <row r="4007" spans="1:33" x14ac:dyDescent="0.25">
      <c r="A4007" t="s">
        <v>7408</v>
      </c>
      <c r="B4007" t="s">
        <v>9542</v>
      </c>
      <c r="C4007" t="s">
        <v>9542</v>
      </c>
      <c r="G4007" s="1">
        <v>-7732.8494458929617</v>
      </c>
      <c r="H4007" s="1">
        <v>2.9701247636675998E-3</v>
      </c>
      <c r="K4007" s="4">
        <v>96788254.980000004</v>
      </c>
      <c r="L4007" s="5">
        <v>4425001</v>
      </c>
      <c r="M4007" s="6">
        <v>21.873047</v>
      </c>
      <c r="AB4007" s="8" t="s">
        <v>8414</v>
      </c>
      <c r="AG4007">
        <v>-3.3047E-2</v>
      </c>
    </row>
    <row r="4008" spans="1:33" x14ac:dyDescent="0.25">
      <c r="A4008" t="s">
        <v>7408</v>
      </c>
      <c r="B4008" t="s">
        <v>9543</v>
      </c>
      <c r="C4008" t="s">
        <v>9543</v>
      </c>
      <c r="G4008" s="1">
        <v>-6578.1372005704616</v>
      </c>
      <c r="H4008" s="1">
        <v>4.3016747382269996E-3</v>
      </c>
      <c r="K4008" s="4">
        <v>96788254.980000004</v>
      </c>
      <c r="L4008" s="5">
        <v>4425001</v>
      </c>
      <c r="M4008" s="6">
        <v>21.873047</v>
      </c>
      <c r="AB4008" s="8" t="s">
        <v>8414</v>
      </c>
      <c r="AG4008">
        <v>-3.3047E-2</v>
      </c>
    </row>
    <row r="4009" spans="1:33" x14ac:dyDescent="0.25">
      <c r="A4009" t="s">
        <v>7408</v>
      </c>
      <c r="B4009" t="s">
        <v>9544</v>
      </c>
      <c r="C4009" t="s">
        <v>9544</v>
      </c>
      <c r="G4009" s="1">
        <v>-7161.2361039709613</v>
      </c>
      <c r="H4009" s="1">
        <v>2.9278683591321998E-3</v>
      </c>
      <c r="K4009" s="4">
        <v>96788254.980000004</v>
      </c>
      <c r="L4009" s="5">
        <v>4425001</v>
      </c>
      <c r="M4009" s="6">
        <v>21.873047</v>
      </c>
      <c r="AB4009" s="8" t="s">
        <v>8414</v>
      </c>
      <c r="AG4009">
        <v>-3.3047E-2</v>
      </c>
    </row>
    <row r="4010" spans="1:33" x14ac:dyDescent="0.25">
      <c r="A4010" t="s">
        <v>7408</v>
      </c>
      <c r="B4010" t="s">
        <v>9545</v>
      </c>
      <c r="C4010" t="s">
        <v>9545</v>
      </c>
      <c r="G4010" s="1">
        <v>-6240.1501110381114</v>
      </c>
      <c r="H4010" s="1">
        <v>4.8244583721364998E-3</v>
      </c>
      <c r="K4010" s="4">
        <v>96788254.980000004</v>
      </c>
      <c r="L4010" s="5">
        <v>4425001</v>
      </c>
      <c r="M4010" s="6">
        <v>21.873047</v>
      </c>
      <c r="AB4010" s="8" t="s">
        <v>8414</v>
      </c>
      <c r="AG4010">
        <v>-3.3047E-2</v>
      </c>
    </row>
    <row r="4011" spans="1:33" x14ac:dyDescent="0.25">
      <c r="A4011" t="s">
        <v>7408</v>
      </c>
      <c r="B4011" t="s">
        <v>9546</v>
      </c>
      <c r="C4011" t="s">
        <v>9546</v>
      </c>
      <c r="G4011" s="1">
        <v>-6194.6298520303963</v>
      </c>
      <c r="H4011" s="1">
        <v>4.9977795733350998E-3</v>
      </c>
      <c r="K4011" s="4">
        <v>96788254.980000004</v>
      </c>
      <c r="L4011" s="5">
        <v>4425001</v>
      </c>
      <c r="M4011" s="6">
        <v>21.873047</v>
      </c>
      <c r="AB4011" s="8" t="s">
        <v>8414</v>
      </c>
      <c r="AG4011">
        <v>-3.3047E-2</v>
      </c>
    </row>
    <row r="4012" spans="1:33" x14ac:dyDescent="0.25">
      <c r="A4012" t="s">
        <v>7408</v>
      </c>
      <c r="B4012" t="s">
        <v>9547</v>
      </c>
      <c r="C4012" t="s">
        <v>9547</v>
      </c>
      <c r="G4012" s="1">
        <v>-7021.6825924272462</v>
      </c>
      <c r="H4012" s="1">
        <v>3.4779612489680999E-3</v>
      </c>
      <c r="K4012" s="4">
        <v>96788254.980000004</v>
      </c>
      <c r="L4012" s="5">
        <v>4425001</v>
      </c>
      <c r="M4012" s="6">
        <v>21.873047</v>
      </c>
      <c r="AB4012" s="8" t="s">
        <v>8414</v>
      </c>
      <c r="AG4012">
        <v>-3.3047E-2</v>
      </c>
    </row>
    <row r="4013" spans="1:33" x14ac:dyDescent="0.25">
      <c r="A4013" t="s">
        <v>7408</v>
      </c>
      <c r="B4013" t="s">
        <v>9548</v>
      </c>
      <c r="C4013" t="s">
        <v>9548</v>
      </c>
      <c r="G4013" s="1">
        <v>-7033.3100129314371</v>
      </c>
      <c r="H4013" s="1">
        <v>3.8893181734676002E-3</v>
      </c>
      <c r="K4013" s="4">
        <v>96788254.980000004</v>
      </c>
      <c r="L4013" s="5">
        <v>4425001</v>
      </c>
      <c r="M4013" s="6">
        <v>21.873047</v>
      </c>
      <c r="AB4013" s="8" t="s">
        <v>8414</v>
      </c>
      <c r="AG4013">
        <v>-3.3047E-2</v>
      </c>
    </row>
    <row r="4014" spans="1:33" x14ac:dyDescent="0.25">
      <c r="A4014" t="s">
        <v>7408</v>
      </c>
      <c r="B4014" t="s">
        <v>9549</v>
      </c>
      <c r="C4014" t="s">
        <v>9549</v>
      </c>
      <c r="G4014" s="1">
        <v>-7638.9584941546</v>
      </c>
      <c r="H4014" s="1">
        <v>3.7113070554057998E-3</v>
      </c>
      <c r="K4014" s="4">
        <v>96788254.980000004</v>
      </c>
      <c r="L4014" s="5">
        <v>4425001</v>
      </c>
      <c r="M4014" s="6">
        <v>21.873047</v>
      </c>
      <c r="AB4014" s="8" t="s">
        <v>8414</v>
      </c>
      <c r="AG4014">
        <v>-3.3047E-2</v>
      </c>
    </row>
    <row r="4015" spans="1:33" x14ac:dyDescent="0.25">
      <c r="A4015" t="s">
        <v>7408</v>
      </c>
      <c r="B4015" t="s">
        <v>9550</v>
      </c>
      <c r="C4015" t="s">
        <v>9550</v>
      </c>
      <c r="G4015" s="1">
        <v>-6159.5928475985866</v>
      </c>
      <c r="H4015" s="1">
        <v>5.4434443885301E-3</v>
      </c>
      <c r="K4015" s="4">
        <v>96788254.980000004</v>
      </c>
      <c r="L4015" s="5">
        <v>4425001</v>
      </c>
      <c r="M4015" s="6">
        <v>21.873047</v>
      </c>
      <c r="AB4015" s="8" t="s">
        <v>8414</v>
      </c>
      <c r="AG4015">
        <v>-3.3047E-2</v>
      </c>
    </row>
    <row r="4016" spans="1:33" x14ac:dyDescent="0.25">
      <c r="A4016" t="s">
        <v>7408</v>
      </c>
      <c r="B4016" t="s">
        <v>9551</v>
      </c>
      <c r="C4016" t="s">
        <v>9551</v>
      </c>
      <c r="G4016" s="1">
        <v>-7388.8576166675202</v>
      </c>
      <c r="H4016" s="1">
        <v>2.9881928540345E-3</v>
      </c>
      <c r="K4016" s="4">
        <v>96788254.980000004</v>
      </c>
      <c r="L4016" s="5">
        <v>4425001</v>
      </c>
      <c r="M4016" s="6">
        <v>21.873047</v>
      </c>
      <c r="AB4016" s="8" t="s">
        <v>8414</v>
      </c>
      <c r="AG4016">
        <v>-3.3047E-2</v>
      </c>
    </row>
    <row r="4017" spans="1:33" x14ac:dyDescent="0.25">
      <c r="A4017" t="s">
        <v>7408</v>
      </c>
      <c r="B4017" t="s">
        <v>9552</v>
      </c>
      <c r="C4017" t="s">
        <v>9552</v>
      </c>
      <c r="G4017" s="1">
        <v>-6253.1285587513603</v>
      </c>
      <c r="H4017" s="1">
        <v>5.6044117185726997E-3</v>
      </c>
      <c r="K4017" s="4">
        <v>96788254.980000004</v>
      </c>
      <c r="L4017" s="5">
        <v>4425001</v>
      </c>
      <c r="M4017" s="6">
        <v>21.873047</v>
      </c>
      <c r="AB4017" s="8" t="s">
        <v>8414</v>
      </c>
      <c r="AG4017">
        <v>-3.3047E-2</v>
      </c>
    </row>
    <row r="4018" spans="1:33" x14ac:dyDescent="0.25">
      <c r="A4018" t="s">
        <v>7408</v>
      </c>
      <c r="B4018" t="s">
        <v>9553</v>
      </c>
      <c r="C4018" t="s">
        <v>9553</v>
      </c>
      <c r="G4018" s="1">
        <v>-6831.2193906573484</v>
      </c>
      <c r="H4018" s="1">
        <v>5.0645126712669996E-3</v>
      </c>
      <c r="K4018" s="4">
        <v>96788254.980000004</v>
      </c>
      <c r="L4018" s="5">
        <v>4425001</v>
      </c>
      <c r="M4018" s="6">
        <v>21.873047</v>
      </c>
      <c r="AB4018" s="8" t="s">
        <v>8414</v>
      </c>
      <c r="AG4018">
        <v>-3.3047E-2</v>
      </c>
    </row>
    <row r="4019" spans="1:33" x14ac:dyDescent="0.25">
      <c r="A4019" t="s">
        <v>7408</v>
      </c>
      <c r="B4019" t="s">
        <v>9554</v>
      </c>
      <c r="C4019" t="s">
        <v>9554</v>
      </c>
      <c r="G4019" s="1">
        <v>-7102.0338377454691</v>
      </c>
      <c r="H4019" s="1">
        <v>3.3485215254852999E-3</v>
      </c>
      <c r="K4019" s="4">
        <v>96788254.980000004</v>
      </c>
      <c r="L4019" s="5">
        <v>4425001</v>
      </c>
      <c r="M4019" s="6">
        <v>21.873047</v>
      </c>
      <c r="AB4019" s="8" t="s">
        <v>8414</v>
      </c>
      <c r="AG4019">
        <v>-3.3047E-2</v>
      </c>
    </row>
    <row r="4020" spans="1:33" x14ac:dyDescent="0.25">
      <c r="A4020" t="s">
        <v>7408</v>
      </c>
      <c r="B4020" t="s">
        <v>9555</v>
      </c>
      <c r="C4020" t="s">
        <v>9555</v>
      </c>
      <c r="G4020" s="1">
        <v>-6433.1313593519772</v>
      </c>
      <c r="H4020" s="1">
        <v>4.9986033173905998E-3</v>
      </c>
      <c r="K4020" s="4">
        <v>96788254.980000004</v>
      </c>
      <c r="L4020" s="5">
        <v>4425001</v>
      </c>
      <c r="M4020" s="6">
        <v>21.873047</v>
      </c>
      <c r="AB4020" s="8" t="s">
        <v>8414</v>
      </c>
      <c r="AG4020">
        <v>-3.3047E-2</v>
      </c>
    </row>
    <row r="4021" spans="1:33" x14ac:dyDescent="0.25">
      <c r="A4021" t="s">
        <v>7408</v>
      </c>
      <c r="B4021" t="s">
        <v>9556</v>
      </c>
      <c r="C4021" t="s">
        <v>9556</v>
      </c>
      <c r="G4021" s="1">
        <v>-6171.8568380043107</v>
      </c>
      <c r="H4021" s="1">
        <v>5.7242905494387002E-3</v>
      </c>
      <c r="K4021" s="4">
        <v>96788254.980000004</v>
      </c>
      <c r="L4021" s="5">
        <v>4425001</v>
      </c>
      <c r="M4021" s="6">
        <v>21.873047</v>
      </c>
      <c r="AB4021" s="8" t="s">
        <v>8414</v>
      </c>
      <c r="AG4021">
        <v>-3.3047E-2</v>
      </c>
    </row>
    <row r="4022" spans="1:33" x14ac:dyDescent="0.25">
      <c r="A4022" t="s">
        <v>7408</v>
      </c>
      <c r="B4022" t="s">
        <v>9557</v>
      </c>
      <c r="C4022" t="s">
        <v>9557</v>
      </c>
      <c r="G4022" s="1">
        <v>-6369.5675870790801</v>
      </c>
      <c r="H4022" s="1">
        <v>5.5961915695601997E-3</v>
      </c>
      <c r="K4022" s="4">
        <v>96788254.980000004</v>
      </c>
      <c r="L4022" s="5">
        <v>4425001</v>
      </c>
      <c r="M4022" s="6">
        <v>21.873047</v>
      </c>
      <c r="AB4022" s="8" t="s">
        <v>8414</v>
      </c>
      <c r="AG4022">
        <v>-3.3047E-2</v>
      </c>
    </row>
    <row r="4023" spans="1:33" x14ac:dyDescent="0.25">
      <c r="A4023" t="s">
        <v>7408</v>
      </c>
      <c r="B4023" t="s">
        <v>9558</v>
      </c>
      <c r="C4023" t="s">
        <v>9558</v>
      </c>
      <c r="G4023" s="1">
        <v>-6160.1751269925981</v>
      </c>
      <c r="H4023" s="1">
        <v>6.4297219683815002E-3</v>
      </c>
      <c r="K4023" s="4">
        <v>96788254.980000004</v>
      </c>
      <c r="L4023" s="5">
        <v>4425001</v>
      </c>
      <c r="M4023" s="6">
        <v>21.873047</v>
      </c>
      <c r="AB4023" s="8" t="s">
        <v>8414</v>
      </c>
      <c r="AG4023">
        <v>-3.3047E-2</v>
      </c>
    </row>
    <row r="4024" spans="1:33" x14ac:dyDescent="0.25">
      <c r="A4024" t="s">
        <v>7408</v>
      </c>
      <c r="B4024" t="s">
        <v>9559</v>
      </c>
      <c r="C4024" t="s">
        <v>9559</v>
      </c>
      <c r="G4024" s="1">
        <v>-6205.2412047068583</v>
      </c>
      <c r="H4024" s="1">
        <v>6.2673625783976001E-3</v>
      </c>
      <c r="K4024" s="4">
        <v>96788254.980000004</v>
      </c>
      <c r="L4024" s="5">
        <v>4425001</v>
      </c>
      <c r="M4024" s="6">
        <v>21.873047</v>
      </c>
      <c r="AB4024" s="8" t="s">
        <v>8414</v>
      </c>
      <c r="AG4024">
        <v>-3.3047E-2</v>
      </c>
    </row>
    <row r="4025" spans="1:33" x14ac:dyDescent="0.25">
      <c r="A4025" t="s">
        <v>7408</v>
      </c>
      <c r="B4025" t="s">
        <v>9560</v>
      </c>
      <c r="C4025" t="s">
        <v>9560</v>
      </c>
      <c r="G4025" s="1">
        <v>-6539.1795507365387</v>
      </c>
      <c r="H4025" s="1">
        <v>5.8133440709000001E-3</v>
      </c>
      <c r="K4025" s="4">
        <v>96788254.980000004</v>
      </c>
      <c r="L4025" s="5">
        <v>4425001</v>
      </c>
      <c r="M4025" s="6">
        <v>21.873047</v>
      </c>
      <c r="AB4025" s="8" t="s">
        <v>8414</v>
      </c>
      <c r="AG4025">
        <v>-3.3047E-2</v>
      </c>
    </row>
    <row r="4026" spans="1:33" x14ac:dyDescent="0.25">
      <c r="A4026" t="s">
        <v>7408</v>
      </c>
      <c r="B4026" t="s">
        <v>9561</v>
      </c>
      <c r="C4026" t="s">
        <v>9561</v>
      </c>
      <c r="G4026" s="1">
        <v>-7681.0720849625859</v>
      </c>
      <c r="H4026" s="1">
        <v>4.6499395402126997E-3</v>
      </c>
      <c r="K4026" s="4">
        <v>96788254.980000004</v>
      </c>
      <c r="L4026" s="5">
        <v>4425001</v>
      </c>
      <c r="M4026" s="6">
        <v>21.873047</v>
      </c>
      <c r="AB4026" s="8" t="s">
        <v>8414</v>
      </c>
      <c r="AG4026">
        <v>-3.3047E-2</v>
      </c>
    </row>
    <row r="4027" spans="1:33" x14ac:dyDescent="0.25">
      <c r="A4027" t="s">
        <v>7408</v>
      </c>
      <c r="B4027" t="s">
        <v>9562</v>
      </c>
      <c r="C4027" t="s">
        <v>9562</v>
      </c>
      <c r="G4027" s="1">
        <v>-7117.1002226215905</v>
      </c>
      <c r="H4027" s="1">
        <v>4.5045020320794004E-3</v>
      </c>
      <c r="K4027" s="4">
        <v>96788254.980000004</v>
      </c>
      <c r="L4027" s="5">
        <v>4425001</v>
      </c>
      <c r="M4027" s="6">
        <v>21.873047</v>
      </c>
      <c r="AB4027" s="8" t="s">
        <v>8414</v>
      </c>
      <c r="AG4027">
        <v>-3.3047E-2</v>
      </c>
    </row>
    <row r="4028" spans="1:33" x14ac:dyDescent="0.25">
      <c r="A4028" t="s">
        <v>7408</v>
      </c>
      <c r="B4028" t="s">
        <v>9563</v>
      </c>
      <c r="C4028" t="s">
        <v>9563</v>
      </c>
      <c r="G4028" s="1">
        <v>-6978.7042723716822</v>
      </c>
      <c r="H4028" s="1">
        <v>5.0810469710526E-3</v>
      </c>
      <c r="K4028" s="4">
        <v>96788254.980000004</v>
      </c>
      <c r="L4028" s="5">
        <v>4425001</v>
      </c>
      <c r="M4028" s="6">
        <v>21.873047</v>
      </c>
      <c r="AB4028" s="8" t="s">
        <v>8414</v>
      </c>
      <c r="AG4028">
        <v>-3.3047E-2</v>
      </c>
    </row>
    <row r="4029" spans="1:33" x14ac:dyDescent="0.25">
      <c r="A4029" t="s">
        <v>7408</v>
      </c>
      <c r="B4029" t="s">
        <v>9564</v>
      </c>
      <c r="C4029" t="s">
        <v>9564</v>
      </c>
      <c r="G4029" s="1">
        <v>-6988.8322266977866</v>
      </c>
      <c r="H4029" s="1">
        <v>5.5439153394436997E-3</v>
      </c>
      <c r="K4029" s="4">
        <v>96788254.980000004</v>
      </c>
      <c r="L4029" s="5">
        <v>4425001</v>
      </c>
      <c r="M4029" s="6">
        <v>21.873047</v>
      </c>
      <c r="AB4029" s="8" t="s">
        <v>8414</v>
      </c>
      <c r="AG4029">
        <v>-3.3047E-2</v>
      </c>
    </row>
    <row r="4030" spans="1:33" x14ac:dyDescent="0.25">
      <c r="A4030" t="s">
        <v>7408</v>
      </c>
      <c r="B4030" t="s">
        <v>9565</v>
      </c>
      <c r="C4030" t="s">
        <v>9565</v>
      </c>
      <c r="G4030" s="1">
        <v>-6125.4394342387241</v>
      </c>
      <c r="H4030" s="1">
        <v>6.9258225658974E-3</v>
      </c>
      <c r="K4030" s="4">
        <v>96788254.980000004</v>
      </c>
      <c r="L4030" s="5">
        <v>4425001</v>
      </c>
      <c r="M4030" s="6">
        <v>21.873047</v>
      </c>
      <c r="AB4030" s="8" t="s">
        <v>8414</v>
      </c>
      <c r="AG4030">
        <v>-3.3047E-2</v>
      </c>
    </row>
    <row r="4031" spans="1:33" x14ac:dyDescent="0.25">
      <c r="A4031" t="s">
        <v>7408</v>
      </c>
      <c r="B4031" t="s">
        <v>9566</v>
      </c>
      <c r="C4031" t="s">
        <v>9566</v>
      </c>
      <c r="G4031" s="1">
        <v>-7587.079546915018</v>
      </c>
      <c r="H4031" s="1">
        <v>5.5179573362830001E-3</v>
      </c>
      <c r="K4031" s="4">
        <v>96788254.980000004</v>
      </c>
      <c r="L4031" s="5">
        <v>4425001</v>
      </c>
      <c r="M4031" s="6">
        <v>21.873047</v>
      </c>
      <c r="AB4031" s="8" t="s">
        <v>8414</v>
      </c>
      <c r="AG4031">
        <v>-3.3047E-2</v>
      </c>
    </row>
    <row r="4032" spans="1:33" x14ac:dyDescent="0.25">
      <c r="A4032" t="s">
        <v>7408</v>
      </c>
      <c r="B4032" t="s">
        <v>9567</v>
      </c>
      <c r="C4032" t="s">
        <v>9567</v>
      </c>
      <c r="G4032" s="1">
        <v>-7341.2816255370599</v>
      </c>
      <c r="H4032" s="1">
        <v>4.7457947072651E-3</v>
      </c>
      <c r="K4032" s="4">
        <v>96788254.980000004</v>
      </c>
      <c r="L4032" s="5">
        <v>4425001</v>
      </c>
      <c r="M4032" s="6">
        <v>21.873047</v>
      </c>
      <c r="AB4032" s="8" t="s">
        <v>8414</v>
      </c>
      <c r="AG4032">
        <v>-3.3047E-2</v>
      </c>
    </row>
    <row r="4033" spans="1:33" x14ac:dyDescent="0.25">
      <c r="A4033" t="s">
        <v>7408</v>
      </c>
      <c r="B4033" t="s">
        <v>9568</v>
      </c>
      <c r="C4033" t="s">
        <v>9568</v>
      </c>
      <c r="G4033" s="1">
        <v>-6217.8640737112628</v>
      </c>
      <c r="H4033" s="1">
        <v>7.1896499977057004E-3</v>
      </c>
      <c r="K4033" s="4">
        <v>96788254.980000004</v>
      </c>
      <c r="L4033" s="5">
        <v>4425001</v>
      </c>
      <c r="M4033" s="6">
        <v>21.873047</v>
      </c>
      <c r="AB4033" s="8" t="s">
        <v>8414</v>
      </c>
      <c r="AG4033">
        <v>-3.3047E-2</v>
      </c>
    </row>
    <row r="4034" spans="1:33" x14ac:dyDescent="0.25">
      <c r="A4034" t="s">
        <v>7408</v>
      </c>
      <c r="B4034" t="s">
        <v>9569</v>
      </c>
      <c r="C4034" t="s">
        <v>9569</v>
      </c>
      <c r="G4034" s="1">
        <v>-6789.3267989399146</v>
      </c>
      <c r="H4034" s="1">
        <v>6.8388594994646E-3</v>
      </c>
      <c r="K4034" s="4">
        <v>96788254.980000004</v>
      </c>
      <c r="L4034" s="5">
        <v>4425001</v>
      </c>
      <c r="M4034" s="6">
        <v>21.873047</v>
      </c>
      <c r="AB4034" s="8" t="s">
        <v>8414</v>
      </c>
      <c r="AG4034">
        <v>-3.3047E-2</v>
      </c>
    </row>
    <row r="4035" spans="1:33" x14ac:dyDescent="0.25">
      <c r="A4035" t="s">
        <v>7408</v>
      </c>
      <c r="B4035" t="s">
        <v>9570</v>
      </c>
      <c r="C4035" t="s">
        <v>9570</v>
      </c>
      <c r="G4035" s="1">
        <v>-6395.6489188976402</v>
      </c>
      <c r="H4035" s="1">
        <v>6.7106047053452E-3</v>
      </c>
      <c r="K4035" s="4">
        <v>96788254.980000004</v>
      </c>
      <c r="L4035" s="5">
        <v>4425001</v>
      </c>
      <c r="M4035" s="6">
        <v>21.873047</v>
      </c>
      <c r="AB4035" s="8" t="s">
        <v>8414</v>
      </c>
      <c r="AG4035">
        <v>-3.3047E-2</v>
      </c>
    </row>
    <row r="4036" spans="1:33" x14ac:dyDescent="0.25">
      <c r="A4036" t="s">
        <v>7408</v>
      </c>
      <c r="B4036" t="s">
        <v>9571</v>
      </c>
      <c r="C4036" t="s">
        <v>9571</v>
      </c>
      <c r="G4036" s="1">
        <v>-6137.3028368657542</v>
      </c>
      <c r="H4036" s="1">
        <v>7.3784082292882996E-3</v>
      </c>
      <c r="K4036" s="4">
        <v>96788254.980000004</v>
      </c>
      <c r="L4036" s="5">
        <v>4425001</v>
      </c>
      <c r="M4036" s="6">
        <v>21.873047</v>
      </c>
      <c r="AB4036" s="8" t="s">
        <v>8414</v>
      </c>
      <c r="AG4036">
        <v>-3.3047E-2</v>
      </c>
    </row>
    <row r="4037" spans="1:33" x14ac:dyDescent="0.25">
      <c r="A4037" t="s">
        <v>7408</v>
      </c>
      <c r="B4037" t="s">
        <v>9572</v>
      </c>
      <c r="C4037" t="s">
        <v>9572</v>
      </c>
      <c r="G4037" s="1">
        <v>-6333.0226766875676</v>
      </c>
      <c r="H4037" s="1">
        <v>7.2970883854561004E-3</v>
      </c>
      <c r="K4037" s="4">
        <v>96788254.980000004</v>
      </c>
      <c r="L4037" s="5">
        <v>4425001</v>
      </c>
      <c r="M4037" s="6">
        <v>21.873047</v>
      </c>
      <c r="AB4037" s="8" t="s">
        <v>8414</v>
      </c>
      <c r="AG4037">
        <v>-3.3047E-2</v>
      </c>
    </row>
    <row r="4038" spans="1:33" x14ac:dyDescent="0.25">
      <c r="A4038" t="s">
        <v>7408</v>
      </c>
      <c r="B4038" t="s">
        <v>9573</v>
      </c>
      <c r="C4038" t="s">
        <v>9573</v>
      </c>
      <c r="G4038" s="1">
        <v>-6500.5669567619516</v>
      </c>
      <c r="H4038" s="1">
        <v>7.6364163261613003E-3</v>
      </c>
      <c r="K4038" s="4">
        <v>96788254.980000004</v>
      </c>
      <c r="L4038" s="5">
        <v>4425001</v>
      </c>
      <c r="M4038" s="6">
        <v>21.873047</v>
      </c>
      <c r="AB4038" s="8" t="s">
        <v>8414</v>
      </c>
      <c r="AG4038">
        <v>-3.3047E-2</v>
      </c>
    </row>
    <row r="4039" spans="1:33" x14ac:dyDescent="0.25">
      <c r="A4039" t="s">
        <v>7408</v>
      </c>
      <c r="B4039" t="s">
        <v>9574</v>
      </c>
      <c r="C4039" t="s">
        <v>9574</v>
      </c>
      <c r="G4039" s="1">
        <v>-7629.8130220931771</v>
      </c>
      <c r="H4039" s="1">
        <v>6.8321991643336003E-3</v>
      </c>
      <c r="K4039" s="4">
        <v>96788254.980000004</v>
      </c>
      <c r="L4039" s="5">
        <v>4425001</v>
      </c>
      <c r="M4039" s="6">
        <v>21.873047</v>
      </c>
      <c r="AB4039" s="8" t="s">
        <v>8414</v>
      </c>
      <c r="AG4039">
        <v>-3.3047E-2</v>
      </c>
    </row>
    <row r="4040" spans="1:33" x14ac:dyDescent="0.25">
      <c r="A4040" t="s">
        <v>7408</v>
      </c>
      <c r="B4040" t="s">
        <v>9575</v>
      </c>
      <c r="C4040" t="s">
        <v>9575</v>
      </c>
      <c r="G4040" s="1">
        <v>-6944.7750183362696</v>
      </c>
      <c r="H4040" s="1">
        <v>7.5843371324121004E-3</v>
      </c>
      <c r="K4040" s="4">
        <v>96788254.980000004</v>
      </c>
      <c r="L4040" s="5">
        <v>4425001</v>
      </c>
      <c r="M4040" s="6">
        <v>21.873047</v>
      </c>
      <c r="AB4040" s="8" t="s">
        <v>8414</v>
      </c>
      <c r="AG4040">
        <v>-3.3047E-2</v>
      </c>
    </row>
    <row r="4041" spans="1:33" x14ac:dyDescent="0.25">
      <c r="A4041" t="s">
        <v>7408</v>
      </c>
      <c r="B4041" t="s">
        <v>9576</v>
      </c>
      <c r="C4041" t="s">
        <v>9576</v>
      </c>
      <c r="G4041" s="1">
        <v>-7535.7273038682424</v>
      </c>
      <c r="H4041" s="1">
        <v>7.7828104349400001E-3</v>
      </c>
      <c r="K4041" s="4">
        <v>96788254.980000004</v>
      </c>
      <c r="L4041" s="5">
        <v>4425001</v>
      </c>
      <c r="M4041" s="6">
        <v>21.873047</v>
      </c>
      <c r="AB4041" s="8" t="s">
        <v>8414</v>
      </c>
      <c r="AG4041">
        <v>-3.3047E-2</v>
      </c>
    </row>
    <row r="4042" spans="1:33" x14ac:dyDescent="0.25">
      <c r="A4042" t="s">
        <v>7408</v>
      </c>
      <c r="B4042" t="s">
        <v>9577</v>
      </c>
      <c r="C4042" t="s">
        <v>9577</v>
      </c>
      <c r="G4042" s="1">
        <v>-7294.1636637880083</v>
      </c>
      <c r="H4042" s="1">
        <v>7.0040940919433997E-3</v>
      </c>
      <c r="K4042" s="4">
        <v>96788254.980000004</v>
      </c>
      <c r="L4042" s="5">
        <v>4425001</v>
      </c>
      <c r="M4042" s="6">
        <v>21.873047</v>
      </c>
      <c r="AB4042" s="8" t="s">
        <v>8414</v>
      </c>
      <c r="AG4042">
        <v>-3.3047E-2</v>
      </c>
    </row>
    <row r="4043" spans="1:33" x14ac:dyDescent="0.25">
      <c r="A4043" t="s">
        <v>7408</v>
      </c>
      <c r="B4043" t="s">
        <v>9578</v>
      </c>
      <c r="C4043" t="s">
        <v>9578</v>
      </c>
      <c r="G4043" s="1">
        <v>-6358.4931120687752</v>
      </c>
      <c r="H4043" s="1">
        <v>8.7295331898293999E-3</v>
      </c>
      <c r="K4043" s="4">
        <v>96788254.980000004</v>
      </c>
      <c r="L4043" s="5">
        <v>4425001</v>
      </c>
      <c r="M4043" s="6">
        <v>21.873047</v>
      </c>
      <c r="AB4043" s="8" t="s">
        <v>8414</v>
      </c>
      <c r="AG4043">
        <v>-3.3047E-2</v>
      </c>
    </row>
    <row r="4044" spans="1:33" x14ac:dyDescent="0.25">
      <c r="A4044" t="s">
        <v>7408</v>
      </c>
      <c r="B4044" t="s">
        <v>9579</v>
      </c>
      <c r="C4044" t="s">
        <v>9579</v>
      </c>
      <c r="G4044" s="1">
        <v>-6747.8183896739392</v>
      </c>
      <c r="H4044" s="1">
        <v>8.9459156302447995E-3</v>
      </c>
      <c r="K4044" s="4">
        <v>96788254.980000004</v>
      </c>
      <c r="L4044" s="5">
        <v>4425001</v>
      </c>
      <c r="M4044" s="6">
        <v>21.873047</v>
      </c>
      <c r="AB4044" s="8" t="s">
        <v>8414</v>
      </c>
      <c r="AG4044">
        <v>-3.3047E-2</v>
      </c>
    </row>
    <row r="4045" spans="1:33" x14ac:dyDescent="0.25">
      <c r="A4045" t="s">
        <v>7408</v>
      </c>
      <c r="B4045" t="s">
        <v>9580</v>
      </c>
      <c r="C4045" t="s">
        <v>9580</v>
      </c>
      <c r="G4045" s="1">
        <v>-6296.7913768958861</v>
      </c>
      <c r="H4045" s="1">
        <v>9.2679979625287998E-3</v>
      </c>
      <c r="K4045" s="4">
        <v>96788254.980000004</v>
      </c>
      <c r="L4045" s="5">
        <v>4425001</v>
      </c>
      <c r="M4045" s="6">
        <v>21.873047</v>
      </c>
      <c r="AB4045" s="8" t="s">
        <v>8414</v>
      </c>
      <c r="AG4045">
        <v>-3.3047E-2</v>
      </c>
    </row>
    <row r="4046" spans="1:33" x14ac:dyDescent="0.25">
      <c r="A4046" t="s">
        <v>7408</v>
      </c>
      <c r="B4046" t="s">
        <v>9581</v>
      </c>
      <c r="C4046" t="s">
        <v>9581</v>
      </c>
      <c r="G4046" s="1">
        <v>-7579.0653626558942</v>
      </c>
      <c r="H4046" s="1">
        <v>9.4405606749380002E-3</v>
      </c>
      <c r="K4046" s="4">
        <v>96788254.980000004</v>
      </c>
      <c r="L4046" s="5">
        <v>4425001</v>
      </c>
      <c r="M4046" s="6">
        <v>21.873047</v>
      </c>
      <c r="AB4046" s="8" t="s">
        <v>8414</v>
      </c>
      <c r="AG4046">
        <v>-3.3047E-2</v>
      </c>
    </row>
    <row r="4047" spans="1:33" x14ac:dyDescent="0.25">
      <c r="A4047" t="s">
        <v>7408</v>
      </c>
      <c r="B4047" t="s">
        <v>9582</v>
      </c>
      <c r="C4047" t="s">
        <v>9582</v>
      </c>
      <c r="G4047" s="1">
        <v>-7247.4978707711016</v>
      </c>
      <c r="H4047" s="1">
        <v>9.6699939478775993E-3</v>
      </c>
      <c r="K4047" s="4">
        <v>96788254.980000004</v>
      </c>
      <c r="L4047" s="5">
        <v>4425001</v>
      </c>
      <c r="M4047" s="6">
        <v>21.873047</v>
      </c>
      <c r="AB4047" s="8" t="s">
        <v>8414</v>
      </c>
      <c r="AG4047">
        <v>-3.3047E-2</v>
      </c>
    </row>
    <row r="4048" spans="1:33" x14ac:dyDescent="0.25">
      <c r="A4048" t="s">
        <v>7408</v>
      </c>
      <c r="B4048" t="s">
        <v>9583</v>
      </c>
      <c r="C4048" t="s">
        <v>9583</v>
      </c>
      <c r="G4048" s="1">
        <v>-7484.894659206273</v>
      </c>
      <c r="H4048" s="1">
        <v>1.04450070198461E-2</v>
      </c>
      <c r="K4048" s="4">
        <v>96788254.980000004</v>
      </c>
      <c r="L4048" s="5">
        <v>4425001</v>
      </c>
      <c r="M4048" s="6">
        <v>21.873047</v>
      </c>
      <c r="AB4048" s="8" t="s">
        <v>8414</v>
      </c>
      <c r="AG4048">
        <v>-3.3047E-2</v>
      </c>
    </row>
    <row r="4049" spans="1:33" x14ac:dyDescent="0.25">
      <c r="A4049" t="s">
        <v>7408</v>
      </c>
      <c r="B4049" t="s">
        <v>1705</v>
      </c>
      <c r="C4049" t="s">
        <v>1705</v>
      </c>
      <c r="G4049" s="1">
        <v>-3.304913237031E-4</v>
      </c>
      <c r="H4049" s="1">
        <v>2.9257499999999999</v>
      </c>
      <c r="K4049" s="4">
        <v>96788254.980000004</v>
      </c>
      <c r="L4049" s="5">
        <v>4425001</v>
      </c>
      <c r="M4049" s="6">
        <v>21.873047</v>
      </c>
      <c r="AB4049" s="8" t="s">
        <v>8414</v>
      </c>
      <c r="AG4049">
        <v>-3.3047E-2</v>
      </c>
    </row>
    <row r="4050" spans="1:33" x14ac:dyDescent="0.25">
      <c r="A4050" t="s">
        <v>7408</v>
      </c>
      <c r="B4050" t="s">
        <v>1705</v>
      </c>
      <c r="C4050" t="s">
        <v>1705</v>
      </c>
      <c r="G4050" s="1">
        <v>-3.3921628749999999</v>
      </c>
      <c r="H4050" s="1">
        <v>2.9257499999999999</v>
      </c>
      <c r="K4050" s="4">
        <v>96788254.980000004</v>
      </c>
      <c r="L4050" s="5">
        <v>4425001</v>
      </c>
      <c r="M4050" s="6">
        <v>21.873047</v>
      </c>
      <c r="AB4050" s="8" t="s">
        <v>8414</v>
      </c>
      <c r="AG4050">
        <v>-3.3047E-2</v>
      </c>
    </row>
    <row r="4051" spans="1:33" x14ac:dyDescent="0.25">
      <c r="A4051" t="s">
        <v>7408</v>
      </c>
      <c r="B4051" t="s">
        <v>1708</v>
      </c>
      <c r="C4051" t="s">
        <v>1708</v>
      </c>
      <c r="G4051" s="1">
        <v>3.2661016682750002E-4</v>
      </c>
      <c r="H4051" s="1">
        <v>2.95025</v>
      </c>
      <c r="K4051" s="4">
        <v>96788254.980000004</v>
      </c>
      <c r="L4051" s="5">
        <v>4425001</v>
      </c>
      <c r="M4051" s="6">
        <v>21.873047</v>
      </c>
      <c r="AB4051" s="8" t="s">
        <v>8414</v>
      </c>
      <c r="AG4051">
        <v>-3.3047E-2</v>
      </c>
    </row>
    <row r="4052" spans="1:33" x14ac:dyDescent="0.25">
      <c r="A4052" t="s">
        <v>7408</v>
      </c>
      <c r="B4052" t="s">
        <v>1708</v>
      </c>
      <c r="C4052" t="s">
        <v>1708</v>
      </c>
      <c r="G4052" s="1">
        <v>-3.4453881774360002E-4</v>
      </c>
      <c r="H4052" s="1">
        <v>2.95025</v>
      </c>
      <c r="K4052" s="4">
        <v>96788254.980000004</v>
      </c>
      <c r="L4052" s="5">
        <v>4425001</v>
      </c>
      <c r="M4052" s="6">
        <v>21.873047</v>
      </c>
      <c r="AB4052" s="8" t="s">
        <v>8414</v>
      </c>
      <c r="AG4052">
        <v>-3.3047E-2</v>
      </c>
    </row>
    <row r="4053" spans="1:33" x14ac:dyDescent="0.25">
      <c r="A4053" t="s">
        <v>7408</v>
      </c>
      <c r="B4053" t="s">
        <v>1708</v>
      </c>
      <c r="C4053" t="s">
        <v>1708</v>
      </c>
      <c r="G4053" s="1">
        <v>9.4984532753904602E-2</v>
      </c>
      <c r="H4053" s="1">
        <v>296.89999999999998</v>
      </c>
      <c r="K4053" s="4">
        <v>96788254.980000004</v>
      </c>
      <c r="L4053" s="5">
        <v>4425001</v>
      </c>
      <c r="M4053" s="6">
        <v>21.873047</v>
      </c>
      <c r="AB4053" s="8" t="s">
        <v>8414</v>
      </c>
      <c r="AG4053">
        <v>-3.3047E-2</v>
      </c>
    </row>
    <row r="4054" spans="1:33" x14ac:dyDescent="0.25">
      <c r="A4054" t="s">
        <v>7408</v>
      </c>
      <c r="B4054" t="s">
        <v>1708</v>
      </c>
      <c r="C4054" t="s">
        <v>1708</v>
      </c>
      <c r="G4054" s="1">
        <v>-3.5363463510000002</v>
      </c>
      <c r="H4054" s="1">
        <v>2.95025</v>
      </c>
      <c r="K4054" s="4">
        <v>96788254.980000004</v>
      </c>
      <c r="L4054" s="5">
        <v>4425001</v>
      </c>
      <c r="M4054" s="6">
        <v>21.873047</v>
      </c>
      <c r="AB4054" s="8" t="s">
        <v>8414</v>
      </c>
      <c r="AG4054">
        <v>-3.3047E-2</v>
      </c>
    </row>
    <row r="4055" spans="1:33" x14ac:dyDescent="0.25">
      <c r="A4055" t="s">
        <v>7408</v>
      </c>
      <c r="B4055" t="s">
        <v>1708</v>
      </c>
      <c r="C4055" t="s">
        <v>1708</v>
      </c>
      <c r="G4055" s="1">
        <v>3.3523266820000002</v>
      </c>
      <c r="H4055" s="1">
        <v>2.95025</v>
      </c>
      <c r="K4055" s="4">
        <v>96788254.980000004</v>
      </c>
      <c r="L4055" s="5">
        <v>4425001</v>
      </c>
      <c r="M4055" s="6">
        <v>21.873047</v>
      </c>
      <c r="AB4055" s="8" t="s">
        <v>8414</v>
      </c>
      <c r="AG4055">
        <v>-3.3047E-2</v>
      </c>
    </row>
    <row r="4056" spans="1:33" x14ac:dyDescent="0.25">
      <c r="A4056" t="s">
        <v>7408</v>
      </c>
      <c r="B4056" t="s">
        <v>9584</v>
      </c>
      <c r="C4056" t="s">
        <v>9584</v>
      </c>
      <c r="G4056" s="1">
        <v>-16607.769057285521</v>
      </c>
      <c r="K4056" s="4">
        <v>96788254.980000004</v>
      </c>
      <c r="L4056" s="5">
        <v>4425001</v>
      </c>
      <c r="M4056" s="6">
        <v>21.873047</v>
      </c>
      <c r="AB4056" s="8" t="s">
        <v>8414</v>
      </c>
      <c r="AG4056">
        <v>-3.3047E-2</v>
      </c>
    </row>
    <row r="4057" spans="1:33" x14ac:dyDescent="0.25">
      <c r="A4057" t="s">
        <v>7408</v>
      </c>
      <c r="B4057" t="s">
        <v>9585</v>
      </c>
      <c r="C4057" t="s">
        <v>9585</v>
      </c>
      <c r="G4057" s="1">
        <v>-79155.168662988523</v>
      </c>
      <c r="K4057" s="4">
        <v>96788254.980000004</v>
      </c>
      <c r="L4057" s="5">
        <v>4425001</v>
      </c>
      <c r="M4057" s="6">
        <v>21.873047</v>
      </c>
      <c r="AB4057" s="8" t="s">
        <v>8414</v>
      </c>
      <c r="AG4057">
        <v>-3.3047E-2</v>
      </c>
    </row>
    <row r="4058" spans="1:33" x14ac:dyDescent="0.25">
      <c r="A4058" t="s">
        <v>7408</v>
      </c>
      <c r="B4058" t="s">
        <v>9586</v>
      </c>
      <c r="C4058" t="s">
        <v>9586</v>
      </c>
      <c r="G4058" s="1">
        <v>-281476.89924108452</v>
      </c>
      <c r="K4058" s="4">
        <v>96788254.980000004</v>
      </c>
      <c r="L4058" s="5">
        <v>4425001</v>
      </c>
      <c r="M4058" s="6">
        <v>21.873047</v>
      </c>
      <c r="AB4058" s="8" t="s">
        <v>8414</v>
      </c>
      <c r="AG4058">
        <v>-3.3047E-2</v>
      </c>
    </row>
    <row r="4059" spans="1:33" x14ac:dyDescent="0.25">
      <c r="A4059" t="s">
        <v>7408</v>
      </c>
      <c r="B4059" t="s">
        <v>9586</v>
      </c>
      <c r="C4059" t="s">
        <v>9586</v>
      </c>
      <c r="G4059" s="1">
        <v>-78874.566412157656</v>
      </c>
      <c r="K4059" s="4">
        <v>96788254.980000004</v>
      </c>
      <c r="L4059" s="5">
        <v>4425001</v>
      </c>
      <c r="M4059" s="6">
        <v>21.873047</v>
      </c>
      <c r="AB4059" s="8" t="s">
        <v>8414</v>
      </c>
      <c r="AG4059">
        <v>-3.3047E-2</v>
      </c>
    </row>
    <row r="4060" spans="1:33" x14ac:dyDescent="0.25">
      <c r="A4060" t="s">
        <v>7408</v>
      </c>
      <c r="B4060" t="s">
        <v>9587</v>
      </c>
      <c r="C4060" t="s">
        <v>9587</v>
      </c>
      <c r="G4060" s="1">
        <v>-35304.895185640278</v>
      </c>
      <c r="K4060" s="4">
        <v>96788254.980000004</v>
      </c>
      <c r="L4060" s="5">
        <v>4425001</v>
      </c>
      <c r="M4060" s="6">
        <v>21.873047</v>
      </c>
      <c r="AB4060" s="8" t="s">
        <v>8414</v>
      </c>
      <c r="AG4060">
        <v>-3.3047E-2</v>
      </c>
    </row>
    <row r="4061" spans="1:33" x14ac:dyDescent="0.25">
      <c r="A4061" t="s">
        <v>7408</v>
      </c>
      <c r="B4061" t="s">
        <v>9587</v>
      </c>
      <c r="C4061" t="s">
        <v>9587</v>
      </c>
      <c r="G4061" s="1">
        <v>-80006.881403642241</v>
      </c>
      <c r="K4061" s="4">
        <v>96788254.980000004</v>
      </c>
      <c r="L4061" s="5">
        <v>4425001</v>
      </c>
      <c r="M4061" s="6">
        <v>21.873047</v>
      </c>
      <c r="AB4061" s="8" t="s">
        <v>8414</v>
      </c>
      <c r="AG4061">
        <v>-3.3047E-2</v>
      </c>
    </row>
    <row r="4062" spans="1:33" x14ac:dyDescent="0.25">
      <c r="A4062" t="s">
        <v>7408</v>
      </c>
      <c r="B4062" t="s">
        <v>9588</v>
      </c>
      <c r="C4062" t="s">
        <v>9588</v>
      </c>
      <c r="G4062" s="1">
        <v>-11958.121691460001</v>
      </c>
      <c r="K4062" s="4">
        <v>96788254.980000004</v>
      </c>
      <c r="L4062" s="5">
        <v>4425001</v>
      </c>
      <c r="M4062" s="6">
        <v>21.873047</v>
      </c>
      <c r="AB4062" s="8" t="s">
        <v>8414</v>
      </c>
      <c r="AG4062">
        <v>-3.3047E-2</v>
      </c>
    </row>
    <row r="4063" spans="1:33" x14ac:dyDescent="0.25">
      <c r="A4063" t="s">
        <v>7408</v>
      </c>
      <c r="B4063" t="s">
        <v>9588</v>
      </c>
      <c r="C4063" t="s">
        <v>9588</v>
      </c>
      <c r="G4063" s="1">
        <v>-31909.2569450476</v>
      </c>
      <c r="K4063" s="4">
        <v>96788254.980000004</v>
      </c>
      <c r="L4063" s="5">
        <v>4425001</v>
      </c>
      <c r="M4063" s="6">
        <v>21.873047</v>
      </c>
      <c r="AB4063" s="8" t="s">
        <v>8414</v>
      </c>
      <c r="AG4063">
        <v>-3.3047E-2</v>
      </c>
    </row>
    <row r="4064" spans="1:33" x14ac:dyDescent="0.25">
      <c r="A4064" t="s">
        <v>7408</v>
      </c>
      <c r="B4064" t="s">
        <v>9589</v>
      </c>
      <c r="C4064" t="s">
        <v>9589</v>
      </c>
      <c r="G4064" s="1">
        <v>-11146.82730999386</v>
      </c>
      <c r="K4064" s="4">
        <v>96788254.980000004</v>
      </c>
      <c r="L4064" s="5">
        <v>4425001</v>
      </c>
      <c r="M4064" s="6">
        <v>21.873047</v>
      </c>
      <c r="AB4064" s="8" t="s">
        <v>8414</v>
      </c>
      <c r="AG4064">
        <v>-3.3047E-2</v>
      </c>
    </row>
    <row r="4065" spans="1:33" x14ac:dyDescent="0.25">
      <c r="A4065" t="s">
        <v>7408</v>
      </c>
      <c r="B4065" t="s">
        <v>9590</v>
      </c>
      <c r="C4065" t="s">
        <v>9590</v>
      </c>
      <c r="G4065" s="1">
        <v>-27109.14910334575</v>
      </c>
      <c r="K4065" s="4">
        <v>96788254.980000004</v>
      </c>
      <c r="L4065" s="5">
        <v>4425001</v>
      </c>
      <c r="M4065" s="6">
        <v>21.873047</v>
      </c>
      <c r="AB4065" s="8" t="s">
        <v>8414</v>
      </c>
      <c r="AG4065">
        <v>-3.3047E-2</v>
      </c>
    </row>
    <row r="4066" spans="1:33" x14ac:dyDescent="0.25">
      <c r="A4066" t="s">
        <v>7408</v>
      </c>
      <c r="B4066" t="s">
        <v>9590</v>
      </c>
      <c r="C4066" t="s">
        <v>9590</v>
      </c>
      <c r="G4066" s="1">
        <v>-59150.62831969509</v>
      </c>
      <c r="K4066" s="4">
        <v>96788254.980000004</v>
      </c>
      <c r="L4066" s="5">
        <v>4425001</v>
      </c>
      <c r="M4066" s="6">
        <v>21.873047</v>
      </c>
      <c r="AB4066" s="8" t="s">
        <v>8414</v>
      </c>
      <c r="AG4066">
        <v>-3.3047E-2</v>
      </c>
    </row>
    <row r="4067" spans="1:33" x14ac:dyDescent="0.25">
      <c r="A4067" t="s">
        <v>7408</v>
      </c>
      <c r="B4067" t="s">
        <v>9591</v>
      </c>
      <c r="C4067" t="s">
        <v>9591</v>
      </c>
      <c r="G4067" s="1">
        <v>-9226.4350510292643</v>
      </c>
      <c r="K4067" s="4">
        <v>96788254.980000004</v>
      </c>
      <c r="L4067" s="5">
        <v>4425001</v>
      </c>
      <c r="M4067" s="6">
        <v>21.873047</v>
      </c>
      <c r="AB4067" s="8" t="s">
        <v>8414</v>
      </c>
      <c r="AG4067">
        <v>-3.3047E-2</v>
      </c>
    </row>
    <row r="4068" spans="1:33" x14ac:dyDescent="0.25">
      <c r="A4068" t="s">
        <v>7408</v>
      </c>
      <c r="B4068" t="s">
        <v>9591</v>
      </c>
      <c r="C4068" t="s">
        <v>9591</v>
      </c>
      <c r="G4068" s="1">
        <v>-23732.47849580472</v>
      </c>
      <c r="K4068" s="4">
        <v>96788254.980000004</v>
      </c>
      <c r="L4068" s="5">
        <v>4425001</v>
      </c>
      <c r="M4068" s="6">
        <v>21.873047</v>
      </c>
      <c r="AB4068" s="8" t="s">
        <v>8414</v>
      </c>
      <c r="AG4068">
        <v>-3.3047E-2</v>
      </c>
    </row>
    <row r="4069" spans="1:33" x14ac:dyDescent="0.25">
      <c r="A4069" t="s">
        <v>7408</v>
      </c>
      <c r="B4069" t="s">
        <v>9592</v>
      </c>
      <c r="C4069" t="s">
        <v>9592</v>
      </c>
      <c r="G4069" s="1">
        <v>-218786.41389672671</v>
      </c>
      <c r="K4069" s="4">
        <v>96788254.980000004</v>
      </c>
      <c r="L4069" s="5">
        <v>4425001</v>
      </c>
      <c r="M4069" s="6">
        <v>21.873047</v>
      </c>
      <c r="AB4069" s="8" t="s">
        <v>8414</v>
      </c>
      <c r="AG4069">
        <v>-3.3047E-2</v>
      </c>
    </row>
    <row r="4070" spans="1:33" x14ac:dyDescent="0.25">
      <c r="A4070" t="s">
        <v>7408</v>
      </c>
      <c r="B4070" t="s">
        <v>9592</v>
      </c>
      <c r="C4070" t="s">
        <v>9592</v>
      </c>
      <c r="G4070" s="1">
        <v>-12036.51647323796</v>
      </c>
      <c r="K4070" s="4">
        <v>96788254.980000004</v>
      </c>
      <c r="L4070" s="5">
        <v>4425001</v>
      </c>
      <c r="M4070" s="6">
        <v>21.873047</v>
      </c>
      <c r="AB4070" s="8" t="s">
        <v>8414</v>
      </c>
      <c r="AG4070">
        <v>-3.3047E-2</v>
      </c>
    </row>
    <row r="4071" spans="1:33" x14ac:dyDescent="0.25">
      <c r="A4071" t="s">
        <v>7408</v>
      </c>
      <c r="B4071" t="s">
        <v>9592</v>
      </c>
      <c r="C4071" t="s">
        <v>9592</v>
      </c>
      <c r="G4071" s="1">
        <v>-55111.556988834323</v>
      </c>
      <c r="K4071" s="4">
        <v>96788254.980000004</v>
      </c>
      <c r="L4071" s="5">
        <v>4425001</v>
      </c>
      <c r="M4071" s="6">
        <v>21.873047</v>
      </c>
      <c r="AB4071" s="8" t="s">
        <v>8414</v>
      </c>
      <c r="AG4071">
        <v>-3.3047E-2</v>
      </c>
    </row>
    <row r="4072" spans="1:33" x14ac:dyDescent="0.25">
      <c r="A4072" t="s">
        <v>7408</v>
      </c>
      <c r="B4072" t="s">
        <v>9593</v>
      </c>
      <c r="C4072" t="s">
        <v>9593</v>
      </c>
      <c r="G4072" s="1">
        <v>-84127.840116276348</v>
      </c>
      <c r="K4072" s="4">
        <v>96788254.980000004</v>
      </c>
      <c r="L4072" s="5">
        <v>4425001</v>
      </c>
      <c r="M4072" s="6">
        <v>21.873047</v>
      </c>
      <c r="AB4072" s="8" t="s">
        <v>8414</v>
      </c>
      <c r="AG4072">
        <v>-3.3047E-2</v>
      </c>
    </row>
    <row r="4073" spans="1:33" x14ac:dyDescent="0.25">
      <c r="A4073" t="s">
        <v>7408</v>
      </c>
      <c r="B4073" t="s">
        <v>9594</v>
      </c>
      <c r="C4073" t="s">
        <v>9594</v>
      </c>
      <c r="G4073" s="1">
        <v>-12463.975981655891</v>
      </c>
      <c r="K4073" s="4">
        <v>96788254.980000004</v>
      </c>
      <c r="L4073" s="5">
        <v>4425001</v>
      </c>
      <c r="M4073" s="6">
        <v>21.873047</v>
      </c>
      <c r="AB4073" s="8" t="s">
        <v>8414</v>
      </c>
      <c r="AG4073">
        <v>-3.3047E-2</v>
      </c>
    </row>
    <row r="4074" spans="1:33" x14ac:dyDescent="0.25">
      <c r="A4074" t="s">
        <v>7408</v>
      </c>
      <c r="B4074" t="s">
        <v>9594</v>
      </c>
      <c r="C4074" t="s">
        <v>9594</v>
      </c>
      <c r="G4074" s="1">
        <v>-35429.640095826071</v>
      </c>
      <c r="K4074" s="4">
        <v>96788254.980000004</v>
      </c>
      <c r="L4074" s="5">
        <v>4425001</v>
      </c>
      <c r="M4074" s="6">
        <v>21.873047</v>
      </c>
      <c r="AB4074" s="8" t="s">
        <v>8414</v>
      </c>
      <c r="AG4074">
        <v>-3.3047E-2</v>
      </c>
    </row>
    <row r="4075" spans="1:33" x14ac:dyDescent="0.25">
      <c r="A4075" t="s">
        <v>7408</v>
      </c>
      <c r="B4075" t="s">
        <v>9594</v>
      </c>
      <c r="C4075" t="s">
        <v>9594</v>
      </c>
      <c r="G4075" s="1">
        <v>-250740.29263298569</v>
      </c>
      <c r="K4075" s="4">
        <v>96788254.980000004</v>
      </c>
      <c r="L4075" s="5">
        <v>4425001</v>
      </c>
      <c r="M4075" s="6">
        <v>21.873047</v>
      </c>
      <c r="AB4075" s="8" t="s">
        <v>8414</v>
      </c>
      <c r="AG4075">
        <v>-3.3047E-2</v>
      </c>
    </row>
    <row r="4076" spans="1:33" x14ac:dyDescent="0.25">
      <c r="A4076" t="s">
        <v>7408</v>
      </c>
      <c r="B4076" t="s">
        <v>9594</v>
      </c>
      <c r="C4076" t="s">
        <v>9594</v>
      </c>
      <c r="G4076" s="1">
        <v>-80525.83939557409</v>
      </c>
      <c r="K4076" s="4">
        <v>96788254.980000004</v>
      </c>
      <c r="L4076" s="5">
        <v>4425001</v>
      </c>
      <c r="M4076" s="6">
        <v>21.873047</v>
      </c>
      <c r="AB4076" s="8" t="s">
        <v>8414</v>
      </c>
      <c r="AG4076">
        <v>-3.3047E-2</v>
      </c>
    </row>
    <row r="4077" spans="1:33" x14ac:dyDescent="0.25">
      <c r="A4077" t="s">
        <v>7408</v>
      </c>
      <c r="B4077" t="s">
        <v>9595</v>
      </c>
      <c r="C4077" t="s">
        <v>9595</v>
      </c>
      <c r="G4077" s="1">
        <v>-138118.2918655019</v>
      </c>
      <c r="K4077" s="4">
        <v>96788254.980000004</v>
      </c>
      <c r="L4077" s="5">
        <v>4425001</v>
      </c>
      <c r="M4077" s="6">
        <v>21.873047</v>
      </c>
      <c r="AB4077" s="8" t="s">
        <v>8414</v>
      </c>
      <c r="AG4077">
        <v>-3.3047E-2</v>
      </c>
    </row>
    <row r="4078" spans="1:33" x14ac:dyDescent="0.25">
      <c r="A4078" t="s">
        <v>7408</v>
      </c>
      <c r="B4078" t="s">
        <v>9596</v>
      </c>
      <c r="C4078" t="s">
        <v>9596</v>
      </c>
      <c r="G4078" s="1">
        <v>-34527.411030327043</v>
      </c>
      <c r="K4078" s="4">
        <v>96788254.980000004</v>
      </c>
      <c r="L4078" s="5">
        <v>4425001</v>
      </c>
      <c r="M4078" s="6">
        <v>21.873047</v>
      </c>
      <c r="AB4078" s="8" t="s">
        <v>8414</v>
      </c>
      <c r="AG4078">
        <v>-3.3047E-2</v>
      </c>
    </row>
    <row r="4079" spans="1:33" x14ac:dyDescent="0.25">
      <c r="A4079" t="s">
        <v>7408</v>
      </c>
      <c r="B4079" t="s">
        <v>9596</v>
      </c>
      <c r="C4079" t="s">
        <v>9596</v>
      </c>
      <c r="G4079" s="1">
        <v>-234939.50512080759</v>
      </c>
      <c r="K4079" s="4">
        <v>96788254.980000004</v>
      </c>
      <c r="L4079" s="5">
        <v>4425001</v>
      </c>
      <c r="M4079" s="6">
        <v>21.873047</v>
      </c>
      <c r="AB4079" s="8" t="s">
        <v>8414</v>
      </c>
      <c r="AG4079">
        <v>-3.3047E-2</v>
      </c>
    </row>
    <row r="4080" spans="1:33" x14ac:dyDescent="0.25">
      <c r="A4080" t="s">
        <v>7408</v>
      </c>
      <c r="B4080" t="s">
        <v>9597</v>
      </c>
      <c r="C4080" t="s">
        <v>9597</v>
      </c>
      <c r="G4080" s="1">
        <v>-33690.334569988197</v>
      </c>
      <c r="K4080" s="4">
        <v>96788254.980000004</v>
      </c>
      <c r="L4080" s="5">
        <v>4425001</v>
      </c>
      <c r="M4080" s="6">
        <v>21.873047</v>
      </c>
      <c r="AB4080" s="8" t="s">
        <v>8414</v>
      </c>
      <c r="AG4080">
        <v>-3.3047E-2</v>
      </c>
    </row>
    <row r="4081" spans="1:33" x14ac:dyDescent="0.25">
      <c r="A4081" t="s">
        <v>7408</v>
      </c>
      <c r="B4081" t="s">
        <v>9597</v>
      </c>
      <c r="C4081" t="s">
        <v>9597</v>
      </c>
      <c r="G4081" s="1">
        <v>-69579.169059221676</v>
      </c>
      <c r="K4081" s="4">
        <v>96788254.980000004</v>
      </c>
      <c r="L4081" s="5">
        <v>4425001</v>
      </c>
      <c r="M4081" s="6">
        <v>21.873047</v>
      </c>
      <c r="AB4081" s="8" t="s">
        <v>8414</v>
      </c>
      <c r="AG4081">
        <v>-3.3047E-2</v>
      </c>
    </row>
    <row r="4082" spans="1:33" x14ac:dyDescent="0.25">
      <c r="A4082" t="s">
        <v>7408</v>
      </c>
      <c r="B4082" t="s">
        <v>9598</v>
      </c>
      <c r="C4082" t="s">
        <v>9598</v>
      </c>
      <c r="G4082" s="1">
        <v>-74842.006642988621</v>
      </c>
      <c r="K4082" s="4">
        <v>96788254.980000004</v>
      </c>
      <c r="L4082" s="5">
        <v>4425001</v>
      </c>
      <c r="M4082" s="6">
        <v>21.873047</v>
      </c>
      <c r="AB4082" s="8" t="s">
        <v>8414</v>
      </c>
      <c r="AG4082">
        <v>-3.3047E-2</v>
      </c>
    </row>
    <row r="4083" spans="1:33" x14ac:dyDescent="0.25">
      <c r="A4083" t="s">
        <v>7408</v>
      </c>
      <c r="B4083" t="s">
        <v>9598</v>
      </c>
      <c r="C4083" t="s">
        <v>9598</v>
      </c>
      <c r="G4083" s="1">
        <v>-37295.010049535311</v>
      </c>
      <c r="K4083" s="4">
        <v>96788254.980000004</v>
      </c>
      <c r="L4083" s="5">
        <v>4425001</v>
      </c>
      <c r="M4083" s="6">
        <v>21.873047</v>
      </c>
      <c r="AB4083" s="8" t="s">
        <v>8414</v>
      </c>
      <c r="AG4083">
        <v>-3.3047E-2</v>
      </c>
    </row>
    <row r="4084" spans="1:33" x14ac:dyDescent="0.25">
      <c r="A4084" t="s">
        <v>7408</v>
      </c>
      <c r="B4084" t="s">
        <v>9599</v>
      </c>
      <c r="C4084" t="s">
        <v>9599</v>
      </c>
      <c r="G4084" s="1">
        <v>-76294.979057963792</v>
      </c>
      <c r="K4084" s="4">
        <v>96788254.980000004</v>
      </c>
      <c r="L4084" s="5">
        <v>4425001</v>
      </c>
      <c r="M4084" s="6">
        <v>21.873047</v>
      </c>
      <c r="AB4084" s="8" t="s">
        <v>8414</v>
      </c>
      <c r="AG4084">
        <v>-3.3047E-2</v>
      </c>
    </row>
    <row r="4085" spans="1:33" x14ac:dyDescent="0.25">
      <c r="A4085" t="s">
        <v>7408</v>
      </c>
      <c r="B4085" t="s">
        <v>9599</v>
      </c>
      <c r="C4085" t="s">
        <v>9599</v>
      </c>
      <c r="G4085" s="1">
        <v>-37049.509564228538</v>
      </c>
      <c r="K4085" s="4">
        <v>96788254.980000004</v>
      </c>
      <c r="L4085" s="5">
        <v>4425001</v>
      </c>
      <c r="M4085" s="6">
        <v>21.873047</v>
      </c>
      <c r="AB4085" s="8" t="s">
        <v>8414</v>
      </c>
      <c r="AG4085">
        <v>-3.3047E-2</v>
      </c>
    </row>
    <row r="4086" spans="1:33" x14ac:dyDescent="0.25">
      <c r="A4086" t="s">
        <v>7408</v>
      </c>
      <c r="B4086" t="s">
        <v>8405</v>
      </c>
      <c r="C4086" t="s">
        <v>8405</v>
      </c>
      <c r="G4086" s="1">
        <v>-260912.44210785799</v>
      </c>
      <c r="H4086" s="1">
        <v>1.3328999999999991</v>
      </c>
      <c r="K4086" s="4">
        <v>96788254.980000004</v>
      </c>
      <c r="L4086" s="5">
        <v>4425001</v>
      </c>
      <c r="M4086" s="6">
        <v>21.873047</v>
      </c>
      <c r="AB4086" s="8" t="s">
        <v>8414</v>
      </c>
      <c r="AG4086">
        <v>-3.3047E-2</v>
      </c>
    </row>
    <row r="4087" spans="1:33" x14ac:dyDescent="0.25">
      <c r="A4087" t="s">
        <v>7408</v>
      </c>
      <c r="B4087" t="s">
        <v>8405</v>
      </c>
      <c r="C4087" t="s">
        <v>8405</v>
      </c>
      <c r="G4087" s="1">
        <v>-25.420152727856191</v>
      </c>
      <c r="H4087" s="1">
        <v>1.3328999999999991</v>
      </c>
      <c r="K4087" s="4">
        <v>96788254.980000004</v>
      </c>
      <c r="L4087" s="5">
        <v>4425001</v>
      </c>
      <c r="M4087" s="6">
        <v>21.873047</v>
      </c>
      <c r="AB4087" s="8" t="s">
        <v>8414</v>
      </c>
      <c r="AG4087">
        <v>-3.3047E-2</v>
      </c>
    </row>
    <row r="4088" spans="1:33" x14ac:dyDescent="0.25">
      <c r="A4088" t="s">
        <v>7408</v>
      </c>
      <c r="B4088" t="s">
        <v>8405</v>
      </c>
      <c r="C4088" t="s">
        <v>8405</v>
      </c>
      <c r="G4088" s="1">
        <v>-12.710076363928099</v>
      </c>
      <c r="H4088" s="1">
        <v>1.3328999999999991</v>
      </c>
      <c r="K4088" s="4">
        <v>96788254.980000004</v>
      </c>
      <c r="L4088" s="5">
        <v>4425001</v>
      </c>
      <c r="M4088" s="6">
        <v>21.873047</v>
      </c>
      <c r="AB4088" s="8" t="s">
        <v>8414</v>
      </c>
      <c r="AG4088">
        <v>-3.3047E-2</v>
      </c>
    </row>
    <row r="4089" spans="1:33" x14ac:dyDescent="0.25">
      <c r="A4089" t="s">
        <v>7408</v>
      </c>
      <c r="B4089" t="s">
        <v>8405</v>
      </c>
      <c r="C4089" t="s">
        <v>8405</v>
      </c>
      <c r="G4089" s="1">
        <v>-130456.221053929</v>
      </c>
      <c r="H4089" s="1">
        <v>1.3328999999999991</v>
      </c>
      <c r="K4089" s="4">
        <v>96788254.980000004</v>
      </c>
      <c r="L4089" s="5">
        <v>4425001</v>
      </c>
      <c r="M4089" s="6">
        <v>21.873047</v>
      </c>
      <c r="AB4089" s="8" t="s">
        <v>8414</v>
      </c>
      <c r="AG4089">
        <v>-3.3047E-2</v>
      </c>
    </row>
    <row r="4090" spans="1:33" x14ac:dyDescent="0.25">
      <c r="A4090" t="s">
        <v>7408</v>
      </c>
      <c r="B4090" t="s">
        <v>9600</v>
      </c>
      <c r="C4090" t="s">
        <v>9600</v>
      </c>
      <c r="G4090" s="1">
        <v>-100243.8244269187</v>
      </c>
      <c r="H4090" s="1">
        <v>1.3360110000000001</v>
      </c>
      <c r="K4090" s="4">
        <v>96788254.980000004</v>
      </c>
      <c r="L4090" s="5">
        <v>4425001</v>
      </c>
      <c r="M4090" s="6">
        <v>21.873047</v>
      </c>
      <c r="AB4090" s="8" t="s">
        <v>8414</v>
      </c>
      <c r="AG4090">
        <v>-3.3047E-2</v>
      </c>
    </row>
    <row r="4091" spans="1:33" x14ac:dyDescent="0.25">
      <c r="A4091" t="s">
        <v>7408</v>
      </c>
      <c r="B4091" t="s">
        <v>9601</v>
      </c>
      <c r="C4091" t="s">
        <v>9601</v>
      </c>
      <c r="G4091" s="1">
        <v>1286844.685620412</v>
      </c>
      <c r="H4091" s="1">
        <v>1</v>
      </c>
      <c r="K4091" s="4">
        <v>96788254.980000004</v>
      </c>
      <c r="L4091" s="5">
        <v>4425001</v>
      </c>
      <c r="M4091" s="6">
        <v>21.873047</v>
      </c>
      <c r="AB4091" s="8" t="s">
        <v>8414</v>
      </c>
      <c r="AG4091">
        <v>-3.3047E-2</v>
      </c>
    </row>
    <row r="4092" spans="1:33" x14ac:dyDescent="0.25">
      <c r="A4092" t="s">
        <v>7408</v>
      </c>
      <c r="B4092" t="s">
        <v>9602</v>
      </c>
      <c r="C4092" t="s">
        <v>9602</v>
      </c>
      <c r="G4092" s="1">
        <v>1286844.687116483</v>
      </c>
      <c r="H4092" s="1">
        <v>1</v>
      </c>
      <c r="K4092" s="4">
        <v>96788254.980000004</v>
      </c>
      <c r="L4092" s="5">
        <v>4425001</v>
      </c>
      <c r="M4092" s="6">
        <v>21.873047</v>
      </c>
      <c r="AB4092" s="8" t="s">
        <v>8414</v>
      </c>
      <c r="AG4092">
        <v>-3.3047E-2</v>
      </c>
    </row>
    <row r="4093" spans="1:33" x14ac:dyDescent="0.25">
      <c r="A4093" t="s">
        <v>7408</v>
      </c>
      <c r="B4093" t="s">
        <v>9603</v>
      </c>
      <c r="C4093" t="s">
        <v>9603</v>
      </c>
      <c r="G4093" s="1">
        <v>1286844.6783757589</v>
      </c>
      <c r="H4093" s="1">
        <v>1</v>
      </c>
      <c r="K4093" s="4">
        <v>96788254.980000004</v>
      </c>
      <c r="L4093" s="5">
        <v>4425001</v>
      </c>
      <c r="M4093" s="6">
        <v>21.873047</v>
      </c>
      <c r="AB4093" s="8" t="s">
        <v>8414</v>
      </c>
      <c r="AG4093">
        <v>-3.3047E-2</v>
      </c>
    </row>
    <row r="4094" spans="1:33" x14ac:dyDescent="0.25">
      <c r="A4094" t="s">
        <v>7408</v>
      </c>
      <c r="B4094" t="s">
        <v>9604</v>
      </c>
      <c r="C4094" t="s">
        <v>9604</v>
      </c>
      <c r="G4094" s="1">
        <v>1286844.6783149999</v>
      </c>
      <c r="H4094" s="1">
        <v>1</v>
      </c>
      <c r="K4094" s="4">
        <v>96788254.980000004</v>
      </c>
      <c r="L4094" s="5">
        <v>4425001</v>
      </c>
      <c r="M4094" s="6">
        <v>21.873047</v>
      </c>
      <c r="AB4094" s="8" t="s">
        <v>8414</v>
      </c>
      <c r="AG4094">
        <v>-3.3047E-2</v>
      </c>
    </row>
    <row r="4095" spans="1:33" x14ac:dyDescent="0.25">
      <c r="A4095" t="s">
        <v>7408</v>
      </c>
      <c r="B4095" t="s">
        <v>9605</v>
      </c>
      <c r="C4095" t="s">
        <v>9605</v>
      </c>
      <c r="G4095" s="1">
        <v>57586.272104804259</v>
      </c>
      <c r="H4095" s="1">
        <v>1</v>
      </c>
      <c r="K4095" s="4">
        <v>96788254.980000004</v>
      </c>
      <c r="L4095" s="5">
        <v>4425001</v>
      </c>
      <c r="M4095" s="6">
        <v>21.873047</v>
      </c>
      <c r="AB4095" s="8" t="s">
        <v>8414</v>
      </c>
      <c r="AG4095">
        <v>-3.3047E-2</v>
      </c>
    </row>
    <row r="4096" spans="1:33" x14ac:dyDescent="0.25">
      <c r="A4096" t="s">
        <v>7408</v>
      </c>
      <c r="B4096" t="s">
        <v>9606</v>
      </c>
      <c r="C4096" t="s">
        <v>9606</v>
      </c>
      <c r="G4096" s="1">
        <v>57586.272350532839</v>
      </c>
      <c r="H4096" s="1">
        <v>1</v>
      </c>
      <c r="K4096" s="4">
        <v>96788254.980000004</v>
      </c>
      <c r="L4096" s="5">
        <v>4425001</v>
      </c>
      <c r="M4096" s="6">
        <v>21.873047</v>
      </c>
      <c r="AB4096" s="8" t="s">
        <v>8414</v>
      </c>
      <c r="AG4096">
        <v>-3.3047E-2</v>
      </c>
    </row>
    <row r="4097" spans="1:33" x14ac:dyDescent="0.25">
      <c r="A4097" t="s">
        <v>7408</v>
      </c>
      <c r="B4097" t="s">
        <v>9607</v>
      </c>
      <c r="C4097" t="s">
        <v>9607</v>
      </c>
      <c r="G4097" s="1">
        <v>57586.272009924884</v>
      </c>
      <c r="H4097" s="1">
        <v>1</v>
      </c>
      <c r="K4097" s="4">
        <v>96788254.980000004</v>
      </c>
      <c r="L4097" s="5">
        <v>4425001</v>
      </c>
      <c r="M4097" s="6">
        <v>21.873047</v>
      </c>
      <c r="AB4097" s="8" t="s">
        <v>8414</v>
      </c>
      <c r="AG4097">
        <v>-3.3047E-2</v>
      </c>
    </row>
    <row r="4098" spans="1:33" x14ac:dyDescent="0.25">
      <c r="A4098" t="s">
        <v>7408</v>
      </c>
      <c r="B4098" t="s">
        <v>9608</v>
      </c>
      <c r="C4098" t="s">
        <v>9608</v>
      </c>
      <c r="G4098" s="1">
        <v>57586.27226283677</v>
      </c>
      <c r="H4098" s="1">
        <v>1</v>
      </c>
      <c r="K4098" s="4">
        <v>96788254.980000004</v>
      </c>
      <c r="L4098" s="5">
        <v>4425001</v>
      </c>
      <c r="M4098" s="6">
        <v>21.873047</v>
      </c>
      <c r="AB4098" s="8" t="s">
        <v>8414</v>
      </c>
      <c r="AG4098">
        <v>-3.3047E-2</v>
      </c>
    </row>
    <row r="4099" spans="1:33" x14ac:dyDescent="0.25">
      <c r="A4099" t="s">
        <v>7408</v>
      </c>
      <c r="B4099" t="s">
        <v>1714</v>
      </c>
      <c r="C4099" t="s">
        <v>1714</v>
      </c>
      <c r="G4099" s="1">
        <v>-0.98255984213699277</v>
      </c>
      <c r="H4099" s="1">
        <v>3333.6</v>
      </c>
      <c r="K4099" s="4">
        <v>96788254.980000004</v>
      </c>
      <c r="L4099" s="5">
        <v>4425001</v>
      </c>
      <c r="M4099" s="6">
        <v>21.873047</v>
      </c>
      <c r="AB4099" s="8" t="s">
        <v>8414</v>
      </c>
      <c r="AG4099">
        <v>-3.3047E-2</v>
      </c>
    </row>
    <row r="4100" spans="1:33" x14ac:dyDescent="0.25">
      <c r="A4100" t="s">
        <v>7408</v>
      </c>
      <c r="B4100" t="s">
        <v>9609</v>
      </c>
      <c r="C4100" t="s">
        <v>9609</v>
      </c>
      <c r="G4100" s="1">
        <v>-17.387441193556079</v>
      </c>
      <c r="H4100" s="1">
        <v>134.4</v>
      </c>
      <c r="K4100" s="4">
        <v>96788254.980000004</v>
      </c>
      <c r="L4100" s="5">
        <v>4425001</v>
      </c>
      <c r="M4100" s="6">
        <v>21.873047</v>
      </c>
      <c r="AB4100" s="8" t="s">
        <v>8414</v>
      </c>
      <c r="AG4100">
        <v>-3.3047E-2</v>
      </c>
    </row>
    <row r="4101" spans="1:33" x14ac:dyDescent="0.25">
      <c r="A4101" t="s">
        <v>7408</v>
      </c>
      <c r="B4101" t="s">
        <v>9610</v>
      </c>
      <c r="C4101" t="s">
        <v>9610</v>
      </c>
      <c r="G4101" s="1">
        <v>-9.9788013344071729</v>
      </c>
      <c r="H4101" s="1">
        <v>261.7</v>
      </c>
      <c r="K4101" s="4">
        <v>96788254.980000004</v>
      </c>
      <c r="L4101" s="5">
        <v>4425001</v>
      </c>
      <c r="M4101" s="6">
        <v>21.873047</v>
      </c>
      <c r="AB4101" s="8" t="s">
        <v>8414</v>
      </c>
      <c r="AG4101">
        <v>-3.3047E-2</v>
      </c>
    </row>
    <row r="4102" spans="1:33" x14ac:dyDescent="0.25">
      <c r="A4102" t="s">
        <v>7408</v>
      </c>
      <c r="B4102" t="s">
        <v>9611</v>
      </c>
      <c r="C4102" t="s">
        <v>9611</v>
      </c>
      <c r="G4102" s="1">
        <v>-1146.6444334527</v>
      </c>
      <c r="H4102" s="1">
        <v>201.54</v>
      </c>
      <c r="K4102" s="4">
        <v>96788254.980000004</v>
      </c>
      <c r="L4102" s="5">
        <v>4425001</v>
      </c>
      <c r="M4102" s="6">
        <v>21.873047</v>
      </c>
      <c r="AB4102" s="8" t="s">
        <v>8414</v>
      </c>
      <c r="AG4102">
        <v>-3.3047E-2</v>
      </c>
    </row>
    <row r="4103" spans="1:33" x14ac:dyDescent="0.25">
      <c r="A4103" t="s">
        <v>7408</v>
      </c>
      <c r="B4103" t="s">
        <v>9612</v>
      </c>
      <c r="C4103" t="s">
        <v>9612</v>
      </c>
      <c r="G4103" s="1">
        <v>19.385705802008001</v>
      </c>
      <c r="H4103" s="1">
        <v>10.15</v>
      </c>
      <c r="K4103" s="4">
        <v>96788254.980000004</v>
      </c>
      <c r="L4103" s="5">
        <v>4425001</v>
      </c>
      <c r="M4103" s="6">
        <v>21.873047</v>
      </c>
      <c r="AB4103" s="8" t="s">
        <v>8414</v>
      </c>
      <c r="AG4103">
        <v>-3.3047E-2</v>
      </c>
    </row>
    <row r="4104" spans="1:33" x14ac:dyDescent="0.25">
      <c r="A4104" t="s">
        <v>7408</v>
      </c>
      <c r="B4104" t="s">
        <v>9613</v>
      </c>
      <c r="C4104" t="s">
        <v>9613</v>
      </c>
      <c r="G4104" s="1">
        <v>89.127841157445999</v>
      </c>
      <c r="H4104" s="1">
        <v>5.75</v>
      </c>
      <c r="K4104" s="4">
        <v>96788254.980000004</v>
      </c>
      <c r="L4104" s="5">
        <v>4425001</v>
      </c>
      <c r="M4104" s="6">
        <v>21.873047</v>
      </c>
      <c r="AB4104" s="8" t="s">
        <v>8414</v>
      </c>
      <c r="AG4104">
        <v>-3.3047E-2</v>
      </c>
    </row>
    <row r="4105" spans="1:33" x14ac:dyDescent="0.25">
      <c r="A4105" t="s">
        <v>7408</v>
      </c>
      <c r="B4105" t="s">
        <v>9614</v>
      </c>
      <c r="C4105" t="s">
        <v>9614</v>
      </c>
      <c r="G4105" s="1">
        <v>-4149.2063465762003</v>
      </c>
      <c r="H4105" s="1">
        <v>160.88999999999999</v>
      </c>
      <c r="K4105" s="4">
        <v>96788254.980000004</v>
      </c>
      <c r="L4105" s="5">
        <v>4425001</v>
      </c>
      <c r="M4105" s="6">
        <v>21.873047</v>
      </c>
      <c r="AB4105" s="8" t="s">
        <v>8414</v>
      </c>
      <c r="AG4105">
        <v>-3.3047E-2</v>
      </c>
    </row>
    <row r="4106" spans="1:33" x14ac:dyDescent="0.25">
      <c r="A4106" t="s">
        <v>7408</v>
      </c>
      <c r="B4106" t="s">
        <v>9615</v>
      </c>
      <c r="C4106" t="s">
        <v>9615</v>
      </c>
      <c r="G4106" s="1">
        <v>111.17250643954</v>
      </c>
      <c r="H4106" s="1">
        <v>7.4</v>
      </c>
      <c r="K4106" s="4">
        <v>96788254.980000004</v>
      </c>
      <c r="L4106" s="5">
        <v>4425001</v>
      </c>
      <c r="M4106" s="6">
        <v>21.873047</v>
      </c>
      <c r="AB4106" s="8" t="s">
        <v>8414</v>
      </c>
      <c r="AG4106">
        <v>-3.3047E-2</v>
      </c>
    </row>
    <row r="4107" spans="1:33" x14ac:dyDescent="0.25">
      <c r="A4107" t="s">
        <v>7408</v>
      </c>
      <c r="B4107" t="s">
        <v>9616</v>
      </c>
      <c r="C4107" t="s">
        <v>9616</v>
      </c>
      <c r="G4107" s="1">
        <v>5228.1995504648003</v>
      </c>
      <c r="H4107" s="1">
        <v>158.80000000000001</v>
      </c>
      <c r="K4107" s="4">
        <v>96788254.980000004</v>
      </c>
      <c r="L4107" s="5">
        <v>4425001</v>
      </c>
      <c r="M4107" s="6">
        <v>21.873047</v>
      </c>
      <c r="AB4107" s="8" t="s">
        <v>8414</v>
      </c>
      <c r="AG4107">
        <v>-3.3047E-2</v>
      </c>
    </row>
    <row r="4108" spans="1:33" x14ac:dyDescent="0.25">
      <c r="A4108" t="s">
        <v>7408</v>
      </c>
      <c r="B4108" t="s">
        <v>9617</v>
      </c>
      <c r="C4108" t="s">
        <v>9617</v>
      </c>
      <c r="G4108" s="1">
        <v>-261.8287852908</v>
      </c>
      <c r="H4108" s="1">
        <v>547.54999999999995</v>
      </c>
      <c r="K4108" s="4">
        <v>96788254.980000004</v>
      </c>
      <c r="L4108" s="5">
        <v>4425001</v>
      </c>
      <c r="M4108" s="6">
        <v>21.873047</v>
      </c>
      <c r="AB4108" s="8" t="s">
        <v>8414</v>
      </c>
      <c r="AG4108">
        <v>-3.3047E-2</v>
      </c>
    </row>
    <row r="4109" spans="1:33" x14ac:dyDescent="0.25">
      <c r="A4109" t="s">
        <v>7408</v>
      </c>
      <c r="B4109" t="s">
        <v>9618</v>
      </c>
      <c r="C4109" t="s">
        <v>9618</v>
      </c>
      <c r="G4109" s="1">
        <v>5.4242554938390004</v>
      </c>
      <c r="H4109" s="1">
        <v>19.875</v>
      </c>
      <c r="K4109" s="4">
        <v>96788254.980000004</v>
      </c>
      <c r="L4109" s="5">
        <v>4425001</v>
      </c>
      <c r="M4109" s="6">
        <v>21.873047</v>
      </c>
      <c r="AB4109" s="8" t="s">
        <v>8414</v>
      </c>
      <c r="AG4109">
        <v>-3.3047E-2</v>
      </c>
    </row>
    <row r="4110" spans="1:33" x14ac:dyDescent="0.25">
      <c r="A4110" t="s">
        <v>7408</v>
      </c>
      <c r="B4110" t="s">
        <v>9619</v>
      </c>
      <c r="C4110" t="s">
        <v>9619</v>
      </c>
      <c r="G4110" s="1">
        <v>-1010.2648479469</v>
      </c>
      <c r="H4110" s="1">
        <v>360.49</v>
      </c>
      <c r="K4110" s="4">
        <v>96788254.980000004</v>
      </c>
      <c r="L4110" s="5">
        <v>4425001</v>
      </c>
      <c r="M4110" s="6">
        <v>21.873047</v>
      </c>
      <c r="AB4110" s="8" t="s">
        <v>8414</v>
      </c>
      <c r="AG4110">
        <v>-3.3047E-2</v>
      </c>
    </row>
    <row r="4111" spans="1:33" x14ac:dyDescent="0.25">
      <c r="A4111" t="s">
        <v>7408</v>
      </c>
      <c r="B4111" t="s">
        <v>9620</v>
      </c>
      <c r="C4111" t="s">
        <v>9620</v>
      </c>
      <c r="G4111" s="1">
        <v>19.960818059272999</v>
      </c>
      <c r="H4111" s="1">
        <v>12.55</v>
      </c>
      <c r="K4111" s="4">
        <v>96788254.980000004</v>
      </c>
      <c r="L4111" s="5">
        <v>4425001</v>
      </c>
      <c r="M4111" s="6">
        <v>21.873047</v>
      </c>
      <c r="AB4111" s="8" t="s">
        <v>8414</v>
      </c>
      <c r="AG4111">
        <v>-3.3047E-2</v>
      </c>
    </row>
    <row r="4112" spans="1:33" x14ac:dyDescent="0.25">
      <c r="A4112" t="s">
        <v>7408</v>
      </c>
      <c r="B4112" t="s">
        <v>9621</v>
      </c>
      <c r="C4112" t="s">
        <v>9621</v>
      </c>
      <c r="G4112" s="1">
        <v>-0.69323114731516988</v>
      </c>
      <c r="H4112" s="1">
        <v>484.6</v>
      </c>
      <c r="K4112" s="4">
        <v>96788254.980000004</v>
      </c>
      <c r="L4112" s="5">
        <v>4425001</v>
      </c>
      <c r="M4112" s="6">
        <v>21.873047</v>
      </c>
      <c r="AB4112" s="8" t="s">
        <v>8414</v>
      </c>
      <c r="AG4112">
        <v>-3.3047E-2</v>
      </c>
    </row>
    <row r="4113" spans="1:33" x14ac:dyDescent="0.25">
      <c r="A4113" t="s">
        <v>7408</v>
      </c>
      <c r="B4113" t="s">
        <v>1724</v>
      </c>
      <c r="C4113" t="s">
        <v>1724</v>
      </c>
      <c r="G4113" s="1">
        <v>-4.5272752540000001</v>
      </c>
      <c r="H4113" s="1">
        <v>4.609</v>
      </c>
      <c r="K4113" s="4">
        <v>96788254.980000004</v>
      </c>
      <c r="L4113" s="5">
        <v>4425001</v>
      </c>
      <c r="M4113" s="6">
        <v>21.873047</v>
      </c>
      <c r="AB4113" s="8" t="s">
        <v>8414</v>
      </c>
      <c r="AG4113">
        <v>-3.3047E-2</v>
      </c>
    </row>
    <row r="4114" spans="1:33" x14ac:dyDescent="0.25">
      <c r="A4114" t="s">
        <v>7408</v>
      </c>
      <c r="B4114" t="s">
        <v>1724</v>
      </c>
      <c r="C4114" t="s">
        <v>1724</v>
      </c>
      <c r="G4114" s="1">
        <v>-4.4108294518389998E-4</v>
      </c>
      <c r="H4114" s="1">
        <v>4.609</v>
      </c>
      <c r="K4114" s="4">
        <v>96788254.980000004</v>
      </c>
      <c r="L4114" s="5">
        <v>4425001</v>
      </c>
      <c r="M4114" s="6">
        <v>21.873047</v>
      </c>
      <c r="AB4114" s="8" t="s">
        <v>8414</v>
      </c>
      <c r="AG4114">
        <v>-3.3047E-2</v>
      </c>
    </row>
    <row r="4115" spans="1:33" x14ac:dyDescent="0.25">
      <c r="A4115" t="s">
        <v>7408</v>
      </c>
      <c r="B4115" t="s">
        <v>1733</v>
      </c>
      <c r="C4115" t="s">
        <v>1733</v>
      </c>
      <c r="G4115" s="1">
        <v>9.7650160860310005E-4</v>
      </c>
      <c r="H4115" s="1">
        <v>2.0017999999999998</v>
      </c>
      <c r="K4115" s="4">
        <v>96788254.980000004</v>
      </c>
      <c r="L4115" s="5">
        <v>4425001</v>
      </c>
      <c r="M4115" s="6">
        <v>21.873047</v>
      </c>
      <c r="AB4115" s="8" t="s">
        <v>8414</v>
      </c>
      <c r="AG4115">
        <v>-3.3047E-2</v>
      </c>
    </row>
    <row r="4116" spans="1:33" x14ac:dyDescent="0.25">
      <c r="A4116" t="s">
        <v>7408</v>
      </c>
      <c r="B4116" t="s">
        <v>1733</v>
      </c>
      <c r="C4116" t="s">
        <v>1733</v>
      </c>
      <c r="G4116" s="1">
        <v>-2.8639373097745882</v>
      </c>
      <c r="H4116" s="1">
        <v>206.17</v>
      </c>
      <c r="K4116" s="4">
        <v>96788254.980000004</v>
      </c>
      <c r="L4116" s="5">
        <v>4425001</v>
      </c>
      <c r="M4116" s="6">
        <v>21.873047</v>
      </c>
      <c r="AB4116" s="8" t="s">
        <v>8414</v>
      </c>
      <c r="AG4116">
        <v>-3.3047E-2</v>
      </c>
    </row>
    <row r="4117" spans="1:33" x14ac:dyDescent="0.25">
      <c r="A4117" t="s">
        <v>7408</v>
      </c>
      <c r="B4117" t="s">
        <v>1733</v>
      </c>
      <c r="C4117" t="s">
        <v>1733</v>
      </c>
      <c r="G4117" s="1">
        <v>10.022812299</v>
      </c>
      <c r="H4117" s="1">
        <v>2.0017999999999998</v>
      </c>
      <c r="K4117" s="4">
        <v>96788254.980000004</v>
      </c>
      <c r="L4117" s="5">
        <v>4425001</v>
      </c>
      <c r="M4117" s="6">
        <v>21.873047</v>
      </c>
      <c r="AB4117" s="8" t="s">
        <v>8414</v>
      </c>
      <c r="AG4117">
        <v>-3.3047E-2</v>
      </c>
    </row>
    <row r="4118" spans="1:33" x14ac:dyDescent="0.25">
      <c r="A4118" t="s">
        <v>7408</v>
      </c>
      <c r="B4118" t="s">
        <v>9622</v>
      </c>
      <c r="C4118" t="s">
        <v>9622</v>
      </c>
      <c r="G4118" s="1">
        <v>-10.330471702705781</v>
      </c>
      <c r="H4118" s="1">
        <v>7.66</v>
      </c>
      <c r="K4118" s="4">
        <v>96788254.980000004</v>
      </c>
      <c r="L4118" s="5">
        <v>4425001</v>
      </c>
      <c r="M4118" s="6">
        <v>21.873047</v>
      </c>
      <c r="AB4118" s="8" t="s">
        <v>8414</v>
      </c>
      <c r="AG4118">
        <v>-3.3047E-2</v>
      </c>
    </row>
    <row r="4119" spans="1:33" x14ac:dyDescent="0.25">
      <c r="A4119" t="s">
        <v>7408</v>
      </c>
      <c r="B4119" t="s">
        <v>9623</v>
      </c>
      <c r="C4119" t="s">
        <v>9623</v>
      </c>
      <c r="G4119" s="1">
        <v>-2.3545537496728461</v>
      </c>
      <c r="H4119" s="1">
        <v>5.14</v>
      </c>
      <c r="K4119" s="4">
        <v>96788254.980000004</v>
      </c>
      <c r="L4119" s="5">
        <v>4425001</v>
      </c>
      <c r="M4119" s="6">
        <v>21.873047</v>
      </c>
      <c r="AB4119" s="8" t="s">
        <v>8414</v>
      </c>
      <c r="AG4119">
        <v>-3.3047E-2</v>
      </c>
    </row>
    <row r="4120" spans="1:33" x14ac:dyDescent="0.25">
      <c r="A4120" t="s">
        <v>7408</v>
      </c>
      <c r="B4120" t="s">
        <v>9624</v>
      </c>
      <c r="C4120" t="s">
        <v>9624</v>
      </c>
      <c r="G4120" s="1">
        <v>-776.03808967229998</v>
      </c>
      <c r="H4120" s="1">
        <v>241.82</v>
      </c>
      <c r="K4120" s="4">
        <v>96788254.980000004</v>
      </c>
      <c r="L4120" s="5">
        <v>4425001</v>
      </c>
      <c r="M4120" s="6">
        <v>21.873047</v>
      </c>
      <c r="AB4120" s="8" t="s">
        <v>8414</v>
      </c>
      <c r="AG4120">
        <v>-3.3047E-2</v>
      </c>
    </row>
    <row r="4121" spans="1:33" x14ac:dyDescent="0.25">
      <c r="A4121" t="s">
        <v>7408</v>
      </c>
      <c r="B4121" t="s">
        <v>9625</v>
      </c>
      <c r="C4121" t="s">
        <v>9625</v>
      </c>
      <c r="G4121" s="1">
        <v>16.176586682983999</v>
      </c>
      <c r="H4121" s="1">
        <v>7.5</v>
      </c>
      <c r="K4121" s="4">
        <v>96788254.980000004</v>
      </c>
      <c r="L4121" s="5">
        <v>4425001</v>
      </c>
      <c r="M4121" s="6">
        <v>21.873047</v>
      </c>
      <c r="AB4121" s="8" t="s">
        <v>8414</v>
      </c>
      <c r="AG4121">
        <v>-3.3047E-2</v>
      </c>
    </row>
    <row r="4122" spans="1:33" x14ac:dyDescent="0.25">
      <c r="A4122" t="s">
        <v>7408</v>
      </c>
      <c r="B4122" t="s">
        <v>8406</v>
      </c>
      <c r="C4122" t="s">
        <v>8406</v>
      </c>
      <c r="G4122" s="1">
        <v>-8.4476349479999993</v>
      </c>
      <c r="H4122" s="1">
        <v>523.39979999999991</v>
      </c>
      <c r="K4122" s="4">
        <v>96788254.980000004</v>
      </c>
      <c r="L4122" s="5">
        <v>4425001</v>
      </c>
      <c r="M4122" s="6">
        <v>21.873047</v>
      </c>
      <c r="AB4122" s="8" t="s">
        <v>8414</v>
      </c>
      <c r="AG4122">
        <v>-3.3047E-2</v>
      </c>
    </row>
    <row r="4123" spans="1:33" x14ac:dyDescent="0.25">
      <c r="A4123" t="s">
        <v>7408</v>
      </c>
      <c r="B4123" t="s">
        <v>8406</v>
      </c>
      <c r="C4123" t="s">
        <v>8406</v>
      </c>
      <c r="G4123" s="1">
        <v>-8.2303537854619998E-4</v>
      </c>
      <c r="H4123" s="1">
        <v>523.39979999999991</v>
      </c>
      <c r="K4123" s="4">
        <v>96788254.980000004</v>
      </c>
      <c r="L4123" s="5">
        <v>4425001</v>
      </c>
      <c r="M4123" s="6">
        <v>21.873047</v>
      </c>
      <c r="AB4123" s="8" t="s">
        <v>8414</v>
      </c>
      <c r="AG4123">
        <v>-3.3047E-2</v>
      </c>
    </row>
    <row r="4124" spans="1:33" x14ac:dyDescent="0.25">
      <c r="A4124" t="s">
        <v>7408</v>
      </c>
      <c r="B4124" t="s">
        <v>9626</v>
      </c>
      <c r="C4124" t="s">
        <v>9626</v>
      </c>
      <c r="G4124" s="1">
        <v>2.0743245012489999</v>
      </c>
      <c r="H4124" s="1">
        <v>26.8</v>
      </c>
      <c r="K4124" s="4">
        <v>96788254.980000004</v>
      </c>
      <c r="L4124" s="5">
        <v>4425001</v>
      </c>
      <c r="M4124" s="6">
        <v>21.873047</v>
      </c>
      <c r="AB4124" s="8" t="s">
        <v>8414</v>
      </c>
      <c r="AG4124">
        <v>-3.3047E-2</v>
      </c>
    </row>
    <row r="4125" spans="1:33" x14ac:dyDescent="0.25">
      <c r="A4125" t="s">
        <v>7408</v>
      </c>
      <c r="B4125" t="s">
        <v>9627</v>
      </c>
      <c r="C4125" t="s">
        <v>9627</v>
      </c>
      <c r="G4125" s="1">
        <v>-108.2790303777</v>
      </c>
      <c r="H4125" s="1">
        <v>627.47</v>
      </c>
      <c r="K4125" s="4">
        <v>96788254.980000004</v>
      </c>
      <c r="L4125" s="5">
        <v>4425001</v>
      </c>
      <c r="M4125" s="6">
        <v>21.873047</v>
      </c>
      <c r="AB4125" s="8" t="s">
        <v>8414</v>
      </c>
      <c r="AG4125">
        <v>-3.3047E-2</v>
      </c>
    </row>
    <row r="4126" spans="1:33" x14ac:dyDescent="0.25">
      <c r="A4126" t="s">
        <v>7408</v>
      </c>
      <c r="B4126" t="s">
        <v>9628</v>
      </c>
      <c r="C4126" t="s">
        <v>9628</v>
      </c>
      <c r="G4126" s="1">
        <v>4.5454056493300001</v>
      </c>
      <c r="H4126" s="1">
        <v>26.8</v>
      </c>
      <c r="K4126" s="4">
        <v>96788254.980000004</v>
      </c>
      <c r="L4126" s="5">
        <v>4425001</v>
      </c>
      <c r="M4126" s="6">
        <v>21.873047</v>
      </c>
      <c r="AB4126" s="8" t="s">
        <v>8414</v>
      </c>
      <c r="AG4126">
        <v>-3.3047E-2</v>
      </c>
    </row>
    <row r="4127" spans="1:33" x14ac:dyDescent="0.25">
      <c r="A4127" t="s">
        <v>7408</v>
      </c>
      <c r="B4127" t="s">
        <v>9629</v>
      </c>
      <c r="C4127" t="s">
        <v>9629</v>
      </c>
      <c r="G4127" s="1">
        <v>217.92642326910001</v>
      </c>
      <c r="H4127" s="1">
        <v>515.79999999999995</v>
      </c>
      <c r="K4127" s="4">
        <v>96788254.980000004</v>
      </c>
      <c r="L4127" s="5">
        <v>4425001</v>
      </c>
      <c r="M4127" s="6">
        <v>21.873047</v>
      </c>
      <c r="AB4127" s="8" t="s">
        <v>8414</v>
      </c>
      <c r="AG4127">
        <v>-3.3047E-2</v>
      </c>
    </row>
    <row r="4128" spans="1:33" x14ac:dyDescent="0.25">
      <c r="A4128" t="s">
        <v>7408</v>
      </c>
      <c r="B4128" t="s">
        <v>9630</v>
      </c>
      <c r="C4128" t="s">
        <v>9630</v>
      </c>
      <c r="G4128" s="1">
        <v>-2792.9157242532001</v>
      </c>
      <c r="H4128" s="1">
        <v>156.31</v>
      </c>
      <c r="K4128" s="4">
        <v>96788254.980000004</v>
      </c>
      <c r="L4128" s="5">
        <v>4425001</v>
      </c>
      <c r="M4128" s="6">
        <v>21.873047</v>
      </c>
      <c r="AB4128" s="8" t="s">
        <v>8414</v>
      </c>
      <c r="AG4128">
        <v>-3.3047E-2</v>
      </c>
    </row>
    <row r="4129" spans="1:33" x14ac:dyDescent="0.25">
      <c r="A4129" t="s">
        <v>7408</v>
      </c>
      <c r="B4129" t="s">
        <v>9631</v>
      </c>
      <c r="C4129" t="s">
        <v>9631</v>
      </c>
      <c r="G4129" s="1">
        <v>47.26555277808</v>
      </c>
      <c r="H4129" s="1">
        <v>4.7</v>
      </c>
      <c r="K4129" s="4">
        <v>96788254.980000004</v>
      </c>
      <c r="L4129" s="5">
        <v>4425001</v>
      </c>
      <c r="M4129" s="6">
        <v>21.873047</v>
      </c>
      <c r="AB4129" s="8" t="s">
        <v>8414</v>
      </c>
      <c r="AG4129">
        <v>-3.3047E-2</v>
      </c>
    </row>
    <row r="4130" spans="1:33" x14ac:dyDescent="0.25">
      <c r="A4130" t="s">
        <v>7408</v>
      </c>
      <c r="B4130" t="s">
        <v>9632</v>
      </c>
      <c r="C4130" t="s">
        <v>9632</v>
      </c>
      <c r="G4130" s="1">
        <v>-2539.1564485468998</v>
      </c>
      <c r="H4130" s="1">
        <v>244.62</v>
      </c>
      <c r="K4130" s="4">
        <v>96788254.980000004</v>
      </c>
      <c r="L4130" s="5">
        <v>4425001</v>
      </c>
      <c r="M4130" s="6">
        <v>21.873047</v>
      </c>
      <c r="AB4130" s="8" t="s">
        <v>8414</v>
      </c>
      <c r="AG4130">
        <v>-3.3047E-2</v>
      </c>
    </row>
    <row r="4131" spans="1:33" x14ac:dyDescent="0.25">
      <c r="A4131" t="s">
        <v>7408</v>
      </c>
      <c r="B4131" t="s">
        <v>9633</v>
      </c>
      <c r="C4131" t="s">
        <v>9633</v>
      </c>
      <c r="G4131" s="1">
        <v>52.383321114306007</v>
      </c>
      <c r="H4131" s="1">
        <v>7.55</v>
      </c>
      <c r="K4131" s="4">
        <v>96788254.980000004</v>
      </c>
      <c r="L4131" s="5">
        <v>4425001</v>
      </c>
      <c r="M4131" s="6">
        <v>21.873047</v>
      </c>
      <c r="AB4131" s="8" t="s">
        <v>8414</v>
      </c>
      <c r="AG4131">
        <v>-3.3047E-2</v>
      </c>
    </row>
    <row r="4132" spans="1:33" x14ac:dyDescent="0.25">
      <c r="A4132" t="s">
        <v>7408</v>
      </c>
      <c r="B4132" t="s">
        <v>9634</v>
      </c>
      <c r="C4132" t="s">
        <v>9634</v>
      </c>
      <c r="G4132" s="1">
        <v>-416971386.4394052</v>
      </c>
      <c r="H4132" s="1">
        <v>1</v>
      </c>
      <c r="K4132" s="4">
        <v>96788254.980000004</v>
      </c>
      <c r="L4132" s="5">
        <v>4425001</v>
      </c>
      <c r="M4132" s="6">
        <v>21.873047</v>
      </c>
      <c r="AB4132" s="8" t="s">
        <v>8414</v>
      </c>
      <c r="AG4132">
        <v>-3.3047E-2</v>
      </c>
    </row>
    <row r="4133" spans="1:33" x14ac:dyDescent="0.25">
      <c r="A4133" t="s">
        <v>7408</v>
      </c>
      <c r="B4133" t="s">
        <v>9635</v>
      </c>
      <c r="C4133" t="s">
        <v>9635</v>
      </c>
      <c r="G4133" s="1">
        <v>-416971383.66055489</v>
      </c>
      <c r="H4133" s="1">
        <v>1</v>
      </c>
      <c r="K4133" s="4">
        <v>96788254.980000004</v>
      </c>
      <c r="L4133" s="5">
        <v>4425001</v>
      </c>
      <c r="M4133" s="6">
        <v>21.873047</v>
      </c>
      <c r="AB4133" s="8" t="s">
        <v>8414</v>
      </c>
      <c r="AG4133">
        <v>-3.3047E-2</v>
      </c>
    </row>
    <row r="4134" spans="1:33" x14ac:dyDescent="0.25">
      <c r="A4134" t="s">
        <v>7408</v>
      </c>
      <c r="B4134" t="s">
        <v>9636</v>
      </c>
      <c r="C4134" t="s">
        <v>9636</v>
      </c>
      <c r="G4134" s="1">
        <v>-416971386.43026662</v>
      </c>
      <c r="H4134" s="1">
        <v>1</v>
      </c>
      <c r="K4134" s="4">
        <v>96788254.980000004</v>
      </c>
      <c r="L4134" s="5">
        <v>4425001</v>
      </c>
      <c r="M4134" s="6">
        <v>21.873047</v>
      </c>
      <c r="AB4134" s="8" t="s">
        <v>8414</v>
      </c>
      <c r="AG4134">
        <v>-3.3047E-2</v>
      </c>
    </row>
    <row r="4135" spans="1:33" x14ac:dyDescent="0.25">
      <c r="A4135" t="s">
        <v>7408</v>
      </c>
      <c r="B4135" t="s">
        <v>9637</v>
      </c>
      <c r="C4135" t="s">
        <v>9637</v>
      </c>
      <c r="G4135" s="1">
        <v>-416971385.47790962</v>
      </c>
      <c r="H4135" s="1">
        <v>1</v>
      </c>
      <c r="K4135" s="4">
        <v>96788254.980000004</v>
      </c>
      <c r="L4135" s="5">
        <v>4425001</v>
      </c>
      <c r="M4135" s="6">
        <v>21.873047</v>
      </c>
      <c r="AB4135" s="8" t="s">
        <v>8414</v>
      </c>
      <c r="AG4135">
        <v>-3.3047E-2</v>
      </c>
    </row>
    <row r="4136" spans="1:33" x14ac:dyDescent="0.25">
      <c r="A4136" t="s">
        <v>7408</v>
      </c>
      <c r="B4136" t="s">
        <v>9638</v>
      </c>
      <c r="C4136" t="s">
        <v>9638</v>
      </c>
      <c r="G4136" s="1">
        <v>2856686133.5669022</v>
      </c>
      <c r="H4136" s="1">
        <v>1</v>
      </c>
      <c r="K4136" s="4">
        <v>96788254.980000004</v>
      </c>
      <c r="L4136" s="5">
        <v>4425001</v>
      </c>
      <c r="M4136" s="6">
        <v>21.873047</v>
      </c>
      <c r="AB4136" s="8" t="s">
        <v>8414</v>
      </c>
      <c r="AG4136">
        <v>-3.3047E-2</v>
      </c>
    </row>
    <row r="4137" spans="1:33" x14ac:dyDescent="0.25">
      <c r="A4137" t="s">
        <v>7408</v>
      </c>
      <c r="B4137" t="s">
        <v>9639</v>
      </c>
      <c r="C4137" t="s">
        <v>9639</v>
      </c>
      <c r="G4137" s="1">
        <v>2856686136.0110178</v>
      </c>
      <c r="H4137" s="1">
        <v>1</v>
      </c>
      <c r="K4137" s="4">
        <v>96788254.980000004</v>
      </c>
      <c r="L4137" s="5">
        <v>4425001</v>
      </c>
      <c r="M4137" s="6">
        <v>21.873047</v>
      </c>
      <c r="AB4137" s="8" t="s">
        <v>8414</v>
      </c>
      <c r="AG4137">
        <v>-3.3047E-2</v>
      </c>
    </row>
    <row r="4138" spans="1:33" x14ac:dyDescent="0.25">
      <c r="A4138" t="s">
        <v>7408</v>
      </c>
      <c r="B4138" t="s">
        <v>9640</v>
      </c>
      <c r="C4138" t="s">
        <v>9640</v>
      </c>
      <c r="G4138" s="1">
        <v>2856686140.8861079</v>
      </c>
      <c r="H4138" s="1">
        <v>1</v>
      </c>
      <c r="K4138" s="4">
        <v>96788254.980000004</v>
      </c>
      <c r="L4138" s="5">
        <v>4425001</v>
      </c>
      <c r="M4138" s="6">
        <v>21.873047</v>
      </c>
      <c r="AB4138" s="8" t="s">
        <v>8414</v>
      </c>
      <c r="AG4138">
        <v>-3.3047E-2</v>
      </c>
    </row>
    <row r="4139" spans="1:33" x14ac:dyDescent="0.25">
      <c r="A4139" t="s">
        <v>7408</v>
      </c>
      <c r="B4139" t="s">
        <v>9641</v>
      </c>
      <c r="C4139" t="s">
        <v>9641</v>
      </c>
      <c r="G4139" s="1">
        <v>2856686143.5795269</v>
      </c>
      <c r="H4139" s="1">
        <v>1</v>
      </c>
      <c r="K4139" s="4">
        <v>96788254.980000004</v>
      </c>
      <c r="L4139" s="5">
        <v>4425001</v>
      </c>
      <c r="M4139" s="6">
        <v>21.873047</v>
      </c>
      <c r="AB4139" s="8" t="s">
        <v>8414</v>
      </c>
      <c r="AG4139">
        <v>-3.3047E-2</v>
      </c>
    </row>
    <row r="4140" spans="1:33" x14ac:dyDescent="0.25">
      <c r="A4140" t="s">
        <v>7408</v>
      </c>
      <c r="B4140" t="s">
        <v>9642</v>
      </c>
      <c r="C4140" t="s">
        <v>9642</v>
      </c>
      <c r="G4140" s="1">
        <v>1900768635.6360769</v>
      </c>
      <c r="H4140" s="1">
        <v>1</v>
      </c>
      <c r="K4140" s="4">
        <v>96788254.980000004</v>
      </c>
      <c r="L4140" s="5">
        <v>4425001</v>
      </c>
      <c r="M4140" s="6">
        <v>21.873047</v>
      </c>
      <c r="AB4140" s="8" t="s">
        <v>8414</v>
      </c>
      <c r="AG4140">
        <v>-3.3047E-2</v>
      </c>
    </row>
    <row r="4141" spans="1:33" x14ac:dyDescent="0.25">
      <c r="A4141" t="s">
        <v>7408</v>
      </c>
      <c r="B4141" t="s">
        <v>9643</v>
      </c>
      <c r="C4141" t="s">
        <v>9643</v>
      </c>
      <c r="G4141" s="1">
        <v>1900768642.7047081</v>
      </c>
      <c r="H4141" s="1">
        <v>1</v>
      </c>
      <c r="K4141" s="4">
        <v>96788254.980000004</v>
      </c>
      <c r="L4141" s="5">
        <v>4425001</v>
      </c>
      <c r="M4141" s="6">
        <v>21.873047</v>
      </c>
      <c r="AB4141" s="8" t="s">
        <v>8414</v>
      </c>
      <c r="AG4141">
        <v>-3.3047E-2</v>
      </c>
    </row>
    <row r="4142" spans="1:33" x14ac:dyDescent="0.25">
      <c r="A4142" t="s">
        <v>7408</v>
      </c>
      <c r="B4142" t="s">
        <v>9644</v>
      </c>
      <c r="C4142" t="s">
        <v>9644</v>
      </c>
      <c r="G4142" s="1">
        <v>1900768641.627995</v>
      </c>
      <c r="H4142" s="1">
        <v>1</v>
      </c>
      <c r="K4142" s="4">
        <v>96788254.980000004</v>
      </c>
      <c r="L4142" s="5">
        <v>4425001</v>
      </c>
      <c r="M4142" s="6">
        <v>21.873047</v>
      </c>
      <c r="AB4142" s="8" t="s">
        <v>8414</v>
      </c>
      <c r="AG4142">
        <v>-3.3047E-2</v>
      </c>
    </row>
    <row r="4143" spans="1:33" x14ac:dyDescent="0.25">
      <c r="A4143" t="s">
        <v>7408</v>
      </c>
      <c r="B4143" t="s">
        <v>9645</v>
      </c>
      <c r="C4143" t="s">
        <v>9645</v>
      </c>
      <c r="G4143" s="1">
        <v>1900768640.4307871</v>
      </c>
      <c r="H4143" s="1">
        <v>1</v>
      </c>
      <c r="K4143" s="4">
        <v>96788254.980000004</v>
      </c>
      <c r="L4143" s="5">
        <v>4425001</v>
      </c>
      <c r="M4143" s="6">
        <v>21.873047</v>
      </c>
      <c r="AB4143" s="8" t="s">
        <v>8414</v>
      </c>
      <c r="AG4143">
        <v>-3.3047E-2</v>
      </c>
    </row>
    <row r="4144" spans="1:33" x14ac:dyDescent="0.25">
      <c r="A4144" t="s">
        <v>7408</v>
      </c>
      <c r="B4144" t="s">
        <v>9646</v>
      </c>
      <c r="C4144" t="s">
        <v>9646</v>
      </c>
      <c r="G4144" s="1">
        <v>4939417.3208790598</v>
      </c>
      <c r="H4144" s="1">
        <v>1</v>
      </c>
      <c r="K4144" s="4">
        <v>96788254.980000004</v>
      </c>
      <c r="L4144" s="5">
        <v>4425001</v>
      </c>
      <c r="M4144" s="6">
        <v>21.873047</v>
      </c>
      <c r="AB4144" s="8" t="s">
        <v>8414</v>
      </c>
      <c r="AG4144">
        <v>-3.3047E-2</v>
      </c>
    </row>
    <row r="4145" spans="1:33" x14ac:dyDescent="0.25">
      <c r="A4145" t="s">
        <v>7408</v>
      </c>
      <c r="B4145" t="s">
        <v>9647</v>
      </c>
      <c r="C4145" t="s">
        <v>9647</v>
      </c>
      <c r="G4145" s="1">
        <v>4939417.3252334846</v>
      </c>
      <c r="H4145" s="1">
        <v>1</v>
      </c>
      <c r="K4145" s="4">
        <v>96788254.980000004</v>
      </c>
      <c r="L4145" s="5">
        <v>4425001</v>
      </c>
      <c r="M4145" s="6">
        <v>21.873047</v>
      </c>
      <c r="AB4145" s="8" t="s">
        <v>8414</v>
      </c>
      <c r="AG4145">
        <v>-3.3047E-2</v>
      </c>
    </row>
    <row r="4146" spans="1:33" x14ac:dyDescent="0.25">
      <c r="A4146" t="s">
        <v>7408</v>
      </c>
      <c r="B4146" t="s">
        <v>9648</v>
      </c>
      <c r="C4146" t="s">
        <v>9648</v>
      </c>
      <c r="G4146" s="1">
        <v>4939417.3248071261</v>
      </c>
      <c r="H4146" s="1">
        <v>1</v>
      </c>
      <c r="K4146" s="4">
        <v>96788254.980000004</v>
      </c>
      <c r="L4146" s="5">
        <v>4425001</v>
      </c>
      <c r="M4146" s="6">
        <v>21.873047</v>
      </c>
      <c r="AB4146" s="8" t="s">
        <v>8414</v>
      </c>
      <c r="AG4146">
        <v>-3.3047E-2</v>
      </c>
    </row>
    <row r="4147" spans="1:33" x14ac:dyDescent="0.25">
      <c r="A4147" t="s">
        <v>7408</v>
      </c>
      <c r="B4147" t="s">
        <v>9649</v>
      </c>
      <c r="C4147" t="s">
        <v>9649</v>
      </c>
      <c r="G4147" s="1">
        <v>4939417.3155385787</v>
      </c>
      <c r="H4147" s="1">
        <v>1</v>
      </c>
      <c r="K4147" s="4">
        <v>96788254.980000004</v>
      </c>
      <c r="L4147" s="5">
        <v>4425001</v>
      </c>
      <c r="M4147" s="6">
        <v>21.873047</v>
      </c>
      <c r="AB4147" s="8" t="s">
        <v>8414</v>
      </c>
      <c r="AG4147">
        <v>-3.3047E-2</v>
      </c>
    </row>
    <row r="4148" spans="1:33" x14ac:dyDescent="0.25">
      <c r="A4148" t="s">
        <v>7408</v>
      </c>
      <c r="B4148" t="s">
        <v>9650</v>
      </c>
      <c r="C4148" t="s">
        <v>9650</v>
      </c>
      <c r="G4148" s="1">
        <v>-9828038.6337589845</v>
      </c>
      <c r="H4148" s="1">
        <v>1</v>
      </c>
      <c r="K4148" s="4">
        <v>96788254.980000004</v>
      </c>
      <c r="L4148" s="5">
        <v>4425001</v>
      </c>
      <c r="M4148" s="6">
        <v>21.873047</v>
      </c>
      <c r="AB4148" s="8" t="s">
        <v>8414</v>
      </c>
      <c r="AG4148">
        <v>-3.3047E-2</v>
      </c>
    </row>
    <row r="4149" spans="1:33" x14ac:dyDescent="0.25">
      <c r="A4149" t="s">
        <v>7408</v>
      </c>
      <c r="B4149" t="s">
        <v>9651</v>
      </c>
      <c r="C4149" t="s">
        <v>9651</v>
      </c>
      <c r="G4149" s="1">
        <v>-9828038.6040883809</v>
      </c>
      <c r="H4149" s="1">
        <v>1</v>
      </c>
      <c r="K4149" s="4">
        <v>96788254.980000004</v>
      </c>
      <c r="L4149" s="5">
        <v>4425001</v>
      </c>
      <c r="M4149" s="6">
        <v>21.873047</v>
      </c>
      <c r="AB4149" s="8" t="s">
        <v>8414</v>
      </c>
      <c r="AG4149">
        <v>-3.3047E-2</v>
      </c>
    </row>
    <row r="4150" spans="1:33" x14ac:dyDescent="0.25">
      <c r="A4150" t="s">
        <v>7408</v>
      </c>
      <c r="B4150" t="s">
        <v>9652</v>
      </c>
      <c r="C4150" t="s">
        <v>9652</v>
      </c>
      <c r="G4150" s="1">
        <v>-9828038.6901858691</v>
      </c>
      <c r="H4150" s="1">
        <v>1</v>
      </c>
      <c r="K4150" s="4">
        <v>96788254.980000004</v>
      </c>
      <c r="L4150" s="5">
        <v>4425001</v>
      </c>
      <c r="M4150" s="6">
        <v>21.873047</v>
      </c>
      <c r="AB4150" s="8" t="s">
        <v>8414</v>
      </c>
      <c r="AG4150">
        <v>-3.3047E-2</v>
      </c>
    </row>
    <row r="4151" spans="1:33" x14ac:dyDescent="0.25">
      <c r="A4151" t="s">
        <v>7408</v>
      </c>
      <c r="B4151" t="s">
        <v>9653</v>
      </c>
      <c r="C4151" t="s">
        <v>9653</v>
      </c>
      <c r="G4151" s="1">
        <v>-9828038.7011393495</v>
      </c>
      <c r="H4151" s="1">
        <v>1</v>
      </c>
      <c r="K4151" s="4">
        <v>96788254.980000004</v>
      </c>
      <c r="L4151" s="5">
        <v>4425001</v>
      </c>
      <c r="M4151" s="6">
        <v>21.873047</v>
      </c>
      <c r="AB4151" s="8" t="s">
        <v>8414</v>
      </c>
      <c r="AG4151">
        <v>-3.3047E-2</v>
      </c>
    </row>
    <row r="4152" spans="1:33" x14ac:dyDescent="0.25">
      <c r="A4152" t="s">
        <v>7408</v>
      </c>
      <c r="B4152" t="s">
        <v>1746</v>
      </c>
      <c r="C4152" t="s">
        <v>1746</v>
      </c>
      <c r="G4152" s="1">
        <v>-0.23195541827060939</v>
      </c>
      <c r="H4152" s="1">
        <v>399.8</v>
      </c>
      <c r="K4152" s="4">
        <v>96788254.980000004</v>
      </c>
      <c r="L4152" s="5">
        <v>4425001</v>
      </c>
      <c r="M4152" s="6">
        <v>21.873047</v>
      </c>
      <c r="AB4152" s="8" t="s">
        <v>8414</v>
      </c>
      <c r="AG4152">
        <v>-3.3047E-2</v>
      </c>
    </row>
    <row r="4153" spans="1:33" x14ac:dyDescent="0.25">
      <c r="A4153" t="s">
        <v>7408</v>
      </c>
      <c r="B4153" t="s">
        <v>1746</v>
      </c>
      <c r="C4153" t="s">
        <v>1746</v>
      </c>
      <c r="G4153" s="1">
        <v>-1.294349346</v>
      </c>
      <c r="H4153" s="1">
        <v>4.0075000000000003</v>
      </c>
      <c r="K4153" s="4">
        <v>96788254.980000004</v>
      </c>
      <c r="L4153" s="5">
        <v>4425001</v>
      </c>
      <c r="M4153" s="6">
        <v>21.873047</v>
      </c>
      <c r="AB4153" s="8" t="s">
        <v>8414</v>
      </c>
      <c r="AG4153">
        <v>-3.3047E-2</v>
      </c>
    </row>
    <row r="4154" spans="1:33" x14ac:dyDescent="0.25">
      <c r="A4154" t="s">
        <v>7408</v>
      </c>
      <c r="B4154" t="s">
        <v>1746</v>
      </c>
      <c r="C4154" t="s">
        <v>1746</v>
      </c>
      <c r="G4154" s="1">
        <v>-1.2610574561550001E-4</v>
      </c>
      <c r="H4154" s="1">
        <v>4.0075000000000003</v>
      </c>
      <c r="K4154" s="4">
        <v>96788254.980000004</v>
      </c>
      <c r="L4154" s="5">
        <v>4425001</v>
      </c>
      <c r="M4154" s="6">
        <v>21.873047</v>
      </c>
      <c r="AB4154" s="8" t="s">
        <v>8414</v>
      </c>
      <c r="AG4154">
        <v>-3.3047E-2</v>
      </c>
    </row>
    <row r="4155" spans="1:33" x14ac:dyDescent="0.25">
      <c r="A4155" t="s">
        <v>7408</v>
      </c>
      <c r="B4155" t="s">
        <v>9654</v>
      </c>
      <c r="C4155" t="s">
        <v>9654</v>
      </c>
      <c r="G4155" s="1">
        <v>-6.5136217586909986</v>
      </c>
      <c r="H4155" s="1">
        <v>20.8</v>
      </c>
      <c r="K4155" s="4">
        <v>96788254.980000004</v>
      </c>
      <c r="L4155" s="5">
        <v>4425001</v>
      </c>
      <c r="M4155" s="6">
        <v>21.873047</v>
      </c>
      <c r="AB4155" s="8" t="s">
        <v>8414</v>
      </c>
      <c r="AG4155">
        <v>-3.3047E-2</v>
      </c>
    </row>
    <row r="4156" spans="1:33" x14ac:dyDescent="0.25">
      <c r="A4156" t="s">
        <v>7408</v>
      </c>
      <c r="B4156" t="s">
        <v>9655</v>
      </c>
      <c r="C4156" t="s">
        <v>9655</v>
      </c>
      <c r="G4156" s="1">
        <v>-3.0297933489052031</v>
      </c>
      <c r="H4156" s="1">
        <v>47.06</v>
      </c>
      <c r="K4156" s="4">
        <v>96788254.980000004</v>
      </c>
      <c r="L4156" s="5">
        <v>4425001</v>
      </c>
      <c r="M4156" s="6">
        <v>21.873047</v>
      </c>
      <c r="AB4156" s="8" t="s">
        <v>8414</v>
      </c>
      <c r="AG4156">
        <v>-3.3047E-2</v>
      </c>
    </row>
    <row r="4157" spans="1:33" x14ac:dyDescent="0.25">
      <c r="A4157" t="s">
        <v>7408</v>
      </c>
      <c r="B4157" t="s">
        <v>1752</v>
      </c>
      <c r="C4157" t="s">
        <v>1752</v>
      </c>
      <c r="G4157" s="1">
        <v>1.3528977719999999</v>
      </c>
      <c r="H4157" s="1">
        <v>3.8395000000000001</v>
      </c>
      <c r="K4157" s="4">
        <v>96788254.980000004</v>
      </c>
      <c r="L4157" s="5">
        <v>4425001</v>
      </c>
      <c r="M4157" s="6">
        <v>21.873047</v>
      </c>
      <c r="AB4157" s="8" t="s">
        <v>8414</v>
      </c>
      <c r="AG4157">
        <v>-3.3047E-2</v>
      </c>
    </row>
    <row r="4158" spans="1:33" x14ac:dyDescent="0.25">
      <c r="A4158" t="s">
        <v>7408</v>
      </c>
      <c r="B4158" t="s">
        <v>1752</v>
      </c>
      <c r="C4158" t="s">
        <v>1752</v>
      </c>
      <c r="G4158" s="1">
        <v>1.3180999614510001E-4</v>
      </c>
      <c r="H4158" s="1">
        <v>3.8395000000000001</v>
      </c>
      <c r="K4158" s="4">
        <v>96788254.980000004</v>
      </c>
      <c r="L4158" s="5">
        <v>4425001</v>
      </c>
      <c r="M4158" s="6">
        <v>21.873047</v>
      </c>
      <c r="AB4158" s="8" t="s">
        <v>8414</v>
      </c>
      <c r="AG4158">
        <v>-3.3047E-2</v>
      </c>
    </row>
    <row r="4159" spans="1:33" x14ac:dyDescent="0.25">
      <c r="A4159" t="s">
        <v>7408</v>
      </c>
      <c r="B4159" t="s">
        <v>9656</v>
      </c>
      <c r="C4159" t="s">
        <v>9656</v>
      </c>
      <c r="G4159" s="1">
        <v>-4127.3837867170996</v>
      </c>
      <c r="H4159" s="1">
        <v>72.55</v>
      </c>
      <c r="K4159" s="4">
        <v>96788254.980000004</v>
      </c>
      <c r="L4159" s="5">
        <v>4425001</v>
      </c>
      <c r="M4159" s="6">
        <v>21.873047</v>
      </c>
      <c r="AB4159" s="8" t="s">
        <v>8414</v>
      </c>
      <c r="AG4159">
        <v>-3.3047E-2</v>
      </c>
    </row>
    <row r="4160" spans="1:33" x14ac:dyDescent="0.25">
      <c r="A4160" t="s">
        <v>7408</v>
      </c>
      <c r="B4160" t="s">
        <v>9657</v>
      </c>
      <c r="C4160" t="s">
        <v>9657</v>
      </c>
      <c r="G4160" s="1">
        <v>72.990416443125994</v>
      </c>
      <c r="H4160" s="1">
        <v>2.1749999999999998</v>
      </c>
      <c r="K4160" s="4">
        <v>96788254.980000004</v>
      </c>
      <c r="L4160" s="5">
        <v>4425001</v>
      </c>
      <c r="M4160" s="6">
        <v>21.873047</v>
      </c>
      <c r="AB4160" s="8" t="s">
        <v>8414</v>
      </c>
      <c r="AG4160">
        <v>-3.3047E-2</v>
      </c>
    </row>
    <row r="4161" spans="1:33" x14ac:dyDescent="0.25">
      <c r="A4161" t="s">
        <v>7408</v>
      </c>
      <c r="B4161" t="s">
        <v>1755</v>
      </c>
      <c r="C4161" t="s">
        <v>1755</v>
      </c>
      <c r="G4161" s="1">
        <v>-14.474689263</v>
      </c>
      <c r="H4161" s="1">
        <v>5.2950000000000008</v>
      </c>
      <c r="K4161" s="4">
        <v>96788254.980000004</v>
      </c>
      <c r="L4161" s="5">
        <v>4425001</v>
      </c>
      <c r="M4161" s="6">
        <v>21.873047</v>
      </c>
      <c r="AB4161" s="8" t="s">
        <v>8414</v>
      </c>
      <c r="AG4161">
        <v>-3.3047E-2</v>
      </c>
    </row>
    <row r="4162" spans="1:33" x14ac:dyDescent="0.25">
      <c r="A4162" t="s">
        <v>7408</v>
      </c>
      <c r="B4162" t="s">
        <v>1755</v>
      </c>
      <c r="C4162" t="s">
        <v>1755</v>
      </c>
      <c r="G4162" s="1">
        <v>1.9196896078159001E-3</v>
      </c>
      <c r="H4162" s="1">
        <v>5.2949999999999999</v>
      </c>
      <c r="K4162" s="4">
        <v>96788254.980000004</v>
      </c>
      <c r="L4162" s="5">
        <v>4425001</v>
      </c>
      <c r="M4162" s="6">
        <v>21.873047</v>
      </c>
      <c r="AB4162" s="8" t="s">
        <v>8414</v>
      </c>
      <c r="AG4162">
        <v>-3.3047E-2</v>
      </c>
    </row>
    <row r="4163" spans="1:33" x14ac:dyDescent="0.25">
      <c r="A4163" t="s">
        <v>7408</v>
      </c>
      <c r="B4163" t="s">
        <v>1755</v>
      </c>
      <c r="C4163" t="s">
        <v>1755</v>
      </c>
      <c r="G4163" s="1">
        <v>-1.4102386561928E-3</v>
      </c>
      <c r="H4163" s="1">
        <v>5.2950000000000008</v>
      </c>
      <c r="K4163" s="4">
        <v>96788254.980000004</v>
      </c>
      <c r="L4163" s="5">
        <v>4425001</v>
      </c>
      <c r="M4163" s="6">
        <v>21.873047</v>
      </c>
      <c r="AB4163" s="8" t="s">
        <v>8414</v>
      </c>
      <c r="AG4163">
        <v>-3.3047E-2</v>
      </c>
    </row>
    <row r="4164" spans="1:33" x14ac:dyDescent="0.25">
      <c r="A4164" t="s">
        <v>7408</v>
      </c>
      <c r="B4164" t="s">
        <v>1755</v>
      </c>
      <c r="C4164" t="s">
        <v>1755</v>
      </c>
      <c r="G4164" s="1">
        <v>19.70369372</v>
      </c>
      <c r="H4164" s="1">
        <v>5.2949999999999999</v>
      </c>
      <c r="K4164" s="4">
        <v>96788254.980000004</v>
      </c>
      <c r="L4164" s="5">
        <v>4425001</v>
      </c>
      <c r="M4164" s="6">
        <v>21.873047</v>
      </c>
      <c r="AB4164" s="8" t="s">
        <v>8414</v>
      </c>
      <c r="AG4164">
        <v>-3.3047E-2</v>
      </c>
    </row>
    <row r="4165" spans="1:33" x14ac:dyDescent="0.25">
      <c r="A4165" t="s">
        <v>7408</v>
      </c>
      <c r="B4165" t="s">
        <v>1755</v>
      </c>
      <c r="C4165" t="s">
        <v>1755</v>
      </c>
      <c r="G4165" s="1">
        <v>0.36324058667064429</v>
      </c>
      <c r="H4165" s="1">
        <v>531</v>
      </c>
      <c r="K4165" s="4">
        <v>96788254.980000004</v>
      </c>
      <c r="L4165" s="5">
        <v>4425001</v>
      </c>
      <c r="M4165" s="6">
        <v>21.873047</v>
      </c>
      <c r="AB4165" s="8" t="s">
        <v>8414</v>
      </c>
      <c r="AG4165">
        <v>-3.3047E-2</v>
      </c>
    </row>
    <row r="4166" spans="1:33" x14ac:dyDescent="0.25">
      <c r="A4166" t="s">
        <v>7408</v>
      </c>
      <c r="B4166" t="s">
        <v>1762</v>
      </c>
      <c r="C4166" t="s">
        <v>1762</v>
      </c>
      <c r="G4166" s="1">
        <v>13.504310317</v>
      </c>
      <c r="H4166" s="1">
        <v>5.6824999999999992</v>
      </c>
      <c r="K4166" s="4">
        <v>96788254.980000004</v>
      </c>
      <c r="L4166" s="5">
        <v>4425001</v>
      </c>
      <c r="M4166" s="6">
        <v>21.873047</v>
      </c>
      <c r="AB4166" s="8" t="s">
        <v>8414</v>
      </c>
      <c r="AG4166">
        <v>-3.3047E-2</v>
      </c>
    </row>
    <row r="4167" spans="1:33" x14ac:dyDescent="0.25">
      <c r="A4167" t="s">
        <v>7408</v>
      </c>
      <c r="B4167" t="s">
        <v>1762</v>
      </c>
      <c r="C4167" t="s">
        <v>1762</v>
      </c>
      <c r="G4167" s="1">
        <v>1.3156966680238E-3</v>
      </c>
      <c r="H4167" s="1">
        <v>5.6824999999999992</v>
      </c>
      <c r="K4167" s="4">
        <v>96788254.980000004</v>
      </c>
      <c r="L4167" s="5">
        <v>4425001</v>
      </c>
      <c r="M4167" s="6">
        <v>21.873047</v>
      </c>
      <c r="AB4167" s="8" t="s">
        <v>8414</v>
      </c>
      <c r="AG4167">
        <v>-3.3047E-2</v>
      </c>
    </row>
    <row r="4168" spans="1:33" x14ac:dyDescent="0.25">
      <c r="A4168" t="s">
        <v>7408</v>
      </c>
      <c r="B4168" t="s">
        <v>9658</v>
      </c>
      <c r="C4168" t="s">
        <v>9658</v>
      </c>
      <c r="G4168" s="1">
        <v>2.3002868479660061</v>
      </c>
      <c r="H4168" s="1">
        <v>2453.29</v>
      </c>
      <c r="K4168" s="4">
        <v>96788254.980000004</v>
      </c>
      <c r="L4168" s="5">
        <v>4425001</v>
      </c>
      <c r="M4168" s="6">
        <v>21.873047</v>
      </c>
      <c r="AB4168" s="8" t="s">
        <v>8414</v>
      </c>
      <c r="AG4168">
        <v>-3.3047E-2</v>
      </c>
    </row>
    <row r="4169" spans="1:33" x14ac:dyDescent="0.25">
      <c r="A4169" t="s">
        <v>7408</v>
      </c>
      <c r="B4169" t="s">
        <v>9659</v>
      </c>
      <c r="C4169" t="s">
        <v>9659</v>
      </c>
      <c r="G4169" s="1">
        <v>-4.3323973172919894</v>
      </c>
      <c r="H4169" s="1">
        <v>39.71</v>
      </c>
      <c r="K4169" s="4">
        <v>96788254.980000004</v>
      </c>
      <c r="L4169" s="5">
        <v>4425001</v>
      </c>
      <c r="M4169" s="6">
        <v>21.873047</v>
      </c>
      <c r="AB4169" s="8" t="s">
        <v>8414</v>
      </c>
      <c r="AG4169">
        <v>-3.3047E-2</v>
      </c>
    </row>
    <row r="4170" spans="1:33" x14ac:dyDescent="0.25">
      <c r="A4170" t="s">
        <v>7408</v>
      </c>
      <c r="B4170" t="s">
        <v>9660</v>
      </c>
      <c r="C4170" t="s">
        <v>9660</v>
      </c>
      <c r="G4170" s="1">
        <v>-13.5397149470298</v>
      </c>
      <c r="H4170" s="1">
        <v>54.69</v>
      </c>
      <c r="K4170" s="4">
        <v>96788254.980000004</v>
      </c>
      <c r="L4170" s="5">
        <v>4425001</v>
      </c>
      <c r="M4170" s="6">
        <v>21.873047</v>
      </c>
      <c r="AB4170" s="8" t="s">
        <v>8414</v>
      </c>
      <c r="AG4170">
        <v>-3.3047E-2</v>
      </c>
    </row>
    <row r="4171" spans="1:33" x14ac:dyDescent="0.25">
      <c r="A4171" t="s">
        <v>7408</v>
      </c>
      <c r="B4171" t="s">
        <v>1765</v>
      </c>
      <c r="C4171" t="s">
        <v>1765</v>
      </c>
      <c r="G4171" s="1">
        <v>0.57183249679588954</v>
      </c>
      <c r="H4171" s="1">
        <v>210.2</v>
      </c>
      <c r="K4171" s="4">
        <v>96788254.980000004</v>
      </c>
      <c r="L4171" s="5">
        <v>4425001</v>
      </c>
      <c r="M4171" s="6">
        <v>21.873047</v>
      </c>
      <c r="AB4171" s="8" t="s">
        <v>8414</v>
      </c>
      <c r="AG4171">
        <v>-3.3047E-2</v>
      </c>
    </row>
    <row r="4172" spans="1:33" x14ac:dyDescent="0.25">
      <c r="A4172" t="s">
        <v>7408</v>
      </c>
      <c r="B4172" t="s">
        <v>1765</v>
      </c>
      <c r="C4172" t="s">
        <v>1765</v>
      </c>
      <c r="G4172" s="1">
        <v>-1.150467240591E-4</v>
      </c>
      <c r="H4172" s="1">
        <v>2.0840000000000001</v>
      </c>
      <c r="K4172" s="4">
        <v>96788254.980000004</v>
      </c>
      <c r="L4172" s="5">
        <v>4425001</v>
      </c>
      <c r="M4172" s="6">
        <v>21.873047</v>
      </c>
      <c r="AB4172" s="8" t="s">
        <v>8414</v>
      </c>
      <c r="AG4172">
        <v>-3.3047E-2</v>
      </c>
    </row>
    <row r="4173" spans="1:33" x14ac:dyDescent="0.25">
      <c r="A4173" t="s">
        <v>7408</v>
      </c>
      <c r="B4173" t="s">
        <v>1765</v>
      </c>
      <c r="C4173" t="s">
        <v>1765</v>
      </c>
      <c r="G4173" s="1">
        <v>-1.180839551</v>
      </c>
      <c r="H4173" s="1">
        <v>2.0840000000000001</v>
      </c>
      <c r="K4173" s="4">
        <v>96788254.980000004</v>
      </c>
      <c r="L4173" s="5">
        <v>4425001</v>
      </c>
      <c r="M4173" s="6">
        <v>21.873047</v>
      </c>
      <c r="AB4173" s="8" t="s">
        <v>8414</v>
      </c>
      <c r="AG4173">
        <v>-3.3047E-2</v>
      </c>
    </row>
    <row r="4174" spans="1:33" x14ac:dyDescent="0.25">
      <c r="A4174" t="s">
        <v>7408</v>
      </c>
      <c r="B4174" t="s">
        <v>1769</v>
      </c>
      <c r="C4174" t="s">
        <v>1769</v>
      </c>
      <c r="G4174" s="1">
        <v>1.205310659</v>
      </c>
      <c r="H4174" s="1">
        <v>2.0405000000000002</v>
      </c>
      <c r="K4174" s="4">
        <v>96788254.980000004</v>
      </c>
      <c r="L4174" s="5">
        <v>4425001</v>
      </c>
      <c r="M4174" s="6">
        <v>21.873047</v>
      </c>
      <c r="AB4174" s="8" t="s">
        <v>8414</v>
      </c>
      <c r="AG4174">
        <v>-3.3047E-2</v>
      </c>
    </row>
    <row r="4175" spans="1:33" x14ac:dyDescent="0.25">
      <c r="A4175" t="s">
        <v>7408</v>
      </c>
      <c r="B4175" t="s">
        <v>1769</v>
      </c>
      <c r="C4175" t="s">
        <v>1769</v>
      </c>
      <c r="G4175" s="1">
        <v>1.174308928383E-4</v>
      </c>
      <c r="H4175" s="1">
        <v>2.0405000000000002</v>
      </c>
      <c r="K4175" s="4">
        <v>96788254.980000004</v>
      </c>
      <c r="L4175" s="5">
        <v>4425001</v>
      </c>
      <c r="M4175" s="6">
        <v>21.873047</v>
      </c>
      <c r="AB4175" s="8" t="s">
        <v>8414</v>
      </c>
      <c r="AG4175">
        <v>-3.3047E-2</v>
      </c>
    </row>
    <row r="4176" spans="1:33" x14ac:dyDescent="0.25">
      <c r="A4176" t="s">
        <v>7408</v>
      </c>
      <c r="B4176" t="s">
        <v>1776</v>
      </c>
      <c r="C4176" t="s">
        <v>1776</v>
      </c>
      <c r="G4176" s="1">
        <v>1.2928970326036E-3</v>
      </c>
      <c r="H4176" s="1">
        <v>0.98275000000000001</v>
      </c>
      <c r="K4176" s="4">
        <v>96788254.980000004</v>
      </c>
      <c r="L4176" s="5">
        <v>4425001</v>
      </c>
      <c r="M4176" s="6">
        <v>21.873047</v>
      </c>
      <c r="AB4176" s="8" t="s">
        <v>8414</v>
      </c>
      <c r="AG4176">
        <v>-3.3047E-2</v>
      </c>
    </row>
    <row r="4177" spans="1:33" x14ac:dyDescent="0.25">
      <c r="A4177" t="s">
        <v>7408</v>
      </c>
      <c r="B4177" t="s">
        <v>1776</v>
      </c>
      <c r="C4177" t="s">
        <v>1776</v>
      </c>
      <c r="G4177" s="1">
        <v>4.7526346379259999E-4</v>
      </c>
      <c r="H4177" s="1">
        <v>0.98275000000000001</v>
      </c>
      <c r="K4177" s="4">
        <v>96788254.980000004</v>
      </c>
      <c r="L4177" s="5">
        <v>4425001</v>
      </c>
      <c r="M4177" s="6">
        <v>21.873047</v>
      </c>
      <c r="AB4177" s="8" t="s">
        <v>8414</v>
      </c>
      <c r="AG4177">
        <v>-3.3047E-2</v>
      </c>
    </row>
    <row r="4178" spans="1:33" x14ac:dyDescent="0.25">
      <c r="A4178" t="s">
        <v>7408</v>
      </c>
      <c r="B4178" t="s">
        <v>1776</v>
      </c>
      <c r="C4178" t="s">
        <v>1776</v>
      </c>
      <c r="G4178" s="1">
        <v>-1.6915673016111999E-3</v>
      </c>
      <c r="H4178" s="1">
        <v>0.98275000000000001</v>
      </c>
      <c r="K4178" s="4">
        <v>96788254.980000004</v>
      </c>
      <c r="L4178" s="5">
        <v>4425001</v>
      </c>
      <c r="M4178" s="6">
        <v>21.873047</v>
      </c>
      <c r="AB4178" s="8" t="s">
        <v>8414</v>
      </c>
      <c r="AG4178">
        <v>-3.3047E-2</v>
      </c>
    </row>
    <row r="4179" spans="1:33" x14ac:dyDescent="0.25">
      <c r="A4179" t="s">
        <v>7408</v>
      </c>
      <c r="B4179" t="s">
        <v>1776</v>
      </c>
      <c r="C4179" t="s">
        <v>1776</v>
      </c>
      <c r="G4179" s="1">
        <v>1.5096109223566201</v>
      </c>
      <c r="H4179" s="1">
        <v>99.45</v>
      </c>
      <c r="K4179" s="4">
        <v>96788254.980000004</v>
      </c>
      <c r="L4179" s="5">
        <v>4425001</v>
      </c>
      <c r="M4179" s="6">
        <v>21.873047</v>
      </c>
      <c r="AB4179" s="8" t="s">
        <v>8414</v>
      </c>
      <c r="AG4179">
        <v>-3.3047E-2</v>
      </c>
    </row>
    <row r="4180" spans="1:33" x14ac:dyDescent="0.25">
      <c r="A4180" t="s">
        <v>7408</v>
      </c>
      <c r="B4180" t="s">
        <v>1776</v>
      </c>
      <c r="C4180" t="s">
        <v>1776</v>
      </c>
      <c r="G4180" s="1">
        <v>13.270294863</v>
      </c>
      <c r="H4180" s="1">
        <v>0.98275000000000001</v>
      </c>
      <c r="K4180" s="4">
        <v>96788254.980000004</v>
      </c>
      <c r="L4180" s="5">
        <v>4425001</v>
      </c>
      <c r="M4180" s="6">
        <v>21.873047</v>
      </c>
      <c r="AB4180" s="8" t="s">
        <v>8414</v>
      </c>
      <c r="AG4180">
        <v>-3.3047E-2</v>
      </c>
    </row>
    <row r="4181" spans="1:33" x14ac:dyDescent="0.25">
      <c r="A4181" t="s">
        <v>7408</v>
      </c>
      <c r="B4181" t="s">
        <v>1776</v>
      </c>
      <c r="C4181" t="s">
        <v>1776</v>
      </c>
      <c r="G4181" s="1">
        <v>4.8781040899999999</v>
      </c>
      <c r="H4181" s="1">
        <v>0.98275000000000001</v>
      </c>
      <c r="K4181" s="4">
        <v>96788254.980000004</v>
      </c>
      <c r="L4181" s="5">
        <v>4425001</v>
      </c>
      <c r="M4181" s="6">
        <v>21.873047</v>
      </c>
      <c r="AB4181" s="8" t="s">
        <v>8414</v>
      </c>
      <c r="AG4181">
        <v>-3.3047E-2</v>
      </c>
    </row>
    <row r="4182" spans="1:33" x14ac:dyDescent="0.25">
      <c r="A4182" t="s">
        <v>7408</v>
      </c>
      <c r="B4182" t="s">
        <v>1776</v>
      </c>
      <c r="C4182" t="s">
        <v>1776</v>
      </c>
      <c r="G4182" s="1">
        <v>-17.362246418000002</v>
      </c>
      <c r="H4182" s="1">
        <v>0.98275000000000001</v>
      </c>
      <c r="K4182" s="4">
        <v>96788254.980000004</v>
      </c>
      <c r="L4182" s="5">
        <v>4425001</v>
      </c>
      <c r="M4182" s="6">
        <v>21.873047</v>
      </c>
      <c r="AB4182" s="8" t="s">
        <v>8414</v>
      </c>
      <c r="AG4182">
        <v>-3.3047E-2</v>
      </c>
    </row>
    <row r="4183" spans="1:33" x14ac:dyDescent="0.25">
      <c r="A4183" t="s">
        <v>7408</v>
      </c>
      <c r="B4183" t="s">
        <v>1779</v>
      </c>
      <c r="C4183" t="s">
        <v>1779</v>
      </c>
      <c r="G4183" s="1">
        <v>-4.6980238046076278E-7</v>
      </c>
      <c r="H4183" s="1">
        <v>0.98599999999999999</v>
      </c>
      <c r="K4183" s="4">
        <v>96788254.980000004</v>
      </c>
      <c r="L4183" s="5">
        <v>4425001</v>
      </c>
      <c r="M4183" s="6">
        <v>21.873047</v>
      </c>
      <c r="AB4183" s="8" t="s">
        <v>8414</v>
      </c>
      <c r="AG4183">
        <v>-3.3047E-2</v>
      </c>
    </row>
    <row r="4184" spans="1:33" x14ac:dyDescent="0.25">
      <c r="A4184" t="s">
        <v>7408</v>
      </c>
      <c r="B4184" t="s">
        <v>1779</v>
      </c>
      <c r="C4184" t="s">
        <v>1779</v>
      </c>
      <c r="G4184" s="1">
        <v>-4.8220520000000003E-3</v>
      </c>
      <c r="H4184" s="1">
        <v>0.98599999999999999</v>
      </c>
      <c r="K4184" s="4">
        <v>96788254.980000004</v>
      </c>
      <c r="L4184" s="5">
        <v>4425001</v>
      </c>
      <c r="M4184" s="6">
        <v>21.873047</v>
      </c>
      <c r="AB4184" s="8" t="s">
        <v>8414</v>
      </c>
      <c r="AG4184">
        <v>-3.3047E-2</v>
      </c>
    </row>
    <row r="4185" spans="1:33" x14ac:dyDescent="0.25">
      <c r="A4185" t="s">
        <v>7408</v>
      </c>
      <c r="B4185" t="s">
        <v>1783</v>
      </c>
      <c r="C4185" t="s">
        <v>1783</v>
      </c>
      <c r="G4185" s="1">
        <v>-4.9609888629999999</v>
      </c>
      <c r="H4185" s="1">
        <v>0.97150000000000003</v>
      </c>
      <c r="K4185" s="4">
        <v>96788254.980000004</v>
      </c>
      <c r="L4185" s="5">
        <v>4425001</v>
      </c>
      <c r="M4185" s="6">
        <v>21.873047</v>
      </c>
      <c r="AB4185" s="8" t="s">
        <v>8414</v>
      </c>
      <c r="AG4185">
        <v>-3.3047E-2</v>
      </c>
    </row>
    <row r="4186" spans="1:33" x14ac:dyDescent="0.25">
      <c r="A4186" t="s">
        <v>7408</v>
      </c>
      <c r="B4186" t="s">
        <v>1783</v>
      </c>
      <c r="C4186" t="s">
        <v>1783</v>
      </c>
      <c r="G4186" s="1">
        <v>-4.833387536784E-4</v>
      </c>
      <c r="H4186" s="1">
        <v>0.97150000000000003</v>
      </c>
      <c r="K4186" s="4">
        <v>96788254.980000004</v>
      </c>
      <c r="L4186" s="5">
        <v>4425001</v>
      </c>
      <c r="M4186" s="6">
        <v>21.873047</v>
      </c>
      <c r="AB4186" s="8" t="s">
        <v>8414</v>
      </c>
      <c r="AG4186">
        <v>-3.3047E-2</v>
      </c>
    </row>
    <row r="4187" spans="1:33" x14ac:dyDescent="0.25">
      <c r="A4187" t="s">
        <v>7408</v>
      </c>
      <c r="B4187" t="s">
        <v>9661</v>
      </c>
      <c r="C4187" t="s">
        <v>9661</v>
      </c>
      <c r="G4187" s="1">
        <v>9.4764372768519998</v>
      </c>
      <c r="H4187" s="1">
        <v>12.2</v>
      </c>
      <c r="K4187" s="4">
        <v>96788254.980000004</v>
      </c>
      <c r="L4187" s="5">
        <v>4425001</v>
      </c>
      <c r="M4187" s="6">
        <v>21.873047</v>
      </c>
      <c r="AB4187" s="8" t="s">
        <v>8414</v>
      </c>
      <c r="AG4187">
        <v>-3.3047E-2</v>
      </c>
    </row>
    <row r="4188" spans="1:33" x14ac:dyDescent="0.25">
      <c r="A4188" t="s">
        <v>7408</v>
      </c>
      <c r="B4188" t="s">
        <v>9662</v>
      </c>
      <c r="C4188" t="s">
        <v>9662</v>
      </c>
      <c r="G4188" s="1">
        <v>-458.8308400949</v>
      </c>
      <c r="H4188" s="1">
        <v>453.23</v>
      </c>
      <c r="K4188" s="4">
        <v>96788254.980000004</v>
      </c>
      <c r="L4188" s="5">
        <v>4425001</v>
      </c>
      <c r="M4188" s="6">
        <v>21.873047</v>
      </c>
      <c r="AB4188" s="8" t="s">
        <v>8414</v>
      </c>
      <c r="AG4188">
        <v>-3.3047E-2</v>
      </c>
    </row>
    <row r="4189" spans="1:33" x14ac:dyDescent="0.25">
      <c r="A4189" t="s">
        <v>7408</v>
      </c>
      <c r="B4189" t="s">
        <v>9663</v>
      </c>
      <c r="C4189" t="s">
        <v>9663</v>
      </c>
      <c r="G4189" s="1">
        <v>-1.0926575130851299E-2</v>
      </c>
      <c r="H4189" s="1">
        <v>1976.63</v>
      </c>
      <c r="K4189" s="4">
        <v>96788254.980000004</v>
      </c>
      <c r="L4189" s="5">
        <v>4425001</v>
      </c>
      <c r="M4189" s="6">
        <v>21.873047</v>
      </c>
      <c r="AB4189" s="8" t="s">
        <v>8414</v>
      </c>
      <c r="AG4189">
        <v>-3.3047E-2</v>
      </c>
    </row>
    <row r="4190" spans="1:33" x14ac:dyDescent="0.25">
      <c r="A4190" t="s">
        <v>7408</v>
      </c>
      <c r="B4190" t="s">
        <v>9664</v>
      </c>
      <c r="C4190" t="s">
        <v>9664</v>
      </c>
      <c r="G4190" s="1">
        <v>-4.779140966943392</v>
      </c>
      <c r="H4190" s="1">
        <v>40.659999999999997</v>
      </c>
      <c r="K4190" s="4">
        <v>96788254.980000004</v>
      </c>
      <c r="L4190" s="5">
        <v>4425001</v>
      </c>
      <c r="M4190" s="6">
        <v>21.873047</v>
      </c>
      <c r="AB4190" s="8" t="s">
        <v>8414</v>
      </c>
      <c r="AG4190">
        <v>-3.3047E-2</v>
      </c>
    </row>
    <row r="4191" spans="1:33" x14ac:dyDescent="0.25">
      <c r="A4191" t="s">
        <v>7408</v>
      </c>
      <c r="B4191" t="s">
        <v>9665</v>
      </c>
      <c r="C4191" t="s">
        <v>9665</v>
      </c>
      <c r="G4191" s="1">
        <v>-5.410933868535948</v>
      </c>
      <c r="H4191" s="1">
        <v>94.93</v>
      </c>
      <c r="K4191" s="4">
        <v>96788254.980000004</v>
      </c>
      <c r="L4191" s="5">
        <v>4425001</v>
      </c>
      <c r="M4191" s="6">
        <v>21.873047</v>
      </c>
      <c r="AB4191" s="8" t="s">
        <v>8414</v>
      </c>
      <c r="AG4191">
        <v>-3.3047E-2</v>
      </c>
    </row>
    <row r="4192" spans="1:33" x14ac:dyDescent="0.25">
      <c r="A4192" t="s">
        <v>7408</v>
      </c>
      <c r="B4192" t="s">
        <v>9666</v>
      </c>
      <c r="C4192" t="s">
        <v>9666</v>
      </c>
      <c r="G4192" s="1">
        <v>682.03878419950001</v>
      </c>
      <c r="H4192" s="1">
        <v>898.95</v>
      </c>
      <c r="K4192" s="4">
        <v>96788254.980000004</v>
      </c>
      <c r="L4192" s="5">
        <v>4425001</v>
      </c>
      <c r="M4192" s="6">
        <v>21.873047</v>
      </c>
      <c r="AB4192" s="8" t="s">
        <v>8414</v>
      </c>
      <c r="AG4192">
        <v>-3.3047E-2</v>
      </c>
    </row>
    <row r="4193" spans="1:33" x14ac:dyDescent="0.25">
      <c r="A4193" t="s">
        <v>7408</v>
      </c>
      <c r="B4193" t="s">
        <v>9667</v>
      </c>
      <c r="C4193" t="s">
        <v>9667</v>
      </c>
      <c r="G4193" s="1">
        <v>13.304331629133999</v>
      </c>
      <c r="H4193" s="1">
        <v>54.625</v>
      </c>
      <c r="K4193" s="4">
        <v>96788254.980000004</v>
      </c>
      <c r="L4193" s="5">
        <v>4425001</v>
      </c>
      <c r="M4193" s="6">
        <v>21.873047</v>
      </c>
      <c r="AB4193" s="8" t="s">
        <v>8414</v>
      </c>
      <c r="AG4193">
        <v>-3.3047E-2</v>
      </c>
    </row>
    <row r="4194" spans="1:33" x14ac:dyDescent="0.25">
      <c r="A4194" t="s">
        <v>7408</v>
      </c>
      <c r="B4194" t="s">
        <v>9668</v>
      </c>
      <c r="C4194" t="s">
        <v>9668</v>
      </c>
      <c r="G4194" s="1">
        <v>-0.47643636182867177</v>
      </c>
      <c r="H4194" s="1">
        <v>15474.56</v>
      </c>
      <c r="K4194" s="4">
        <v>96788254.980000004</v>
      </c>
      <c r="L4194" s="5">
        <v>4425001</v>
      </c>
      <c r="M4194" s="6">
        <v>21.873047</v>
      </c>
      <c r="AB4194" s="8" t="s">
        <v>8414</v>
      </c>
      <c r="AG4194">
        <v>-3.3047E-2</v>
      </c>
    </row>
    <row r="4195" spans="1:33" x14ac:dyDescent="0.25">
      <c r="A4195" t="s">
        <v>7408</v>
      </c>
      <c r="B4195" t="s">
        <v>9669</v>
      </c>
      <c r="C4195" t="s">
        <v>9669</v>
      </c>
      <c r="G4195" s="1">
        <v>5.7169963822956316</v>
      </c>
      <c r="H4195" s="1">
        <v>9453.9699999999993</v>
      </c>
      <c r="K4195" s="4">
        <v>96788254.980000004</v>
      </c>
      <c r="L4195" s="5">
        <v>4425001</v>
      </c>
      <c r="M4195" s="6">
        <v>21.873047</v>
      </c>
      <c r="AB4195" s="8" t="s">
        <v>8414</v>
      </c>
      <c r="AG4195">
        <v>-3.3047E-2</v>
      </c>
    </row>
    <row r="4196" spans="1:33" x14ac:dyDescent="0.25">
      <c r="A4196" t="s">
        <v>7408</v>
      </c>
      <c r="B4196" t="s">
        <v>9670</v>
      </c>
      <c r="C4196" t="s">
        <v>9670</v>
      </c>
      <c r="G4196" s="1">
        <v>-20.150789605949981</v>
      </c>
      <c r="H4196" s="1">
        <v>127.88</v>
      </c>
      <c r="K4196" s="4">
        <v>96788254.980000004</v>
      </c>
      <c r="L4196" s="5">
        <v>4425001</v>
      </c>
      <c r="M4196" s="6">
        <v>21.873047</v>
      </c>
      <c r="AB4196" s="8" t="s">
        <v>8414</v>
      </c>
      <c r="AG4196">
        <v>-3.3047E-2</v>
      </c>
    </row>
    <row r="4197" spans="1:33" x14ac:dyDescent="0.25">
      <c r="A4197" t="s">
        <v>7408</v>
      </c>
      <c r="B4197" t="s">
        <v>8407</v>
      </c>
      <c r="C4197" t="s">
        <v>8407</v>
      </c>
      <c r="G4197" s="1">
        <v>2.2822636510000001</v>
      </c>
      <c r="H4197" s="1">
        <v>9142.77</v>
      </c>
      <c r="K4197" s="4">
        <v>96788254.980000004</v>
      </c>
      <c r="L4197" s="5">
        <v>4425001</v>
      </c>
      <c r="M4197" s="6">
        <v>21.873047</v>
      </c>
      <c r="AB4197" s="8" t="s">
        <v>8414</v>
      </c>
      <c r="AG4197">
        <v>-3.3047E-2</v>
      </c>
    </row>
    <row r="4198" spans="1:33" x14ac:dyDescent="0.25">
      <c r="A4198" t="s">
        <v>7408</v>
      </c>
      <c r="B4198" t="s">
        <v>8407</v>
      </c>
      <c r="C4198" t="s">
        <v>8407</v>
      </c>
      <c r="G4198" s="1">
        <v>2.2235616710679999E-4</v>
      </c>
      <c r="H4198" s="1">
        <v>9142.77</v>
      </c>
      <c r="K4198" s="4">
        <v>96788254.980000004</v>
      </c>
      <c r="L4198" s="5">
        <v>4425001</v>
      </c>
      <c r="M4198" s="6">
        <v>21.873047</v>
      </c>
      <c r="AB4198" s="8" t="s">
        <v>8414</v>
      </c>
      <c r="AG4198">
        <v>-3.3047E-2</v>
      </c>
    </row>
    <row r="4199" spans="1:33" x14ac:dyDescent="0.25">
      <c r="A4199" t="s">
        <v>7408</v>
      </c>
      <c r="B4199" t="s">
        <v>9671</v>
      </c>
      <c r="C4199" t="s">
        <v>9671</v>
      </c>
      <c r="G4199" s="1">
        <v>-27.352448783712841</v>
      </c>
      <c r="H4199" s="1">
        <v>221.15</v>
      </c>
      <c r="K4199" s="4">
        <v>96788254.980000004</v>
      </c>
      <c r="L4199" s="5">
        <v>4425001</v>
      </c>
      <c r="M4199" s="6">
        <v>21.873047</v>
      </c>
      <c r="AB4199" s="8" t="s">
        <v>8414</v>
      </c>
      <c r="AG4199">
        <v>-3.3047E-2</v>
      </c>
    </row>
    <row r="4200" spans="1:33" x14ac:dyDescent="0.25">
      <c r="A4200" t="s">
        <v>7408</v>
      </c>
      <c r="B4200" t="s">
        <v>9672</v>
      </c>
      <c r="C4200" t="s">
        <v>9672</v>
      </c>
      <c r="G4200" s="1">
        <v>-1.8670922054210001E-4</v>
      </c>
      <c r="H4200" s="1">
        <v>31867</v>
      </c>
      <c r="K4200" s="4">
        <v>96788254.980000004</v>
      </c>
      <c r="L4200" s="5">
        <v>4425001</v>
      </c>
      <c r="M4200" s="6">
        <v>21.873047</v>
      </c>
      <c r="AB4200" s="8" t="s">
        <v>8414</v>
      </c>
      <c r="AG4200">
        <v>-3.3047E-2</v>
      </c>
    </row>
    <row r="4201" spans="1:33" x14ac:dyDescent="0.25">
      <c r="A4201" t="s">
        <v>7408</v>
      </c>
      <c r="B4201" t="s">
        <v>9673</v>
      </c>
      <c r="C4201" t="s">
        <v>9673</v>
      </c>
      <c r="G4201" s="1">
        <v>-4.1553944010983637</v>
      </c>
      <c r="H4201" s="1">
        <v>2628.91</v>
      </c>
      <c r="K4201" s="4">
        <v>96788254.980000004</v>
      </c>
      <c r="L4201" s="5">
        <v>4425001</v>
      </c>
      <c r="M4201" s="6">
        <v>21.873047</v>
      </c>
      <c r="AB4201" s="8" t="s">
        <v>8414</v>
      </c>
      <c r="AG4201">
        <v>-3.3047E-2</v>
      </c>
    </row>
    <row r="4202" spans="1:33" x14ac:dyDescent="0.25">
      <c r="A4202" t="s">
        <v>7408</v>
      </c>
      <c r="B4202" t="s">
        <v>9674</v>
      </c>
      <c r="C4202" t="s">
        <v>9674</v>
      </c>
      <c r="G4202" s="1">
        <v>-2.6732005685278049</v>
      </c>
      <c r="H4202" s="1">
        <v>45.56</v>
      </c>
      <c r="K4202" s="4">
        <v>96788254.980000004</v>
      </c>
      <c r="L4202" s="5">
        <v>4425001</v>
      </c>
      <c r="M4202" s="6">
        <v>21.873047</v>
      </c>
      <c r="AB4202" s="8" t="s">
        <v>8414</v>
      </c>
      <c r="AG4202">
        <v>-3.3047E-2</v>
      </c>
    </row>
    <row r="4203" spans="1:33" x14ac:dyDescent="0.25">
      <c r="A4203" t="s">
        <v>7408</v>
      </c>
      <c r="B4203" t="s">
        <v>9675</v>
      </c>
      <c r="C4203" t="s">
        <v>9675</v>
      </c>
      <c r="G4203" s="1">
        <v>-15.591582296858469</v>
      </c>
      <c r="H4203" s="1">
        <v>64.709999999999994</v>
      </c>
      <c r="K4203" s="4">
        <v>96788254.980000004</v>
      </c>
      <c r="L4203" s="5">
        <v>4425001</v>
      </c>
      <c r="M4203" s="6">
        <v>21.873047</v>
      </c>
      <c r="AB4203" s="8" t="s">
        <v>8414</v>
      </c>
      <c r="AG4203">
        <v>-3.3047E-2</v>
      </c>
    </row>
    <row r="4204" spans="1:33" x14ac:dyDescent="0.25">
      <c r="A4204" t="s">
        <v>7408</v>
      </c>
      <c r="B4204" t="s">
        <v>9676</v>
      </c>
      <c r="C4204" t="s">
        <v>9676</v>
      </c>
      <c r="G4204" s="1">
        <v>-734.0616051950999</v>
      </c>
      <c r="H4204" s="1">
        <v>548.05999999999995</v>
      </c>
      <c r="K4204" s="4">
        <v>96788254.980000004</v>
      </c>
      <c r="L4204" s="5">
        <v>4425001</v>
      </c>
      <c r="M4204" s="6">
        <v>21.873047</v>
      </c>
      <c r="AB4204" s="8" t="s">
        <v>8414</v>
      </c>
      <c r="AG4204">
        <v>-3.3047E-2</v>
      </c>
    </row>
    <row r="4205" spans="1:33" x14ac:dyDescent="0.25">
      <c r="A4205" t="s">
        <v>7408</v>
      </c>
      <c r="B4205" t="s">
        <v>9677</v>
      </c>
      <c r="C4205" t="s">
        <v>9677</v>
      </c>
      <c r="G4205" s="1">
        <v>15.134399147412999</v>
      </c>
      <c r="H4205" s="1">
        <v>15.45</v>
      </c>
      <c r="K4205" s="4">
        <v>96788254.980000004</v>
      </c>
      <c r="L4205" s="5">
        <v>4425001</v>
      </c>
      <c r="M4205" s="6">
        <v>21.873047</v>
      </c>
      <c r="AB4205" s="8" t="s">
        <v>8414</v>
      </c>
      <c r="AG4205">
        <v>-3.3047E-2</v>
      </c>
    </row>
    <row r="4206" spans="1:33" x14ac:dyDescent="0.25">
      <c r="A4206" t="s">
        <v>7408</v>
      </c>
      <c r="B4206" t="s">
        <v>9678</v>
      </c>
      <c r="C4206" t="s">
        <v>9678</v>
      </c>
      <c r="G4206" s="1">
        <v>-583.95231455470002</v>
      </c>
      <c r="H4206" s="1">
        <v>319.64999999999998</v>
      </c>
      <c r="K4206" s="4">
        <v>96788254.980000004</v>
      </c>
      <c r="L4206" s="5">
        <v>4425001</v>
      </c>
      <c r="M4206" s="6">
        <v>21.873047</v>
      </c>
      <c r="AB4206" s="8" t="s">
        <v>8414</v>
      </c>
      <c r="AG4206">
        <v>-3.3047E-2</v>
      </c>
    </row>
    <row r="4207" spans="1:33" x14ac:dyDescent="0.25">
      <c r="A4207" t="s">
        <v>7408</v>
      </c>
      <c r="B4207" t="s">
        <v>9679</v>
      </c>
      <c r="C4207" t="s">
        <v>9679</v>
      </c>
      <c r="G4207" s="1">
        <v>11.982557173131999</v>
      </c>
      <c r="H4207" s="1">
        <v>8.25</v>
      </c>
      <c r="K4207" s="4">
        <v>96788254.980000004</v>
      </c>
      <c r="L4207" s="5">
        <v>4425001</v>
      </c>
      <c r="M4207" s="6">
        <v>21.873047</v>
      </c>
      <c r="AB4207" s="8" t="s">
        <v>8414</v>
      </c>
      <c r="AG4207">
        <v>-3.3047E-2</v>
      </c>
    </row>
    <row r="4208" spans="1:33" x14ac:dyDescent="0.25">
      <c r="A4208" t="s">
        <v>7408</v>
      </c>
      <c r="B4208" t="s">
        <v>9680</v>
      </c>
      <c r="C4208" t="s">
        <v>9680</v>
      </c>
      <c r="G4208" s="1">
        <v>42.206681923132997</v>
      </c>
      <c r="H4208" s="1">
        <v>39.625</v>
      </c>
      <c r="K4208" s="4">
        <v>96788254.980000004</v>
      </c>
      <c r="L4208" s="5">
        <v>4425001</v>
      </c>
      <c r="M4208" s="6">
        <v>21.873047</v>
      </c>
      <c r="AB4208" s="8" t="s">
        <v>8414</v>
      </c>
      <c r="AG4208">
        <v>-3.3047E-2</v>
      </c>
    </row>
    <row r="4209" spans="1:33" x14ac:dyDescent="0.25">
      <c r="A4209" t="s">
        <v>7408</v>
      </c>
      <c r="B4209" t="s">
        <v>9681</v>
      </c>
      <c r="C4209" t="s">
        <v>9681</v>
      </c>
      <c r="G4209" s="1">
        <v>2142.2866375274002</v>
      </c>
      <c r="H4209" s="1">
        <v>549</v>
      </c>
      <c r="K4209" s="4">
        <v>96788254.980000004</v>
      </c>
      <c r="L4209" s="5">
        <v>4425001</v>
      </c>
      <c r="M4209" s="6">
        <v>21.873047</v>
      </c>
      <c r="AB4209" s="8" t="s">
        <v>8414</v>
      </c>
      <c r="AG4209">
        <v>-3.3047E-2</v>
      </c>
    </row>
    <row r="4210" spans="1:33" x14ac:dyDescent="0.25">
      <c r="A4210" t="s">
        <v>7408</v>
      </c>
      <c r="B4210" t="s">
        <v>9682</v>
      </c>
      <c r="C4210" t="s">
        <v>9682</v>
      </c>
      <c r="G4210" s="1">
        <v>-2755.4496807474002</v>
      </c>
      <c r="H4210" s="1">
        <v>85.2</v>
      </c>
      <c r="K4210" s="4">
        <v>96788254.980000004</v>
      </c>
      <c r="L4210" s="5">
        <v>4425001</v>
      </c>
      <c r="M4210" s="6">
        <v>21.873047</v>
      </c>
      <c r="AB4210" s="8" t="s">
        <v>8414</v>
      </c>
      <c r="AG4210">
        <v>-3.3047E-2</v>
      </c>
    </row>
    <row r="4211" spans="1:33" x14ac:dyDescent="0.25">
      <c r="A4211" t="s">
        <v>7408</v>
      </c>
      <c r="B4211" t="s">
        <v>9683</v>
      </c>
      <c r="C4211" t="s">
        <v>9683</v>
      </c>
      <c r="G4211" s="1">
        <v>50.48495677316</v>
      </c>
      <c r="H4211" s="1">
        <v>4.2</v>
      </c>
      <c r="K4211" s="4">
        <v>96788254.980000004</v>
      </c>
      <c r="L4211" s="5">
        <v>4425001</v>
      </c>
      <c r="M4211" s="6">
        <v>21.873047</v>
      </c>
      <c r="AB4211" s="8" t="s">
        <v>8414</v>
      </c>
      <c r="AG4211">
        <v>-3.3047E-2</v>
      </c>
    </row>
    <row r="4212" spans="1:33" x14ac:dyDescent="0.25">
      <c r="A4212" t="s">
        <v>7408</v>
      </c>
      <c r="B4212" t="s">
        <v>9684</v>
      </c>
      <c r="C4212" t="s">
        <v>9684</v>
      </c>
      <c r="G4212" s="1">
        <v>10.1252476871</v>
      </c>
      <c r="H4212" s="1">
        <v>115.42</v>
      </c>
      <c r="K4212" s="4">
        <v>96788254.980000004</v>
      </c>
      <c r="L4212" s="5">
        <v>4425001</v>
      </c>
      <c r="M4212" s="6">
        <v>21.873047</v>
      </c>
      <c r="AB4212" s="8" t="s">
        <v>8414</v>
      </c>
      <c r="AG4212">
        <v>-3.3047E-2</v>
      </c>
    </row>
    <row r="4213" spans="1:33" x14ac:dyDescent="0.25">
      <c r="A4213" t="s">
        <v>7408</v>
      </c>
      <c r="B4213" t="s">
        <v>9685</v>
      </c>
      <c r="C4213" t="s">
        <v>9685</v>
      </c>
      <c r="G4213" s="1">
        <v>0.20626878772500001</v>
      </c>
      <c r="H4213" s="1">
        <v>2.9849999999999999</v>
      </c>
      <c r="K4213" s="4">
        <v>96788254.980000004</v>
      </c>
      <c r="L4213" s="5">
        <v>4425001</v>
      </c>
      <c r="M4213" s="6">
        <v>21.873047</v>
      </c>
      <c r="AB4213" s="8" t="s">
        <v>8414</v>
      </c>
      <c r="AG4213">
        <v>-3.3047E-2</v>
      </c>
    </row>
    <row r="4214" spans="1:33" x14ac:dyDescent="0.25">
      <c r="A4214" t="s">
        <v>7408</v>
      </c>
      <c r="B4214" t="s">
        <v>9686</v>
      </c>
      <c r="C4214" t="s">
        <v>9686</v>
      </c>
      <c r="G4214" s="1">
        <v>146.61608537666999</v>
      </c>
      <c r="H4214" s="1">
        <v>13.025</v>
      </c>
      <c r="K4214" s="4">
        <v>96788254.980000004</v>
      </c>
      <c r="L4214" s="5">
        <v>4425001</v>
      </c>
      <c r="M4214" s="6">
        <v>21.873047</v>
      </c>
      <c r="AB4214" s="8" t="s">
        <v>8414</v>
      </c>
      <c r="AG4214">
        <v>-3.3047E-2</v>
      </c>
    </row>
    <row r="4215" spans="1:33" x14ac:dyDescent="0.25">
      <c r="A4215" t="s">
        <v>7408</v>
      </c>
      <c r="B4215" t="s">
        <v>9687</v>
      </c>
      <c r="C4215" t="s">
        <v>9687</v>
      </c>
      <c r="G4215" s="1">
        <v>-6903.8479343834006</v>
      </c>
      <c r="H4215" s="1">
        <v>395.26</v>
      </c>
      <c r="K4215" s="4">
        <v>96788254.980000004</v>
      </c>
      <c r="L4215" s="5">
        <v>4425001</v>
      </c>
      <c r="M4215" s="6">
        <v>21.873047</v>
      </c>
      <c r="AB4215" s="8" t="s">
        <v>8414</v>
      </c>
      <c r="AG4215">
        <v>-3.3047E-2</v>
      </c>
    </row>
    <row r="4216" spans="1:33" x14ac:dyDescent="0.25">
      <c r="A4216" t="s">
        <v>7408</v>
      </c>
      <c r="B4216" t="s">
        <v>9688</v>
      </c>
      <c r="C4216" t="s">
        <v>9688</v>
      </c>
      <c r="G4216" s="1">
        <v>1.1100352499659001E-3</v>
      </c>
      <c r="H4216" s="1">
        <v>592.75</v>
      </c>
      <c r="K4216" s="4">
        <v>96788254.980000004</v>
      </c>
      <c r="L4216" s="5">
        <v>4425001</v>
      </c>
      <c r="M4216" s="6">
        <v>21.873047</v>
      </c>
      <c r="AB4216" s="8" t="s">
        <v>8414</v>
      </c>
      <c r="AG4216">
        <v>-3.3047E-2</v>
      </c>
    </row>
    <row r="4217" spans="1:33" x14ac:dyDescent="0.25">
      <c r="A4217" t="s">
        <v>7408</v>
      </c>
      <c r="B4217" t="s">
        <v>9689</v>
      </c>
      <c r="C4217" t="s">
        <v>9689</v>
      </c>
      <c r="G4217" s="1">
        <v>5.9132359122200002</v>
      </c>
      <c r="H4217" s="1">
        <v>46.3</v>
      </c>
      <c r="K4217" s="4">
        <v>96788254.980000004</v>
      </c>
      <c r="L4217" s="5">
        <v>4425001</v>
      </c>
      <c r="M4217" s="6">
        <v>21.873047</v>
      </c>
      <c r="AB4217" s="8" t="s">
        <v>8414</v>
      </c>
      <c r="AG4217">
        <v>-3.3047E-2</v>
      </c>
    </row>
    <row r="4218" spans="1:33" x14ac:dyDescent="0.25">
      <c r="A4218" t="s">
        <v>7408</v>
      </c>
      <c r="B4218" t="s">
        <v>9690</v>
      </c>
      <c r="C4218" t="s">
        <v>9690</v>
      </c>
      <c r="G4218" s="1">
        <v>-285.44881799069998</v>
      </c>
      <c r="H4218" s="1">
        <v>1131.72</v>
      </c>
      <c r="K4218" s="4">
        <v>96788254.980000004</v>
      </c>
      <c r="L4218" s="5">
        <v>4425001</v>
      </c>
      <c r="M4218" s="6">
        <v>21.873047</v>
      </c>
      <c r="AB4218" s="8" t="s">
        <v>8414</v>
      </c>
      <c r="AG4218">
        <v>-3.3047E-2</v>
      </c>
    </row>
    <row r="4219" spans="1:33" x14ac:dyDescent="0.25">
      <c r="A4219" t="s">
        <v>7408</v>
      </c>
      <c r="B4219" t="s">
        <v>1792</v>
      </c>
      <c r="C4219" t="s">
        <v>1792</v>
      </c>
      <c r="G4219" s="1">
        <v>1.4979623832356999E-3</v>
      </c>
      <c r="H4219" s="1">
        <v>3.3260000000000001</v>
      </c>
      <c r="K4219" s="4">
        <v>96788254.980000004</v>
      </c>
      <c r="L4219" s="5">
        <v>4425001</v>
      </c>
      <c r="M4219" s="6">
        <v>21.873047</v>
      </c>
      <c r="AB4219" s="8" t="s">
        <v>8414</v>
      </c>
      <c r="AG4219">
        <v>-3.3047E-2</v>
      </c>
    </row>
    <row r="4220" spans="1:33" x14ac:dyDescent="0.25">
      <c r="A4220" t="s">
        <v>7408</v>
      </c>
      <c r="B4220" t="s">
        <v>1792</v>
      </c>
      <c r="C4220" t="s">
        <v>1792</v>
      </c>
      <c r="G4220" s="1">
        <v>-5.3506877341730066</v>
      </c>
      <c r="H4220" s="1">
        <v>3.3860000000000001</v>
      </c>
      <c r="K4220" s="4">
        <v>96788254.980000004</v>
      </c>
      <c r="L4220" s="5">
        <v>4425001</v>
      </c>
      <c r="M4220" s="6">
        <v>21.873047</v>
      </c>
      <c r="AB4220" s="8" t="s">
        <v>8414</v>
      </c>
      <c r="AG4220">
        <v>-3.3047E-2</v>
      </c>
    </row>
    <row r="4221" spans="1:33" x14ac:dyDescent="0.25">
      <c r="A4221" t="s">
        <v>7408</v>
      </c>
      <c r="B4221" t="s">
        <v>1792</v>
      </c>
      <c r="C4221" t="s">
        <v>1792</v>
      </c>
      <c r="G4221" s="1">
        <v>15.375085578</v>
      </c>
      <c r="H4221" s="1">
        <v>3.3260000000000001</v>
      </c>
      <c r="K4221" s="4">
        <v>96788254.980000004</v>
      </c>
      <c r="L4221" s="5">
        <v>4425001</v>
      </c>
      <c r="M4221" s="6">
        <v>21.873047</v>
      </c>
      <c r="AB4221" s="8" t="s">
        <v>8414</v>
      </c>
      <c r="AG4221">
        <v>-3.3047E-2</v>
      </c>
    </row>
    <row r="4222" spans="1:33" x14ac:dyDescent="0.25">
      <c r="A4222" t="s">
        <v>7408</v>
      </c>
      <c r="B4222" t="s">
        <v>1796</v>
      </c>
      <c r="C4222" t="s">
        <v>1796</v>
      </c>
      <c r="G4222" s="1">
        <v>-1.3788458747923001E-3</v>
      </c>
      <c r="H4222" s="1">
        <v>3.6349999999999989</v>
      </c>
      <c r="K4222" s="4">
        <v>96788254.980000004</v>
      </c>
      <c r="L4222" s="5">
        <v>4425001</v>
      </c>
      <c r="M4222" s="6">
        <v>21.873047</v>
      </c>
      <c r="AB4222" s="8" t="s">
        <v>8414</v>
      </c>
      <c r="AG4222">
        <v>-3.3047E-2</v>
      </c>
    </row>
    <row r="4223" spans="1:33" x14ac:dyDescent="0.25">
      <c r="A4223" t="s">
        <v>7408</v>
      </c>
      <c r="B4223" t="s">
        <v>1796</v>
      </c>
      <c r="C4223" t="s">
        <v>1796</v>
      </c>
      <c r="G4223" s="1">
        <v>-14.152473761</v>
      </c>
      <c r="H4223" s="1">
        <v>3.6349999999999989</v>
      </c>
      <c r="K4223" s="4">
        <v>96788254.980000004</v>
      </c>
      <c r="L4223" s="5">
        <v>4425001</v>
      </c>
      <c r="M4223" s="6">
        <v>21.873047</v>
      </c>
      <c r="AB4223" s="8" t="s">
        <v>8414</v>
      </c>
      <c r="AG4223">
        <v>-3.3047E-2</v>
      </c>
    </row>
    <row r="4224" spans="1:33" x14ac:dyDescent="0.25">
      <c r="A4224" t="s">
        <v>7408</v>
      </c>
      <c r="B4224" t="s">
        <v>9691</v>
      </c>
      <c r="C4224" t="s">
        <v>9691</v>
      </c>
      <c r="G4224" s="1">
        <v>987.91284928537982</v>
      </c>
      <c r="K4224" s="4">
        <v>96788254.980000004</v>
      </c>
      <c r="L4224" s="5">
        <v>4425001</v>
      </c>
      <c r="M4224" s="6">
        <v>21.873047</v>
      </c>
      <c r="AB4224" s="8" t="s">
        <v>8414</v>
      </c>
      <c r="AG4224">
        <v>-3.3047E-2</v>
      </c>
    </row>
    <row r="4225" spans="1:33" x14ac:dyDescent="0.25">
      <c r="A4225" t="s">
        <v>7408</v>
      </c>
      <c r="B4225" t="s">
        <v>9692</v>
      </c>
      <c r="C4225" t="s">
        <v>9692</v>
      </c>
      <c r="G4225" s="1">
        <v>-30.135284116309279</v>
      </c>
      <c r="K4225" s="4">
        <v>96788254.980000004</v>
      </c>
      <c r="L4225" s="5">
        <v>4425001</v>
      </c>
      <c r="M4225" s="6">
        <v>21.873047</v>
      </c>
      <c r="AB4225" s="8" t="s">
        <v>8414</v>
      </c>
      <c r="AG4225">
        <v>-3.3047E-2</v>
      </c>
    </row>
    <row r="4226" spans="1:33" x14ac:dyDescent="0.25">
      <c r="A4226" t="s">
        <v>7408</v>
      </c>
      <c r="B4226" t="s">
        <v>9693</v>
      </c>
      <c r="C4226" t="s">
        <v>9693</v>
      </c>
      <c r="G4226" s="1">
        <v>-14390.32488903259</v>
      </c>
      <c r="H4226" s="1">
        <v>9.6433252229753769E-2</v>
      </c>
      <c r="K4226" s="4">
        <v>96788254.980000004</v>
      </c>
      <c r="L4226" s="5">
        <v>4425001</v>
      </c>
      <c r="M4226" s="6">
        <v>21.873047</v>
      </c>
      <c r="AB4226" s="8" t="s">
        <v>8414</v>
      </c>
      <c r="AG4226">
        <v>-3.3047E-2</v>
      </c>
    </row>
    <row r="4227" spans="1:33" x14ac:dyDescent="0.25">
      <c r="A4227" t="s">
        <v>7408</v>
      </c>
      <c r="B4227" t="s">
        <v>9694</v>
      </c>
      <c r="C4227" t="s">
        <v>9694</v>
      </c>
      <c r="G4227" s="1">
        <v>-77707.75440077603</v>
      </c>
      <c r="H4227" s="1">
        <v>9.6432080523101621E-2</v>
      </c>
      <c r="K4227" s="4">
        <v>96788254.980000004</v>
      </c>
      <c r="L4227" s="5">
        <v>4425001</v>
      </c>
      <c r="M4227" s="6">
        <v>21.873047</v>
      </c>
      <c r="AB4227" s="8" t="s">
        <v>8414</v>
      </c>
      <c r="AG4227">
        <v>-3.3047E-2</v>
      </c>
    </row>
    <row r="4228" spans="1:33" x14ac:dyDescent="0.25">
      <c r="A4228" t="s">
        <v>7408</v>
      </c>
      <c r="B4228" t="s">
        <v>9695</v>
      </c>
      <c r="C4228" t="s">
        <v>9695</v>
      </c>
      <c r="G4228" s="1">
        <v>-142.4740061745</v>
      </c>
      <c r="H4228" s="1">
        <v>955.01</v>
      </c>
      <c r="K4228" s="4">
        <v>96788254.980000004</v>
      </c>
      <c r="L4228" s="5">
        <v>4425001</v>
      </c>
      <c r="M4228" s="6">
        <v>21.873047</v>
      </c>
      <c r="AB4228" s="8" t="s">
        <v>8414</v>
      </c>
      <c r="AG4228">
        <v>-3.3047E-2</v>
      </c>
    </row>
    <row r="4229" spans="1:33" x14ac:dyDescent="0.25">
      <c r="A4229" t="s">
        <v>7408</v>
      </c>
      <c r="B4229" t="s">
        <v>9696</v>
      </c>
      <c r="C4229" t="s">
        <v>9696</v>
      </c>
      <c r="G4229" s="1">
        <v>2.7779420025629999</v>
      </c>
      <c r="H4229" s="1">
        <v>45.25</v>
      </c>
      <c r="K4229" s="4">
        <v>96788254.980000004</v>
      </c>
      <c r="L4229" s="5">
        <v>4425001</v>
      </c>
      <c r="M4229" s="6">
        <v>21.873047</v>
      </c>
      <c r="AB4229" s="8" t="s">
        <v>8414</v>
      </c>
      <c r="AG4229">
        <v>-3.3047E-2</v>
      </c>
    </row>
    <row r="4230" spans="1:33" x14ac:dyDescent="0.25">
      <c r="A4230" t="s">
        <v>7408</v>
      </c>
      <c r="B4230" t="s">
        <v>9697</v>
      </c>
      <c r="C4230" t="s">
        <v>9697</v>
      </c>
      <c r="G4230" s="1">
        <v>500.95469977553</v>
      </c>
      <c r="H4230" s="1">
        <v>6.65</v>
      </c>
      <c r="K4230" s="4">
        <v>96788254.980000004</v>
      </c>
      <c r="L4230" s="5">
        <v>4425001</v>
      </c>
      <c r="M4230" s="6">
        <v>21.873047</v>
      </c>
      <c r="AB4230" s="8" t="s">
        <v>8414</v>
      </c>
      <c r="AG4230">
        <v>-3.3047E-2</v>
      </c>
    </row>
    <row r="4231" spans="1:33" x14ac:dyDescent="0.25">
      <c r="A4231" t="s">
        <v>7408</v>
      </c>
      <c r="B4231" t="s">
        <v>9698</v>
      </c>
      <c r="C4231" t="s">
        <v>9698</v>
      </c>
      <c r="G4231" s="1">
        <v>-24368.034110056</v>
      </c>
      <c r="H4231" s="1">
        <v>108.92</v>
      </c>
      <c r="K4231" s="4">
        <v>96788254.980000004</v>
      </c>
      <c r="L4231" s="5">
        <v>4425001</v>
      </c>
      <c r="M4231" s="6">
        <v>21.873047</v>
      </c>
      <c r="AB4231" s="8" t="s">
        <v>8414</v>
      </c>
      <c r="AG4231">
        <v>-3.3047E-2</v>
      </c>
    </row>
    <row r="4232" spans="1:33" x14ac:dyDescent="0.25">
      <c r="A4232" t="s">
        <v>7408</v>
      </c>
      <c r="B4232" t="s">
        <v>9699</v>
      </c>
      <c r="C4232" t="s">
        <v>9699</v>
      </c>
      <c r="G4232" s="1">
        <v>1450993.217989841</v>
      </c>
      <c r="H4232" s="1">
        <v>0.59454200000000001</v>
      </c>
      <c r="K4232" s="4">
        <v>96788254.980000004</v>
      </c>
      <c r="L4232" s="5">
        <v>4425001</v>
      </c>
      <c r="M4232" s="6">
        <v>21.873047</v>
      </c>
      <c r="AB4232" s="8" t="s">
        <v>8414</v>
      </c>
      <c r="AG4232">
        <v>-3.3047E-2</v>
      </c>
    </row>
    <row r="4233" spans="1:33" x14ac:dyDescent="0.25">
      <c r="A4233" t="s">
        <v>7408</v>
      </c>
      <c r="B4233" t="s">
        <v>9700</v>
      </c>
      <c r="C4233" t="s">
        <v>9700</v>
      </c>
      <c r="G4233" s="1">
        <v>-1706.4356696295999</v>
      </c>
      <c r="H4233" s="1">
        <v>140.72</v>
      </c>
      <c r="K4233" s="4">
        <v>96788254.980000004</v>
      </c>
      <c r="L4233" s="5">
        <v>4425001</v>
      </c>
      <c r="M4233" s="6">
        <v>21.873047</v>
      </c>
      <c r="AB4233" s="8" t="s">
        <v>8414</v>
      </c>
      <c r="AG4233">
        <v>-3.3047E-2</v>
      </c>
    </row>
    <row r="4234" spans="1:33" x14ac:dyDescent="0.25">
      <c r="A4234" t="s">
        <v>7408</v>
      </c>
      <c r="B4234" t="s">
        <v>9701</v>
      </c>
      <c r="C4234" t="s">
        <v>9701</v>
      </c>
      <c r="G4234" s="1">
        <v>34.991994041549987</v>
      </c>
      <c r="H4234" s="1">
        <v>8.0500000000000007</v>
      </c>
      <c r="K4234" s="4">
        <v>96788254.980000004</v>
      </c>
      <c r="L4234" s="5">
        <v>4425001</v>
      </c>
      <c r="M4234" s="6">
        <v>21.873047</v>
      </c>
      <c r="AB4234" s="8" t="s">
        <v>8414</v>
      </c>
      <c r="AG4234">
        <v>-3.3047E-2</v>
      </c>
    </row>
    <row r="4235" spans="1:33" x14ac:dyDescent="0.25">
      <c r="A4235" t="s">
        <v>7408</v>
      </c>
      <c r="B4235" t="s">
        <v>9702</v>
      </c>
      <c r="C4235" t="s">
        <v>9702</v>
      </c>
      <c r="G4235" s="1">
        <v>52.371122096862102</v>
      </c>
      <c r="H4235" s="1">
        <v>0.67</v>
      </c>
      <c r="K4235" s="4">
        <v>96788254.980000004</v>
      </c>
      <c r="L4235" s="5">
        <v>4425001</v>
      </c>
      <c r="M4235" s="6">
        <v>21.873047</v>
      </c>
      <c r="AB4235" s="8" t="s">
        <v>8414</v>
      </c>
      <c r="AG4235">
        <v>-3.3047E-2</v>
      </c>
    </row>
    <row r="4236" spans="1:33" x14ac:dyDescent="0.25">
      <c r="A4236" t="s">
        <v>7408</v>
      </c>
      <c r="B4236" t="s">
        <v>9703</v>
      </c>
      <c r="C4236" t="s">
        <v>9703</v>
      </c>
      <c r="G4236" s="1">
        <v>-15.87204824763287</v>
      </c>
      <c r="H4236" s="1">
        <v>2.65</v>
      </c>
      <c r="K4236" s="4">
        <v>96788254.980000004</v>
      </c>
      <c r="L4236" s="5">
        <v>4425001</v>
      </c>
      <c r="M4236" s="6">
        <v>21.873047</v>
      </c>
      <c r="AB4236" s="8" t="s">
        <v>8414</v>
      </c>
      <c r="AG4236">
        <v>-3.3047E-2</v>
      </c>
    </row>
    <row r="4237" spans="1:33" x14ac:dyDescent="0.25">
      <c r="A4237" t="s">
        <v>7408</v>
      </c>
      <c r="B4237" t="s">
        <v>9704</v>
      </c>
      <c r="C4237" t="s">
        <v>9704</v>
      </c>
      <c r="G4237" s="1">
        <v>3.7922501873652879</v>
      </c>
      <c r="H4237" s="1">
        <v>0.26</v>
      </c>
      <c r="K4237" s="4">
        <v>96788254.980000004</v>
      </c>
      <c r="L4237" s="5">
        <v>4425001</v>
      </c>
      <c r="M4237" s="6">
        <v>21.873047</v>
      </c>
      <c r="AB4237" s="8" t="s">
        <v>8414</v>
      </c>
      <c r="AG4237">
        <v>-3.3047E-2</v>
      </c>
    </row>
    <row r="4238" spans="1:33" x14ac:dyDescent="0.25">
      <c r="A4238" t="s">
        <v>7408</v>
      </c>
      <c r="B4238" t="s">
        <v>9705</v>
      </c>
      <c r="C4238" t="s">
        <v>9705</v>
      </c>
      <c r="G4238" s="1">
        <v>0.15098408573463809</v>
      </c>
      <c r="H4238" s="1">
        <v>0.88</v>
      </c>
      <c r="K4238" s="4">
        <v>96788254.980000004</v>
      </c>
      <c r="L4238" s="5">
        <v>4425001</v>
      </c>
      <c r="M4238" s="6">
        <v>21.873047</v>
      </c>
      <c r="AB4238" s="8" t="s">
        <v>8414</v>
      </c>
      <c r="AG4238">
        <v>-3.3047E-2</v>
      </c>
    </row>
    <row r="4239" spans="1:33" x14ac:dyDescent="0.25">
      <c r="A4239" t="s">
        <v>7408</v>
      </c>
      <c r="B4239" t="s">
        <v>9706</v>
      </c>
      <c r="C4239" t="s">
        <v>9706</v>
      </c>
      <c r="G4239" s="1">
        <v>136.05943057513119</v>
      </c>
      <c r="H4239" s="1">
        <v>0.33</v>
      </c>
      <c r="K4239" s="4">
        <v>96788254.980000004</v>
      </c>
      <c r="L4239" s="5">
        <v>4425001</v>
      </c>
      <c r="M4239" s="6">
        <v>21.873047</v>
      </c>
      <c r="AB4239" s="8" t="s">
        <v>8414</v>
      </c>
      <c r="AG4239">
        <v>-3.3047E-2</v>
      </c>
    </row>
    <row r="4240" spans="1:33" x14ac:dyDescent="0.25">
      <c r="A4240" t="s">
        <v>7408</v>
      </c>
      <c r="B4240" t="s">
        <v>9707</v>
      </c>
      <c r="C4240" t="s">
        <v>9707</v>
      </c>
      <c r="G4240" s="1">
        <v>-38.378795651071641</v>
      </c>
      <c r="H4240" s="1">
        <v>1.3</v>
      </c>
      <c r="K4240" s="4">
        <v>96788254.980000004</v>
      </c>
      <c r="L4240" s="5">
        <v>4425001</v>
      </c>
      <c r="M4240" s="6">
        <v>21.873047</v>
      </c>
      <c r="AB4240" s="8" t="s">
        <v>8414</v>
      </c>
      <c r="AG4240">
        <v>-3.3047E-2</v>
      </c>
    </row>
    <row r="4241" spans="1:33" x14ac:dyDescent="0.25">
      <c r="A4241" t="s">
        <v>7408</v>
      </c>
      <c r="B4241" t="s">
        <v>9708</v>
      </c>
      <c r="C4241" t="s">
        <v>9708</v>
      </c>
      <c r="G4241" s="1">
        <v>25.786799387622001</v>
      </c>
      <c r="H4241" s="1">
        <v>2.2999999999999998</v>
      </c>
      <c r="K4241" s="4">
        <v>96788254.980000004</v>
      </c>
      <c r="L4241" s="5">
        <v>4425001</v>
      </c>
      <c r="M4241" s="6">
        <v>21.873047</v>
      </c>
      <c r="AB4241" s="8" t="s">
        <v>8414</v>
      </c>
      <c r="AG4241">
        <v>-3.3047E-2</v>
      </c>
    </row>
    <row r="4242" spans="1:33" x14ac:dyDescent="0.25">
      <c r="A4242" t="s">
        <v>7408</v>
      </c>
      <c r="B4242" t="s">
        <v>9709</v>
      </c>
      <c r="C4242" t="s">
        <v>9709</v>
      </c>
      <c r="G4242" s="1">
        <v>-938.01215158560001</v>
      </c>
      <c r="H4242" s="1">
        <v>135.58000000000001</v>
      </c>
      <c r="K4242" s="4">
        <v>96788254.980000004</v>
      </c>
      <c r="L4242" s="5">
        <v>4425001</v>
      </c>
      <c r="M4242" s="6">
        <v>21.873047</v>
      </c>
      <c r="AB4242" s="8" t="s">
        <v>8414</v>
      </c>
      <c r="AG4242">
        <v>-3.3047E-2</v>
      </c>
    </row>
    <row r="4243" spans="1:33" x14ac:dyDescent="0.25">
      <c r="A4243" t="s">
        <v>7408</v>
      </c>
      <c r="B4243" t="s">
        <v>9710</v>
      </c>
      <c r="C4243" t="s">
        <v>9710</v>
      </c>
      <c r="G4243" s="1">
        <v>2296.7710509653002</v>
      </c>
      <c r="H4243" s="1">
        <v>162.57</v>
      </c>
      <c r="K4243" s="4">
        <v>96788254.980000004</v>
      </c>
      <c r="L4243" s="5">
        <v>4425001</v>
      </c>
      <c r="M4243" s="6">
        <v>21.873047</v>
      </c>
      <c r="AB4243" s="8" t="s">
        <v>8414</v>
      </c>
      <c r="AG4243">
        <v>-3.3047E-2</v>
      </c>
    </row>
    <row r="4244" spans="1:33" x14ac:dyDescent="0.25">
      <c r="A4244" t="s">
        <v>7408</v>
      </c>
      <c r="B4244" t="s">
        <v>9711</v>
      </c>
      <c r="C4244" t="s">
        <v>9711</v>
      </c>
      <c r="G4244" s="1">
        <v>44.602609376324999</v>
      </c>
      <c r="H4244" s="1">
        <v>5.3</v>
      </c>
      <c r="K4244" s="4">
        <v>96788254.980000004</v>
      </c>
      <c r="L4244" s="5">
        <v>4425001</v>
      </c>
      <c r="M4244" s="6">
        <v>21.873047</v>
      </c>
      <c r="AB4244" s="8" t="s">
        <v>8414</v>
      </c>
      <c r="AG4244">
        <v>-3.3047E-2</v>
      </c>
    </row>
    <row r="4245" spans="1:33" x14ac:dyDescent="0.25">
      <c r="A4245" t="s">
        <v>7408</v>
      </c>
      <c r="B4245" t="s">
        <v>9712</v>
      </c>
      <c r="C4245" t="s">
        <v>9712</v>
      </c>
      <c r="G4245" s="1">
        <v>73.965785712000013</v>
      </c>
      <c r="H4245" s="1">
        <v>281.74</v>
      </c>
      <c r="K4245" s="4">
        <v>96788254.980000004</v>
      </c>
      <c r="L4245" s="5">
        <v>4425001</v>
      </c>
      <c r="M4245" s="6">
        <v>21.873047</v>
      </c>
      <c r="AB4245" s="8" t="s">
        <v>8414</v>
      </c>
      <c r="AG4245">
        <v>-3.3047E-2</v>
      </c>
    </row>
    <row r="4246" spans="1:33" x14ac:dyDescent="0.25">
      <c r="A4246" t="s">
        <v>7408</v>
      </c>
      <c r="B4246" t="s">
        <v>9713</v>
      </c>
      <c r="C4246" t="s">
        <v>9713</v>
      </c>
      <c r="G4246" s="1">
        <v>1.3485143010430001</v>
      </c>
      <c r="H4246" s="1">
        <v>13.1</v>
      </c>
      <c r="K4246" s="4">
        <v>96788254.980000004</v>
      </c>
      <c r="L4246" s="5">
        <v>4425001</v>
      </c>
      <c r="M4246" s="6">
        <v>21.873047</v>
      </c>
      <c r="AB4246" s="8" t="s">
        <v>8414</v>
      </c>
      <c r="AG4246">
        <v>-3.3047E-2</v>
      </c>
    </row>
    <row r="4247" spans="1:33" x14ac:dyDescent="0.25">
      <c r="A4247" t="s">
        <v>7408</v>
      </c>
      <c r="B4247" t="s">
        <v>9714</v>
      </c>
      <c r="C4247" t="s">
        <v>9714</v>
      </c>
      <c r="G4247" s="1">
        <v>29.008114035355</v>
      </c>
      <c r="H4247" s="1">
        <v>11.375</v>
      </c>
      <c r="K4247" s="4">
        <v>96788254.980000004</v>
      </c>
      <c r="L4247" s="5">
        <v>4425001</v>
      </c>
      <c r="M4247" s="6">
        <v>21.873047</v>
      </c>
      <c r="AB4247" s="8" t="s">
        <v>8414</v>
      </c>
      <c r="AG4247">
        <v>-3.3047E-2</v>
      </c>
    </row>
    <row r="4248" spans="1:33" x14ac:dyDescent="0.25">
      <c r="A4248" t="s">
        <v>7408</v>
      </c>
      <c r="B4248" t="s">
        <v>9715</v>
      </c>
      <c r="C4248" t="s">
        <v>9715</v>
      </c>
      <c r="G4248" s="1">
        <v>-1508.9609750033001</v>
      </c>
      <c r="H4248" s="1">
        <v>118.44</v>
      </c>
      <c r="K4248" s="4">
        <v>96788254.980000004</v>
      </c>
      <c r="L4248" s="5">
        <v>4425001</v>
      </c>
      <c r="M4248" s="6">
        <v>21.873047</v>
      </c>
      <c r="AB4248" s="8" t="s">
        <v>8414</v>
      </c>
      <c r="AG4248">
        <v>-3.3047E-2</v>
      </c>
    </row>
    <row r="4249" spans="1:33" x14ac:dyDescent="0.25">
      <c r="A4249" t="s">
        <v>7408</v>
      </c>
      <c r="B4249" t="s">
        <v>9716</v>
      </c>
      <c r="C4249" t="s">
        <v>9716</v>
      </c>
      <c r="G4249" s="1">
        <v>-485.86455908900001</v>
      </c>
      <c r="H4249" s="1">
        <v>171.36</v>
      </c>
      <c r="K4249" s="4">
        <v>96788254.980000004</v>
      </c>
      <c r="L4249" s="5">
        <v>4425001</v>
      </c>
      <c r="M4249" s="6">
        <v>21.873047</v>
      </c>
      <c r="AB4249" s="8" t="s">
        <v>8414</v>
      </c>
      <c r="AG4249">
        <v>-3.3047E-2</v>
      </c>
    </row>
    <row r="4250" spans="1:33" x14ac:dyDescent="0.25">
      <c r="A4250" t="s">
        <v>7408</v>
      </c>
      <c r="B4250" t="s">
        <v>9717</v>
      </c>
      <c r="C4250" t="s">
        <v>9717</v>
      </c>
      <c r="G4250" s="1">
        <v>10.317186023872001</v>
      </c>
      <c r="H4250" s="1">
        <v>4.3499999999999996</v>
      </c>
      <c r="K4250" s="4">
        <v>96788254.980000004</v>
      </c>
      <c r="L4250" s="5">
        <v>4425001</v>
      </c>
      <c r="M4250" s="6">
        <v>21.873047</v>
      </c>
      <c r="AB4250" s="8" t="s">
        <v>8414</v>
      </c>
      <c r="AG4250">
        <v>-3.3047E-2</v>
      </c>
    </row>
    <row r="4251" spans="1:33" x14ac:dyDescent="0.25">
      <c r="A4251" t="s">
        <v>7408</v>
      </c>
      <c r="B4251" t="s">
        <v>8408</v>
      </c>
      <c r="C4251" t="s">
        <v>8408</v>
      </c>
      <c r="G4251" s="1">
        <v>-5.8970351207759996E-4</v>
      </c>
      <c r="H4251" s="1">
        <v>8618.5313999999944</v>
      </c>
      <c r="K4251" s="4">
        <v>96788254.980000004</v>
      </c>
      <c r="L4251" s="5">
        <v>4425001</v>
      </c>
      <c r="M4251" s="6">
        <v>21.873047</v>
      </c>
      <c r="AB4251" s="8" t="s">
        <v>8414</v>
      </c>
      <c r="AG4251">
        <v>-3.3047E-2</v>
      </c>
    </row>
    <row r="4252" spans="1:33" x14ac:dyDescent="0.25">
      <c r="A4252" t="s">
        <v>7408</v>
      </c>
      <c r="B4252" t="s">
        <v>8408</v>
      </c>
      <c r="C4252" t="s">
        <v>8408</v>
      </c>
      <c r="G4252" s="1">
        <v>-6.0527167210000004</v>
      </c>
      <c r="H4252" s="1">
        <v>8618.5313999999944</v>
      </c>
      <c r="K4252" s="4">
        <v>96788254.980000004</v>
      </c>
      <c r="L4252" s="5">
        <v>4425001</v>
      </c>
      <c r="M4252" s="6">
        <v>21.873047</v>
      </c>
      <c r="AB4252" s="8" t="s">
        <v>8414</v>
      </c>
      <c r="AG4252">
        <v>-3.3047E-2</v>
      </c>
    </row>
    <row r="4253" spans="1:33" x14ac:dyDescent="0.25">
      <c r="A4253" t="s">
        <v>7408</v>
      </c>
      <c r="B4253" t="s">
        <v>9718</v>
      </c>
      <c r="C4253" t="s">
        <v>9718</v>
      </c>
      <c r="G4253" s="1">
        <v>16.455695551931999</v>
      </c>
      <c r="H4253" s="1">
        <v>12.1</v>
      </c>
      <c r="K4253" s="4">
        <v>96788254.980000004</v>
      </c>
      <c r="L4253" s="5">
        <v>4425001</v>
      </c>
      <c r="M4253" s="6">
        <v>21.873047</v>
      </c>
      <c r="AB4253" s="8" t="s">
        <v>8414</v>
      </c>
      <c r="AG4253">
        <v>-3.3047E-2</v>
      </c>
    </row>
    <row r="4254" spans="1:33" x14ac:dyDescent="0.25">
      <c r="A4254" t="s">
        <v>7408</v>
      </c>
      <c r="B4254" t="s">
        <v>9719</v>
      </c>
      <c r="C4254" t="s">
        <v>9719</v>
      </c>
      <c r="G4254" s="1">
        <v>950.46038959689997</v>
      </c>
      <c r="H4254" s="1">
        <v>148.46</v>
      </c>
      <c r="K4254" s="4">
        <v>96788254.980000004</v>
      </c>
      <c r="L4254" s="5">
        <v>4425001</v>
      </c>
      <c r="M4254" s="6">
        <v>21.873047</v>
      </c>
      <c r="AB4254" s="8" t="s">
        <v>8414</v>
      </c>
      <c r="AG4254">
        <v>-3.3047E-2</v>
      </c>
    </row>
    <row r="4255" spans="1:33" x14ac:dyDescent="0.25">
      <c r="A4255" t="s">
        <v>7408</v>
      </c>
      <c r="B4255" t="s">
        <v>8409</v>
      </c>
      <c r="C4255" t="s">
        <v>8409</v>
      </c>
      <c r="G4255" s="1">
        <v>5.4870481964779995E-4</v>
      </c>
      <c r="H4255" s="1">
        <v>598.5</v>
      </c>
      <c r="K4255" s="4">
        <v>96788254.980000004</v>
      </c>
      <c r="L4255" s="5">
        <v>4425001</v>
      </c>
      <c r="M4255" s="6">
        <v>21.873047</v>
      </c>
      <c r="AB4255" s="8" t="s">
        <v>8414</v>
      </c>
      <c r="AG4255">
        <v>-3.3047E-2</v>
      </c>
    </row>
    <row r="4256" spans="1:33" x14ac:dyDescent="0.25">
      <c r="A4256" t="s">
        <v>7408</v>
      </c>
      <c r="B4256" t="s">
        <v>8409</v>
      </c>
      <c r="C4256" t="s">
        <v>8409</v>
      </c>
      <c r="G4256" s="1">
        <v>1.293250216924531</v>
      </c>
      <c r="H4256" s="1">
        <v>608</v>
      </c>
      <c r="K4256" s="4">
        <v>96788254.980000004</v>
      </c>
      <c r="L4256" s="5">
        <v>4425001</v>
      </c>
      <c r="M4256" s="6">
        <v>21.873047</v>
      </c>
      <c r="AB4256" s="8" t="s">
        <v>8414</v>
      </c>
      <c r="AG4256">
        <v>-3.3047E-2</v>
      </c>
    </row>
    <row r="4257" spans="1:33" x14ac:dyDescent="0.25">
      <c r="A4257" t="s">
        <v>7408</v>
      </c>
      <c r="B4257" t="s">
        <v>8409</v>
      </c>
      <c r="C4257" t="s">
        <v>8409</v>
      </c>
      <c r="G4257" s="1">
        <v>5.6319061499999998</v>
      </c>
      <c r="H4257" s="1">
        <v>598.5</v>
      </c>
      <c r="K4257" s="4">
        <v>96788254.980000004</v>
      </c>
      <c r="L4257" s="5">
        <v>4425001</v>
      </c>
      <c r="M4257" s="6">
        <v>21.873047</v>
      </c>
      <c r="AB4257" s="8" t="s">
        <v>8414</v>
      </c>
      <c r="AG4257">
        <v>-3.3047E-2</v>
      </c>
    </row>
    <row r="4258" spans="1:33" x14ac:dyDescent="0.25">
      <c r="A4258" t="s">
        <v>7408</v>
      </c>
      <c r="B4258" t="s">
        <v>8410</v>
      </c>
      <c r="C4258" t="s">
        <v>8410</v>
      </c>
      <c r="G4258" s="1">
        <v>4.125307771117E-4</v>
      </c>
      <c r="H4258" s="1">
        <v>492.8</v>
      </c>
      <c r="K4258" s="4">
        <v>96788254.980000004</v>
      </c>
      <c r="L4258" s="5">
        <v>4425001</v>
      </c>
      <c r="M4258" s="6">
        <v>21.873047</v>
      </c>
      <c r="AB4258" s="8" t="s">
        <v>8414</v>
      </c>
      <c r="AG4258">
        <v>-3.3047E-2</v>
      </c>
    </row>
    <row r="4259" spans="1:33" x14ac:dyDescent="0.25">
      <c r="A4259" t="s">
        <v>7408</v>
      </c>
      <c r="B4259" t="s">
        <v>8410</v>
      </c>
      <c r="C4259" t="s">
        <v>8410</v>
      </c>
      <c r="G4259" s="1">
        <v>4.234215807</v>
      </c>
      <c r="H4259" s="1">
        <v>492.8</v>
      </c>
      <c r="K4259" s="4">
        <v>96788254.980000004</v>
      </c>
      <c r="L4259" s="5">
        <v>4425001</v>
      </c>
      <c r="M4259" s="6">
        <v>21.873047</v>
      </c>
      <c r="AB4259" s="8" t="s">
        <v>8414</v>
      </c>
      <c r="AG4259">
        <v>-3.3047E-2</v>
      </c>
    </row>
    <row r="4260" spans="1:33" x14ac:dyDescent="0.25">
      <c r="A4260" t="s">
        <v>7408</v>
      </c>
      <c r="B4260" t="s">
        <v>9720</v>
      </c>
      <c r="C4260" t="s">
        <v>9720</v>
      </c>
      <c r="G4260" s="1">
        <v>-6.8500653683091E-3</v>
      </c>
      <c r="H4260" s="1">
        <v>487.8</v>
      </c>
      <c r="K4260" s="4">
        <v>96788254.980000004</v>
      </c>
      <c r="L4260" s="5">
        <v>4425001</v>
      </c>
      <c r="M4260" s="6">
        <v>21.873047</v>
      </c>
      <c r="AB4260" s="8" t="s">
        <v>8414</v>
      </c>
      <c r="AG4260">
        <v>-3.3047E-2</v>
      </c>
    </row>
    <row r="4261" spans="1:33" x14ac:dyDescent="0.25">
      <c r="A4261" t="s">
        <v>7408</v>
      </c>
      <c r="B4261" t="s">
        <v>1822</v>
      </c>
      <c r="C4261" t="s">
        <v>1822</v>
      </c>
      <c r="G4261" s="1">
        <v>2.3617337053783E-3</v>
      </c>
      <c r="H4261" s="1">
        <v>501.77549097760698</v>
      </c>
      <c r="K4261" s="4">
        <v>96788254.980000004</v>
      </c>
      <c r="L4261" s="5">
        <v>4425001</v>
      </c>
      <c r="M4261" s="6">
        <v>21.873047</v>
      </c>
      <c r="AB4261" s="8" t="s">
        <v>8414</v>
      </c>
      <c r="AG4261">
        <v>-3.3047E-2</v>
      </c>
    </row>
    <row r="4262" spans="1:33" x14ac:dyDescent="0.25">
      <c r="A4262" t="s">
        <v>7408</v>
      </c>
      <c r="B4262" t="s">
        <v>1822</v>
      </c>
      <c r="C4262" t="s">
        <v>1822</v>
      </c>
      <c r="G4262" s="1">
        <v>24.240834241999998</v>
      </c>
      <c r="H4262" s="1">
        <v>501.77549097760698</v>
      </c>
      <c r="K4262" s="4">
        <v>96788254.980000004</v>
      </c>
      <c r="L4262" s="5">
        <v>4425001</v>
      </c>
      <c r="M4262" s="6">
        <v>21.873047</v>
      </c>
      <c r="AB4262" s="8" t="s">
        <v>8414</v>
      </c>
      <c r="AG4262">
        <v>-3.3047E-2</v>
      </c>
    </row>
    <row r="4263" spans="1:33" x14ac:dyDescent="0.25">
      <c r="A4263" t="s">
        <v>7408</v>
      </c>
      <c r="B4263" t="s">
        <v>9721</v>
      </c>
      <c r="C4263" t="s">
        <v>9721</v>
      </c>
      <c r="G4263" s="1">
        <v>853.69752597219997</v>
      </c>
      <c r="H4263" s="1">
        <v>126.13</v>
      </c>
      <c r="K4263" s="4">
        <v>96788254.980000004</v>
      </c>
      <c r="L4263" s="5">
        <v>4425001</v>
      </c>
      <c r="M4263" s="6">
        <v>21.873047</v>
      </c>
      <c r="AB4263" s="8" t="s">
        <v>8414</v>
      </c>
      <c r="AG4263">
        <v>-3.3047E-2</v>
      </c>
    </row>
    <row r="4264" spans="1:33" x14ac:dyDescent="0.25">
      <c r="A4264" t="s">
        <v>7408</v>
      </c>
      <c r="B4264" t="s">
        <v>9722</v>
      </c>
      <c r="C4264" t="s">
        <v>9722</v>
      </c>
      <c r="G4264" s="1">
        <v>14.025984491882999</v>
      </c>
      <c r="H4264" s="1">
        <v>6.0750000000000002</v>
      </c>
      <c r="K4264" s="4">
        <v>96788254.980000004</v>
      </c>
      <c r="L4264" s="5">
        <v>4425001</v>
      </c>
      <c r="M4264" s="6">
        <v>21.873047</v>
      </c>
      <c r="AB4264" s="8" t="s">
        <v>8414</v>
      </c>
      <c r="AG4264">
        <v>-3.3047E-2</v>
      </c>
    </row>
    <row r="4265" spans="1:33" x14ac:dyDescent="0.25">
      <c r="A4265" t="s">
        <v>7408</v>
      </c>
      <c r="B4265" t="s">
        <v>4818</v>
      </c>
      <c r="C4265" t="s">
        <v>4818</v>
      </c>
      <c r="G4265" s="1">
        <v>-8.8164259297461491</v>
      </c>
      <c r="H4265" s="1">
        <v>1052.75</v>
      </c>
      <c r="K4265" s="4">
        <v>96788254.980000004</v>
      </c>
      <c r="L4265" s="5">
        <v>4425001</v>
      </c>
      <c r="M4265" s="6">
        <v>21.873047</v>
      </c>
      <c r="AB4265" s="8" t="s">
        <v>8414</v>
      </c>
      <c r="AG4265">
        <v>-3.3047E-2</v>
      </c>
    </row>
    <row r="4266" spans="1:33" x14ac:dyDescent="0.25">
      <c r="A4266" t="s">
        <v>7408</v>
      </c>
      <c r="B4266" t="s">
        <v>9723</v>
      </c>
      <c r="C4266" t="s">
        <v>9723</v>
      </c>
      <c r="G4266" s="1">
        <v>-22.352436919448099</v>
      </c>
      <c r="H4266" s="1">
        <v>13.625</v>
      </c>
      <c r="K4266" s="4">
        <v>96788254.980000004</v>
      </c>
      <c r="L4266" s="5">
        <v>4425001</v>
      </c>
      <c r="M4266" s="6">
        <v>21.873047</v>
      </c>
      <c r="AB4266" s="8" t="s">
        <v>8414</v>
      </c>
      <c r="AG4266">
        <v>-3.3047E-2</v>
      </c>
    </row>
    <row r="4267" spans="1:33" x14ac:dyDescent="0.25">
      <c r="A4267" t="s">
        <v>7408</v>
      </c>
      <c r="B4267" t="s">
        <v>9724</v>
      </c>
      <c r="C4267" t="s">
        <v>9724</v>
      </c>
      <c r="G4267" s="1">
        <v>-32.768665041872516</v>
      </c>
      <c r="H4267" s="1">
        <v>21.125</v>
      </c>
      <c r="K4267" s="4">
        <v>96788254.980000004</v>
      </c>
      <c r="L4267" s="5">
        <v>4425001</v>
      </c>
      <c r="M4267" s="6">
        <v>21.873047</v>
      </c>
      <c r="AB4267" s="8" t="s">
        <v>8414</v>
      </c>
      <c r="AG4267">
        <v>-3.3047E-2</v>
      </c>
    </row>
    <row r="4268" spans="1:33" x14ac:dyDescent="0.25">
      <c r="A4268" t="s">
        <v>7408</v>
      </c>
      <c r="B4268" t="s">
        <v>4821</v>
      </c>
      <c r="C4268" t="s">
        <v>4821</v>
      </c>
      <c r="G4268" s="1">
        <v>-9.1288483749670001E-4</v>
      </c>
      <c r="H4268" s="1">
        <v>10.3825</v>
      </c>
      <c r="K4268" s="4">
        <v>96788254.980000004</v>
      </c>
      <c r="L4268" s="5">
        <v>4425001</v>
      </c>
      <c r="M4268" s="6">
        <v>21.873047</v>
      </c>
      <c r="AB4268" s="8" t="s">
        <v>8414</v>
      </c>
      <c r="AG4268">
        <v>-3.3047E-2</v>
      </c>
    </row>
    <row r="4269" spans="1:33" x14ac:dyDescent="0.25">
      <c r="A4269" t="s">
        <v>7408</v>
      </c>
      <c r="B4269" t="s">
        <v>4821</v>
      </c>
      <c r="C4269" t="s">
        <v>4821</v>
      </c>
      <c r="G4269" s="1">
        <v>-9.3698497750000005</v>
      </c>
      <c r="H4269" s="1">
        <v>10.3825</v>
      </c>
      <c r="K4269" s="4">
        <v>96788254.980000004</v>
      </c>
      <c r="L4269" s="5">
        <v>4425001</v>
      </c>
      <c r="M4269" s="6">
        <v>21.873047</v>
      </c>
      <c r="AB4269" s="8" t="s">
        <v>8414</v>
      </c>
      <c r="AG4269">
        <v>-3.3047E-2</v>
      </c>
    </row>
    <row r="4270" spans="1:33" x14ac:dyDescent="0.25">
      <c r="A4270" t="s">
        <v>7408</v>
      </c>
      <c r="B4270" t="s">
        <v>8411</v>
      </c>
      <c r="C4270" t="s">
        <v>8411</v>
      </c>
      <c r="G4270" s="1">
        <v>9.2938501894689995E-4</v>
      </c>
      <c r="H4270" s="1">
        <v>10.182499999999999</v>
      </c>
      <c r="K4270" s="4">
        <v>96788254.980000004</v>
      </c>
      <c r="L4270" s="5">
        <v>4425001</v>
      </c>
      <c r="M4270" s="6">
        <v>21.873047</v>
      </c>
      <c r="AB4270" s="8" t="s">
        <v>8414</v>
      </c>
      <c r="AG4270">
        <v>-3.3047E-2</v>
      </c>
    </row>
    <row r="4271" spans="1:33" x14ac:dyDescent="0.25">
      <c r="A4271" t="s">
        <v>7408</v>
      </c>
      <c r="B4271" t="s">
        <v>8411</v>
      </c>
      <c r="C4271" t="s">
        <v>8411</v>
      </c>
      <c r="G4271" s="1">
        <v>9.5392076340000003</v>
      </c>
      <c r="H4271" s="1">
        <v>10.182499999999999</v>
      </c>
      <c r="K4271" s="4">
        <v>96788254.980000004</v>
      </c>
      <c r="L4271" s="5">
        <v>4425001</v>
      </c>
      <c r="M4271" s="6">
        <v>21.873047</v>
      </c>
      <c r="AB4271" s="8" t="s">
        <v>8414</v>
      </c>
      <c r="AG4271">
        <v>-3.3047E-2</v>
      </c>
    </row>
    <row r="4272" spans="1:33" x14ac:dyDescent="0.25">
      <c r="A4272" t="s">
        <v>7408</v>
      </c>
      <c r="B4272" t="s">
        <v>1829</v>
      </c>
      <c r="C4272" t="s">
        <v>1829</v>
      </c>
      <c r="G4272" s="1">
        <v>1.3914954774218999E-3</v>
      </c>
      <c r="H4272" s="1">
        <v>0.1782</v>
      </c>
      <c r="K4272" s="4">
        <v>96788254.980000004</v>
      </c>
      <c r="L4272" s="5">
        <v>4425001</v>
      </c>
      <c r="M4272" s="6">
        <v>21.873047</v>
      </c>
      <c r="AB4272" s="8" t="s">
        <v>8414</v>
      </c>
      <c r="AG4272">
        <v>-3.3047E-2</v>
      </c>
    </row>
    <row r="4273" spans="1:33" x14ac:dyDescent="0.25">
      <c r="A4273" t="s">
        <v>7408</v>
      </c>
      <c r="B4273" t="s">
        <v>1829</v>
      </c>
      <c r="C4273" t="s">
        <v>1829</v>
      </c>
      <c r="G4273" s="1">
        <v>14.282309279</v>
      </c>
      <c r="H4273" s="1">
        <v>0.1782</v>
      </c>
      <c r="K4273" s="4">
        <v>96788254.980000004</v>
      </c>
      <c r="L4273" s="5">
        <v>4425001</v>
      </c>
      <c r="M4273" s="6">
        <v>21.873047</v>
      </c>
      <c r="AB4273" s="8" t="s">
        <v>8414</v>
      </c>
      <c r="AG4273">
        <v>-3.3047E-2</v>
      </c>
    </row>
    <row r="4274" spans="1:33" x14ac:dyDescent="0.25">
      <c r="A4274" t="s">
        <v>7408</v>
      </c>
      <c r="B4274" t="s">
        <v>1832</v>
      </c>
      <c r="C4274" t="s">
        <v>1832</v>
      </c>
      <c r="G4274" s="1">
        <v>-5.4001592900000004</v>
      </c>
      <c r="H4274" s="1">
        <v>0.17249999999999999</v>
      </c>
      <c r="K4274" s="4">
        <v>96788254.980000004</v>
      </c>
      <c r="L4274" s="5">
        <v>4425001</v>
      </c>
      <c r="M4274" s="6">
        <v>21.873047</v>
      </c>
      <c r="AB4274" s="8" t="s">
        <v>8414</v>
      </c>
      <c r="AG4274">
        <v>-3.3047E-2</v>
      </c>
    </row>
    <row r="4275" spans="1:33" x14ac:dyDescent="0.25">
      <c r="A4275" t="s">
        <v>7408</v>
      </c>
      <c r="B4275" t="s">
        <v>1832</v>
      </c>
      <c r="C4275" t="s">
        <v>1832</v>
      </c>
      <c r="G4275" s="1">
        <v>-1.4314885505952999E-3</v>
      </c>
      <c r="H4275" s="1">
        <v>0.17249999999999999</v>
      </c>
      <c r="K4275" s="4">
        <v>96788254.980000004</v>
      </c>
      <c r="L4275" s="5">
        <v>4425001</v>
      </c>
      <c r="M4275" s="6">
        <v>21.873047</v>
      </c>
      <c r="AB4275" s="8" t="s">
        <v>8414</v>
      </c>
      <c r="AG4275">
        <v>-3.3047E-2</v>
      </c>
    </row>
    <row r="4276" spans="1:33" x14ac:dyDescent="0.25">
      <c r="A4276" t="s">
        <v>7408</v>
      </c>
      <c r="B4276" t="s">
        <v>1832</v>
      </c>
      <c r="C4276" t="s">
        <v>1832</v>
      </c>
      <c r="G4276" s="1">
        <v>-5.2612620844580003E-4</v>
      </c>
      <c r="H4276" s="1">
        <v>0.17249999999999999</v>
      </c>
      <c r="K4276" s="4">
        <v>96788254.980000004</v>
      </c>
      <c r="L4276" s="5">
        <v>4425001</v>
      </c>
      <c r="M4276" s="6">
        <v>21.873047</v>
      </c>
      <c r="AB4276" s="8" t="s">
        <v>8414</v>
      </c>
      <c r="AG4276">
        <v>-3.3047E-2</v>
      </c>
    </row>
    <row r="4277" spans="1:33" x14ac:dyDescent="0.25">
      <c r="A4277" t="s">
        <v>7408</v>
      </c>
      <c r="B4277" t="s">
        <v>1832</v>
      </c>
      <c r="C4277" t="s">
        <v>1832</v>
      </c>
      <c r="G4277" s="1">
        <v>10.330896726293419</v>
      </c>
      <c r="H4277" s="1">
        <v>17.54</v>
      </c>
      <c r="K4277" s="4">
        <v>96788254.980000004</v>
      </c>
      <c r="L4277" s="5">
        <v>4425001</v>
      </c>
      <c r="M4277" s="6">
        <v>21.873047</v>
      </c>
      <c r="AB4277" s="8" t="s">
        <v>8414</v>
      </c>
      <c r="AG4277">
        <v>-3.3047E-2</v>
      </c>
    </row>
    <row r="4278" spans="1:33" x14ac:dyDescent="0.25">
      <c r="A4278" t="s">
        <v>7408</v>
      </c>
      <c r="B4278" t="s">
        <v>1832</v>
      </c>
      <c r="C4278" t="s">
        <v>1832</v>
      </c>
      <c r="G4278" s="1">
        <v>-14.692798174</v>
      </c>
      <c r="H4278" s="1">
        <v>0.17249999999999999</v>
      </c>
      <c r="K4278" s="4">
        <v>96788254.980000004</v>
      </c>
      <c r="L4278" s="5">
        <v>4425001</v>
      </c>
      <c r="M4278" s="6">
        <v>21.873047</v>
      </c>
      <c r="AB4278" s="8" t="s">
        <v>8414</v>
      </c>
      <c r="AG4278">
        <v>-3.3047E-2</v>
      </c>
    </row>
    <row r="4279" spans="1:33" x14ac:dyDescent="0.25">
      <c r="A4279" t="s">
        <v>7408</v>
      </c>
      <c r="B4279" t="s">
        <v>9725</v>
      </c>
      <c r="C4279" t="s">
        <v>9725</v>
      </c>
      <c r="G4279" s="1">
        <v>-4040455.3901049709</v>
      </c>
      <c r="H4279" s="1">
        <v>0.10387721712935311</v>
      </c>
      <c r="K4279" s="4">
        <v>96788254.980000004</v>
      </c>
      <c r="L4279" s="5">
        <v>4425001</v>
      </c>
      <c r="M4279" s="6">
        <v>21.873047</v>
      </c>
      <c r="AB4279" s="8" t="s">
        <v>8414</v>
      </c>
      <c r="AG4279">
        <v>-3.3047E-2</v>
      </c>
    </row>
    <row r="4280" spans="1:33" x14ac:dyDescent="0.25">
      <c r="A4280" t="s">
        <v>7408</v>
      </c>
      <c r="B4280" t="s">
        <v>9726</v>
      </c>
      <c r="C4280" t="s">
        <v>9726</v>
      </c>
      <c r="G4280" s="1">
        <v>-21818459.106566839</v>
      </c>
      <c r="H4280" s="1">
        <v>0.1040782976870368</v>
      </c>
      <c r="K4280" s="4">
        <v>96788254.980000004</v>
      </c>
      <c r="L4280" s="5">
        <v>4425001</v>
      </c>
      <c r="M4280" s="6">
        <v>21.873047</v>
      </c>
      <c r="AB4280" s="8" t="s">
        <v>8414</v>
      </c>
      <c r="AG4280">
        <v>-3.3047E-2</v>
      </c>
    </row>
    <row r="4281" spans="1:33" x14ac:dyDescent="0.25">
      <c r="A4281" t="s">
        <v>7408</v>
      </c>
      <c r="B4281" t="s">
        <v>1853</v>
      </c>
      <c r="C4281" t="s">
        <v>1853</v>
      </c>
      <c r="G4281" s="1">
        <v>-0.53373013130474856</v>
      </c>
      <c r="H4281" s="1">
        <v>33.576999999999998</v>
      </c>
      <c r="K4281" s="4">
        <v>96788254.980000004</v>
      </c>
      <c r="L4281" s="5">
        <v>4425001</v>
      </c>
      <c r="M4281" s="6">
        <v>21.873047</v>
      </c>
      <c r="AB4281" s="8" t="s">
        <v>8414</v>
      </c>
      <c r="AG4281">
        <v>-3.3047E-2</v>
      </c>
    </row>
    <row r="4282" spans="1:33" x14ac:dyDescent="0.25">
      <c r="A4282" t="s">
        <v>7408</v>
      </c>
      <c r="B4282" t="s">
        <v>1862</v>
      </c>
      <c r="C4282" t="s">
        <v>1862</v>
      </c>
      <c r="G4282" s="1">
        <v>1.4644771089084999E-3</v>
      </c>
      <c r="H4282" s="1">
        <v>298</v>
      </c>
      <c r="K4282" s="4">
        <v>96788254.980000004</v>
      </c>
      <c r="L4282" s="5">
        <v>4425001</v>
      </c>
      <c r="M4282" s="6">
        <v>21.873047</v>
      </c>
      <c r="AB4282" s="8" t="s">
        <v>8414</v>
      </c>
      <c r="AG4282">
        <v>-3.3047E-2</v>
      </c>
    </row>
    <row r="4283" spans="1:33" x14ac:dyDescent="0.25">
      <c r="A4283" t="s">
        <v>7408</v>
      </c>
      <c r="B4283" t="s">
        <v>1862</v>
      </c>
      <c r="C4283" t="s">
        <v>1862</v>
      </c>
      <c r="G4283" s="1">
        <v>-1.2501358386699011</v>
      </c>
      <c r="H4283" s="1">
        <v>298.2</v>
      </c>
      <c r="K4283" s="4">
        <v>96788254.980000004</v>
      </c>
      <c r="L4283" s="5">
        <v>4425001</v>
      </c>
      <c r="M4283" s="6">
        <v>21.873047</v>
      </c>
      <c r="AB4283" s="8" t="s">
        <v>8414</v>
      </c>
      <c r="AG4283">
        <v>-3.3047E-2</v>
      </c>
    </row>
    <row r="4284" spans="1:33" x14ac:dyDescent="0.25">
      <c r="A4284" t="s">
        <v>7408</v>
      </c>
      <c r="B4284" t="s">
        <v>1862</v>
      </c>
      <c r="C4284" t="s">
        <v>1862</v>
      </c>
      <c r="G4284" s="1">
        <v>-3.2970411569999998</v>
      </c>
      <c r="H4284" s="1">
        <v>298</v>
      </c>
      <c r="K4284" s="4">
        <v>96788254.980000004</v>
      </c>
      <c r="L4284" s="5">
        <v>4425001</v>
      </c>
      <c r="M4284" s="6">
        <v>21.873047</v>
      </c>
      <c r="AB4284" s="8" t="s">
        <v>8414</v>
      </c>
      <c r="AG4284">
        <v>-3.3047E-2</v>
      </c>
    </row>
    <row r="4285" spans="1:33" x14ac:dyDescent="0.25">
      <c r="A4285" t="s">
        <v>7408</v>
      </c>
      <c r="B4285" t="s">
        <v>1862</v>
      </c>
      <c r="C4285" t="s">
        <v>1862</v>
      </c>
      <c r="G4285" s="1">
        <v>17.505211112000001</v>
      </c>
      <c r="H4285" s="1">
        <v>298</v>
      </c>
      <c r="K4285" s="4">
        <v>96788254.980000004</v>
      </c>
      <c r="L4285" s="5">
        <v>4425001</v>
      </c>
      <c r="M4285" s="6">
        <v>21.873047</v>
      </c>
      <c r="AB4285" s="8" t="s">
        <v>8414</v>
      </c>
      <c r="AG4285">
        <v>-3.3047E-2</v>
      </c>
    </row>
    <row r="4286" spans="1:33" x14ac:dyDescent="0.25">
      <c r="A4286" t="s">
        <v>7408</v>
      </c>
      <c r="B4286" t="s">
        <v>1862</v>
      </c>
      <c r="C4286" t="s">
        <v>1862</v>
      </c>
      <c r="G4286" s="1">
        <v>15.03139273</v>
      </c>
      <c r="H4286" s="1">
        <v>298</v>
      </c>
      <c r="K4286" s="4">
        <v>96788254.980000004</v>
      </c>
      <c r="L4286" s="5">
        <v>4425001</v>
      </c>
      <c r="M4286" s="6">
        <v>21.873047</v>
      </c>
      <c r="AB4286" s="8" t="s">
        <v>8414</v>
      </c>
      <c r="AG4286">
        <v>-3.3047E-2</v>
      </c>
    </row>
    <row r="4287" spans="1:33" x14ac:dyDescent="0.25">
      <c r="A4287" t="s">
        <v>7408</v>
      </c>
      <c r="B4287" t="s">
        <v>1862</v>
      </c>
      <c r="C4287" t="s">
        <v>1862</v>
      </c>
      <c r="G4287" s="1">
        <v>-3.2122381399430001E-4</v>
      </c>
      <c r="H4287" s="1">
        <v>298</v>
      </c>
      <c r="K4287" s="4">
        <v>96788254.980000004</v>
      </c>
      <c r="L4287" s="5">
        <v>4425001</v>
      </c>
      <c r="M4287" s="6">
        <v>21.873047</v>
      </c>
      <c r="AB4287" s="8" t="s">
        <v>8414</v>
      </c>
      <c r="AG4287">
        <v>-3.3047E-2</v>
      </c>
    </row>
    <row r="4288" spans="1:33" x14ac:dyDescent="0.25">
      <c r="A4288" t="s">
        <v>7408</v>
      </c>
      <c r="B4288" t="s">
        <v>1862</v>
      </c>
      <c r="C4288" t="s">
        <v>1862</v>
      </c>
      <c r="G4288" s="1">
        <v>1.7054960521927E-3</v>
      </c>
      <c r="H4288" s="1">
        <v>298</v>
      </c>
      <c r="K4288" s="4">
        <v>96788254.980000004</v>
      </c>
      <c r="L4288" s="5">
        <v>4425001</v>
      </c>
      <c r="M4288" s="6">
        <v>21.873047</v>
      </c>
      <c r="AB4288" s="8" t="s">
        <v>8414</v>
      </c>
      <c r="AG4288">
        <v>-3.3047E-2</v>
      </c>
    </row>
    <row r="4289" spans="1:33" x14ac:dyDescent="0.25">
      <c r="A4289" t="s">
        <v>7408</v>
      </c>
      <c r="B4289" t="s">
        <v>8412</v>
      </c>
      <c r="C4289" t="s">
        <v>8412</v>
      </c>
      <c r="G4289" s="1">
        <v>3.2288936530000001</v>
      </c>
      <c r="H4289" s="1">
        <v>303.8</v>
      </c>
      <c r="K4289" s="4">
        <v>96788254.980000004</v>
      </c>
      <c r="L4289" s="5">
        <v>4425001</v>
      </c>
      <c r="M4289" s="6">
        <v>21.873047</v>
      </c>
      <c r="AB4289" s="8" t="s">
        <v>8414</v>
      </c>
      <c r="AG4289">
        <v>-3.3047E-2</v>
      </c>
    </row>
    <row r="4290" spans="1:33" x14ac:dyDescent="0.25">
      <c r="A4290" t="s">
        <v>7408</v>
      </c>
      <c r="B4290" t="s">
        <v>8412</v>
      </c>
      <c r="C4290" t="s">
        <v>8412</v>
      </c>
      <c r="G4290" s="1">
        <v>3.145843453523E-4</v>
      </c>
      <c r="H4290" s="1">
        <v>303.8</v>
      </c>
      <c r="K4290" s="4">
        <v>96788254.980000004</v>
      </c>
      <c r="L4290" s="5">
        <v>4425001</v>
      </c>
      <c r="M4290" s="6">
        <v>21.873047</v>
      </c>
      <c r="AB4290" s="8" t="s">
        <v>8414</v>
      </c>
      <c r="AG4290">
        <v>-3.3047E-2</v>
      </c>
    </row>
    <row r="4291" spans="1:33" x14ac:dyDescent="0.25">
      <c r="A4291" t="s">
        <v>7408</v>
      </c>
      <c r="B4291" t="s">
        <v>9727</v>
      </c>
      <c r="C4291" t="s">
        <v>9727</v>
      </c>
      <c r="G4291" s="1">
        <v>8993.6477198035918</v>
      </c>
      <c r="K4291" s="4">
        <v>96788254.980000004</v>
      </c>
      <c r="L4291" s="5">
        <v>4425001</v>
      </c>
      <c r="M4291" s="6">
        <v>21.873047</v>
      </c>
      <c r="AB4291" s="8" t="s">
        <v>8414</v>
      </c>
      <c r="AG4291">
        <v>-3.3047E-2</v>
      </c>
    </row>
    <row r="4292" spans="1:33" x14ac:dyDescent="0.25">
      <c r="A4292" t="s">
        <v>7408</v>
      </c>
      <c r="B4292" t="s">
        <v>9728</v>
      </c>
      <c r="C4292" t="s">
        <v>9728</v>
      </c>
      <c r="G4292" s="1">
        <v>951.90230268613243</v>
      </c>
      <c r="K4292" s="4">
        <v>96788254.980000004</v>
      </c>
      <c r="L4292" s="5">
        <v>4425001</v>
      </c>
      <c r="M4292" s="6">
        <v>21.873047</v>
      </c>
      <c r="AB4292" s="8" t="s">
        <v>8414</v>
      </c>
      <c r="AG4292">
        <v>-3.3047E-2</v>
      </c>
    </row>
    <row r="4293" spans="1:33" x14ac:dyDescent="0.25">
      <c r="A4293" t="s">
        <v>7408</v>
      </c>
      <c r="B4293" t="s">
        <v>9729</v>
      </c>
      <c r="C4293" t="s">
        <v>9729</v>
      </c>
      <c r="G4293" s="1">
        <v>-27.09235305993553</v>
      </c>
      <c r="K4293" s="4">
        <v>96788254.980000004</v>
      </c>
      <c r="L4293" s="5">
        <v>4425001</v>
      </c>
      <c r="M4293" s="6">
        <v>21.873047</v>
      </c>
      <c r="AB4293" s="8" t="s">
        <v>8414</v>
      </c>
      <c r="AG4293">
        <v>-3.3047E-2</v>
      </c>
    </row>
    <row r="4294" spans="1:33" x14ac:dyDescent="0.25">
      <c r="A4294" t="s">
        <v>7408</v>
      </c>
      <c r="B4294" t="s">
        <v>9730</v>
      </c>
      <c r="C4294" t="s">
        <v>9730</v>
      </c>
      <c r="G4294" s="1">
        <v>-8984.4797223733985</v>
      </c>
      <c r="K4294" s="4">
        <v>96788254.980000004</v>
      </c>
      <c r="L4294" s="5">
        <v>4425001</v>
      </c>
      <c r="M4294" s="6">
        <v>21.873047</v>
      </c>
      <c r="AB4294" s="8" t="s">
        <v>8414</v>
      </c>
      <c r="AG4294">
        <v>-3.3047E-2</v>
      </c>
    </row>
    <row r="4295" spans="1:33" x14ac:dyDescent="0.25">
      <c r="A4295" t="s">
        <v>7408</v>
      </c>
      <c r="B4295" t="s">
        <v>9731</v>
      </c>
      <c r="C4295" t="s">
        <v>9731</v>
      </c>
      <c r="G4295" s="1">
        <v>0.45008200177108593</v>
      </c>
      <c r="H4295" s="1">
        <v>35.76</v>
      </c>
      <c r="K4295" s="4">
        <v>96788254.980000004</v>
      </c>
      <c r="L4295" s="5">
        <v>4425001</v>
      </c>
      <c r="M4295" s="6">
        <v>21.873047</v>
      </c>
      <c r="AB4295" s="8" t="s">
        <v>8414</v>
      </c>
      <c r="AG4295">
        <v>-3.3047E-2</v>
      </c>
    </row>
    <row r="4296" spans="1:33" x14ac:dyDescent="0.25">
      <c r="A4296" t="s">
        <v>7408</v>
      </c>
      <c r="B4296" t="s">
        <v>9732</v>
      </c>
      <c r="C4296" t="s">
        <v>9732</v>
      </c>
      <c r="G4296" s="1">
        <v>2.4021286018456931</v>
      </c>
      <c r="H4296" s="1">
        <v>42.3</v>
      </c>
      <c r="K4296" s="4">
        <v>96788254.980000004</v>
      </c>
      <c r="L4296" s="5">
        <v>4425001</v>
      </c>
      <c r="M4296" s="6">
        <v>21.873047</v>
      </c>
      <c r="AB4296" s="8" t="s">
        <v>8414</v>
      </c>
      <c r="AG4296">
        <v>-3.3047E-2</v>
      </c>
    </row>
    <row r="4297" spans="1:33" x14ac:dyDescent="0.25">
      <c r="A4297" t="s">
        <v>7408</v>
      </c>
      <c r="B4297" t="s">
        <v>9733</v>
      </c>
      <c r="C4297" t="s">
        <v>9733</v>
      </c>
      <c r="G4297" s="1">
        <v>3.0656667450055779</v>
      </c>
      <c r="H4297" s="1">
        <v>40.78</v>
      </c>
      <c r="K4297" s="4">
        <v>96788254.980000004</v>
      </c>
      <c r="L4297" s="5">
        <v>4425001</v>
      </c>
      <c r="M4297" s="6">
        <v>21.873047</v>
      </c>
      <c r="AB4297" s="8" t="s">
        <v>8414</v>
      </c>
      <c r="AG4297">
        <v>-3.3047E-2</v>
      </c>
    </row>
    <row r="4298" spans="1:33" x14ac:dyDescent="0.25">
      <c r="A4298" t="s">
        <v>7408</v>
      </c>
      <c r="B4298" t="s">
        <v>9734</v>
      </c>
      <c r="C4298" t="s">
        <v>9734</v>
      </c>
      <c r="G4298" s="1">
        <v>4.0978492171893999</v>
      </c>
      <c r="H4298" s="1">
        <v>53.2</v>
      </c>
      <c r="K4298" s="4">
        <v>96788254.980000004</v>
      </c>
      <c r="L4298" s="5">
        <v>4425001</v>
      </c>
      <c r="M4298" s="6">
        <v>21.873047</v>
      </c>
      <c r="AB4298" s="8" t="s">
        <v>8414</v>
      </c>
      <c r="AG4298">
        <v>-3.3047E-2</v>
      </c>
    </row>
    <row r="4299" spans="1:33" x14ac:dyDescent="0.25">
      <c r="A4299" t="s">
        <v>7408</v>
      </c>
      <c r="B4299" t="s">
        <v>9735</v>
      </c>
      <c r="C4299" t="s">
        <v>9735</v>
      </c>
      <c r="G4299" s="1">
        <v>0.90045601176139622</v>
      </c>
      <c r="H4299" s="1">
        <v>50</v>
      </c>
      <c r="K4299" s="4">
        <v>96788254.980000004</v>
      </c>
      <c r="L4299" s="5">
        <v>4425001</v>
      </c>
      <c r="M4299" s="6">
        <v>21.873047</v>
      </c>
      <c r="AB4299" s="8" t="s">
        <v>8414</v>
      </c>
      <c r="AG4299">
        <v>-3.3047E-2</v>
      </c>
    </row>
    <row r="4300" spans="1:33" x14ac:dyDescent="0.25">
      <c r="A4300" t="s">
        <v>7408</v>
      </c>
      <c r="B4300" t="s">
        <v>9736</v>
      </c>
      <c r="C4300" t="s">
        <v>9736</v>
      </c>
      <c r="G4300" s="1">
        <v>2.2391452160773908</v>
      </c>
      <c r="H4300" s="1">
        <v>83.4</v>
      </c>
      <c r="K4300" s="4">
        <v>96788254.980000004</v>
      </c>
      <c r="L4300" s="5">
        <v>4425001</v>
      </c>
      <c r="M4300" s="6">
        <v>21.873047</v>
      </c>
      <c r="AB4300" s="8" t="s">
        <v>8414</v>
      </c>
      <c r="AG4300">
        <v>-3.3047E-2</v>
      </c>
    </row>
    <row r="4301" spans="1:33" x14ac:dyDescent="0.25">
      <c r="A4301" t="s">
        <v>7408</v>
      </c>
      <c r="B4301" t="s">
        <v>9737</v>
      </c>
      <c r="C4301" t="s">
        <v>9737</v>
      </c>
      <c r="G4301" s="1">
        <v>2.6050343669337162</v>
      </c>
      <c r="H4301" s="1">
        <v>72.97</v>
      </c>
      <c r="K4301" s="4">
        <v>96788254.980000004</v>
      </c>
      <c r="L4301" s="5">
        <v>4425001</v>
      </c>
      <c r="M4301" s="6">
        <v>21.873047</v>
      </c>
      <c r="AB4301" s="8" t="s">
        <v>8414</v>
      </c>
      <c r="AG4301">
        <v>-3.3047E-2</v>
      </c>
    </row>
    <row r="4302" spans="1:33" x14ac:dyDescent="0.25">
      <c r="A4302" t="s">
        <v>7408</v>
      </c>
      <c r="B4302" t="s">
        <v>9738</v>
      </c>
      <c r="C4302" t="s">
        <v>9738</v>
      </c>
      <c r="G4302" s="1">
        <v>5.7404844961842194</v>
      </c>
      <c r="H4302" s="1">
        <v>61.68</v>
      </c>
      <c r="K4302" s="4">
        <v>96788254.980000004</v>
      </c>
      <c r="L4302" s="5">
        <v>4425001</v>
      </c>
      <c r="M4302" s="6">
        <v>21.873047</v>
      </c>
      <c r="AB4302" s="8" t="s">
        <v>8414</v>
      </c>
      <c r="AG4302">
        <v>-3.3047E-2</v>
      </c>
    </row>
    <row r="4303" spans="1:33" x14ac:dyDescent="0.25">
      <c r="A4303" t="s">
        <v>7408</v>
      </c>
      <c r="B4303" t="s">
        <v>9739</v>
      </c>
      <c r="C4303" t="s">
        <v>9739</v>
      </c>
      <c r="G4303" s="1">
        <v>1.89955186266952</v>
      </c>
      <c r="H4303" s="1">
        <v>78.430000000000007</v>
      </c>
      <c r="K4303" s="4">
        <v>96788254.980000004</v>
      </c>
      <c r="L4303" s="5">
        <v>4425001</v>
      </c>
      <c r="M4303" s="6">
        <v>21.873047</v>
      </c>
      <c r="AB4303" s="8" t="s">
        <v>8414</v>
      </c>
      <c r="AG4303">
        <v>-3.3047E-2</v>
      </c>
    </row>
    <row r="4304" spans="1:33" x14ac:dyDescent="0.25">
      <c r="A4304" t="s">
        <v>7408</v>
      </c>
      <c r="B4304" t="s">
        <v>9740</v>
      </c>
      <c r="C4304" t="s">
        <v>9740</v>
      </c>
      <c r="G4304" s="1">
        <v>2.0444975663888441</v>
      </c>
      <c r="H4304" s="1">
        <v>72.7</v>
      </c>
      <c r="K4304" s="4">
        <v>96788254.980000004</v>
      </c>
      <c r="L4304" s="5">
        <v>4425001</v>
      </c>
      <c r="M4304" s="6">
        <v>21.873047</v>
      </c>
      <c r="AB4304" s="8" t="s">
        <v>8414</v>
      </c>
      <c r="AG4304">
        <v>-3.3047E-2</v>
      </c>
    </row>
    <row r="4305" spans="1:33" x14ac:dyDescent="0.25">
      <c r="A4305" t="s">
        <v>7408</v>
      </c>
      <c r="B4305" t="s">
        <v>9741</v>
      </c>
      <c r="C4305" t="s">
        <v>9741</v>
      </c>
      <c r="G4305" s="1">
        <v>2.6751276770972039</v>
      </c>
      <c r="H4305" s="1">
        <v>79.47</v>
      </c>
      <c r="K4305" s="4">
        <v>96788254.980000004</v>
      </c>
      <c r="L4305" s="5">
        <v>4425001</v>
      </c>
      <c r="M4305" s="6">
        <v>21.873047</v>
      </c>
      <c r="AB4305" s="8" t="s">
        <v>8414</v>
      </c>
      <c r="AG4305">
        <v>-3.3047E-2</v>
      </c>
    </row>
    <row r="4306" spans="1:33" x14ac:dyDescent="0.25">
      <c r="A4306" t="s">
        <v>7408</v>
      </c>
      <c r="B4306" t="s">
        <v>9742</v>
      </c>
      <c r="C4306" t="s">
        <v>9742</v>
      </c>
      <c r="G4306" s="1">
        <v>2.1123706777962612</v>
      </c>
      <c r="H4306" s="1">
        <v>82.16</v>
      </c>
      <c r="K4306" s="4">
        <v>96788254.980000004</v>
      </c>
      <c r="L4306" s="5">
        <v>4425001</v>
      </c>
      <c r="M4306" s="6">
        <v>21.873047</v>
      </c>
      <c r="AB4306" s="8" t="s">
        <v>8414</v>
      </c>
      <c r="AG4306">
        <v>-3.3047E-2</v>
      </c>
    </row>
    <row r="4307" spans="1:33" x14ac:dyDescent="0.25">
      <c r="A4307" t="s">
        <v>7408</v>
      </c>
      <c r="B4307" t="s">
        <v>9743</v>
      </c>
      <c r="C4307" t="s">
        <v>9743</v>
      </c>
      <c r="G4307" s="1">
        <v>1.631738780306226</v>
      </c>
      <c r="H4307" s="1">
        <v>93.7</v>
      </c>
      <c r="K4307" s="4">
        <v>96788254.980000004</v>
      </c>
      <c r="L4307" s="5">
        <v>4425001</v>
      </c>
      <c r="M4307" s="6">
        <v>21.873047</v>
      </c>
      <c r="AB4307" s="8" t="s">
        <v>8414</v>
      </c>
      <c r="AG4307">
        <v>-3.3047E-2</v>
      </c>
    </row>
    <row r="4308" spans="1:33" x14ac:dyDescent="0.25">
      <c r="A4308" t="s">
        <v>7408</v>
      </c>
      <c r="B4308" t="s">
        <v>9744</v>
      </c>
      <c r="C4308" t="s">
        <v>9744</v>
      </c>
      <c r="G4308" s="1">
        <v>1.7595915330410401</v>
      </c>
      <c r="H4308" s="1">
        <v>110.6</v>
      </c>
      <c r="K4308" s="4">
        <v>96788254.980000004</v>
      </c>
      <c r="L4308" s="5">
        <v>4425001</v>
      </c>
      <c r="M4308" s="6">
        <v>21.873047</v>
      </c>
      <c r="AB4308" s="8" t="s">
        <v>8414</v>
      </c>
      <c r="AG4308">
        <v>-3.3047E-2</v>
      </c>
    </row>
    <row r="4309" spans="1:33" x14ac:dyDescent="0.25">
      <c r="A4309" t="s">
        <v>7408</v>
      </c>
      <c r="B4309" t="s">
        <v>9745</v>
      </c>
      <c r="C4309" t="s">
        <v>9745</v>
      </c>
      <c r="G4309" s="1">
        <v>0.56327226709743416</v>
      </c>
      <c r="H4309" s="1">
        <v>117</v>
      </c>
      <c r="K4309" s="4">
        <v>96788254.980000004</v>
      </c>
      <c r="L4309" s="5">
        <v>4425001</v>
      </c>
      <c r="M4309" s="6">
        <v>21.873047</v>
      </c>
      <c r="AB4309" s="8" t="s">
        <v>8414</v>
      </c>
      <c r="AG4309">
        <v>-3.3047E-2</v>
      </c>
    </row>
    <row r="4310" spans="1:33" x14ac:dyDescent="0.25">
      <c r="A4310" t="s">
        <v>7408</v>
      </c>
      <c r="B4310" t="s">
        <v>9746</v>
      </c>
      <c r="C4310" t="s">
        <v>9746</v>
      </c>
      <c r="G4310" s="1">
        <v>1.755087459735801</v>
      </c>
      <c r="H4310" s="1">
        <v>106.6</v>
      </c>
      <c r="K4310" s="4">
        <v>96788254.980000004</v>
      </c>
      <c r="L4310" s="5">
        <v>4425001</v>
      </c>
      <c r="M4310" s="6">
        <v>21.873047</v>
      </c>
      <c r="AB4310" s="8" t="s">
        <v>8414</v>
      </c>
      <c r="AG4310">
        <v>-3.3047E-2</v>
      </c>
    </row>
    <row r="4311" spans="1:33" x14ac:dyDescent="0.25">
      <c r="A4311" t="s">
        <v>7408</v>
      </c>
      <c r="B4311" t="s">
        <v>9747</v>
      </c>
      <c r="C4311" t="s">
        <v>9747</v>
      </c>
      <c r="G4311" s="1">
        <v>1.7532481577630961</v>
      </c>
      <c r="H4311" s="1">
        <v>143.5</v>
      </c>
      <c r="K4311" s="4">
        <v>96788254.980000004</v>
      </c>
      <c r="L4311" s="5">
        <v>4425001</v>
      </c>
      <c r="M4311" s="6">
        <v>21.873047</v>
      </c>
      <c r="AB4311" s="8" t="s">
        <v>8414</v>
      </c>
      <c r="AG4311">
        <v>-3.3047E-2</v>
      </c>
    </row>
    <row r="4312" spans="1:33" x14ac:dyDescent="0.25">
      <c r="A4312" t="s">
        <v>7408</v>
      </c>
      <c r="B4312" t="s">
        <v>9748</v>
      </c>
      <c r="C4312" t="s">
        <v>9748</v>
      </c>
      <c r="G4312" s="1">
        <v>1.3577805712590141</v>
      </c>
      <c r="H4312" s="1">
        <v>124.72</v>
      </c>
      <c r="K4312" s="4">
        <v>96788254.980000004</v>
      </c>
      <c r="L4312" s="5">
        <v>4425001</v>
      </c>
      <c r="M4312" s="6">
        <v>21.873047</v>
      </c>
      <c r="AB4312" s="8" t="s">
        <v>8414</v>
      </c>
      <c r="AG4312">
        <v>-3.3047E-2</v>
      </c>
    </row>
    <row r="4313" spans="1:33" x14ac:dyDescent="0.25">
      <c r="A4313" t="s">
        <v>7408</v>
      </c>
      <c r="B4313" t="s">
        <v>9749</v>
      </c>
      <c r="C4313" t="s">
        <v>9749</v>
      </c>
      <c r="G4313" s="1">
        <v>1.530340370044095</v>
      </c>
      <c r="H4313" s="1">
        <v>131.63</v>
      </c>
      <c r="K4313" s="4">
        <v>96788254.980000004</v>
      </c>
      <c r="L4313" s="5">
        <v>4425001</v>
      </c>
      <c r="M4313" s="6">
        <v>21.873047</v>
      </c>
      <c r="AB4313" s="8" t="s">
        <v>8414</v>
      </c>
      <c r="AG4313">
        <v>-3.3047E-2</v>
      </c>
    </row>
    <row r="4314" spans="1:33" x14ac:dyDescent="0.25">
      <c r="A4314" t="s">
        <v>7408</v>
      </c>
      <c r="B4314" t="s">
        <v>9750</v>
      </c>
      <c r="C4314" t="s">
        <v>9750</v>
      </c>
      <c r="G4314" s="1">
        <v>0.4961704212277821</v>
      </c>
      <c r="H4314" s="1">
        <v>175.3</v>
      </c>
      <c r="K4314" s="4">
        <v>96788254.980000004</v>
      </c>
      <c r="L4314" s="5">
        <v>4425001</v>
      </c>
      <c r="M4314" s="6">
        <v>21.873047</v>
      </c>
      <c r="AB4314" s="8" t="s">
        <v>8414</v>
      </c>
      <c r="AG4314">
        <v>-3.3047E-2</v>
      </c>
    </row>
    <row r="4315" spans="1:33" x14ac:dyDescent="0.25">
      <c r="A4315" t="s">
        <v>7408</v>
      </c>
      <c r="B4315" t="s">
        <v>9751</v>
      </c>
      <c r="C4315" t="s">
        <v>9751</v>
      </c>
      <c r="G4315" s="1">
        <v>1.5300831152136249</v>
      </c>
      <c r="H4315" s="1">
        <v>146.30000000000001</v>
      </c>
      <c r="K4315" s="4">
        <v>96788254.980000004</v>
      </c>
      <c r="L4315" s="5">
        <v>4425001</v>
      </c>
      <c r="M4315" s="6">
        <v>21.873047</v>
      </c>
      <c r="AB4315" s="8" t="s">
        <v>8414</v>
      </c>
      <c r="AG4315">
        <v>-3.3047E-2</v>
      </c>
    </row>
    <row r="4316" spans="1:33" x14ac:dyDescent="0.25">
      <c r="A4316" t="s">
        <v>7408</v>
      </c>
      <c r="B4316" t="s">
        <v>9752</v>
      </c>
      <c r="C4316" t="s">
        <v>9752</v>
      </c>
      <c r="G4316" s="1">
        <v>1.5308527988638181</v>
      </c>
      <c r="H4316" s="1">
        <v>148.82</v>
      </c>
      <c r="K4316" s="4">
        <v>96788254.980000004</v>
      </c>
      <c r="L4316" s="5">
        <v>4425001</v>
      </c>
      <c r="M4316" s="6">
        <v>21.873047</v>
      </c>
      <c r="AB4316" s="8" t="s">
        <v>8414</v>
      </c>
      <c r="AG4316">
        <v>-3.3047E-2</v>
      </c>
    </row>
    <row r="4317" spans="1:33" x14ac:dyDescent="0.25">
      <c r="A4317" t="s">
        <v>7408</v>
      </c>
      <c r="B4317" t="s">
        <v>9753</v>
      </c>
      <c r="C4317" t="s">
        <v>9753</v>
      </c>
      <c r="G4317" s="1">
        <v>1.2027398831913929</v>
      </c>
      <c r="H4317" s="1">
        <v>248</v>
      </c>
      <c r="K4317" s="4">
        <v>96788254.980000004</v>
      </c>
      <c r="L4317" s="5">
        <v>4425001</v>
      </c>
      <c r="M4317" s="6">
        <v>21.873047</v>
      </c>
      <c r="AB4317" s="8" t="s">
        <v>8414</v>
      </c>
      <c r="AG4317">
        <v>-3.3047E-2</v>
      </c>
    </row>
    <row r="4318" spans="1:33" x14ac:dyDescent="0.25">
      <c r="A4318" t="s">
        <v>7408</v>
      </c>
      <c r="B4318" t="s">
        <v>9754</v>
      </c>
      <c r="C4318" t="s">
        <v>9754</v>
      </c>
      <c r="G4318" s="1">
        <v>0.2119307765681317</v>
      </c>
      <c r="H4318" s="1">
        <v>175.95</v>
      </c>
      <c r="K4318" s="4">
        <v>96788254.980000004</v>
      </c>
      <c r="L4318" s="5">
        <v>4425001</v>
      </c>
      <c r="M4318" s="6">
        <v>21.873047</v>
      </c>
      <c r="AB4318" s="8" t="s">
        <v>8414</v>
      </c>
      <c r="AG4318">
        <v>-3.3047E-2</v>
      </c>
    </row>
    <row r="4319" spans="1:33" x14ac:dyDescent="0.25">
      <c r="A4319" t="s">
        <v>7408</v>
      </c>
      <c r="B4319" t="s">
        <v>9755</v>
      </c>
      <c r="C4319" t="s">
        <v>9755</v>
      </c>
      <c r="G4319" s="1">
        <v>1.2871745135537529</v>
      </c>
      <c r="H4319" s="1">
        <v>178.6</v>
      </c>
      <c r="K4319" s="4">
        <v>96788254.980000004</v>
      </c>
      <c r="L4319" s="5">
        <v>4425001</v>
      </c>
      <c r="M4319" s="6">
        <v>21.873047</v>
      </c>
      <c r="AB4319" s="8" t="s">
        <v>8414</v>
      </c>
      <c r="AG4319">
        <v>-3.3047E-2</v>
      </c>
    </row>
    <row r="4320" spans="1:33" x14ac:dyDescent="0.25">
      <c r="A4320" t="s">
        <v>7408</v>
      </c>
      <c r="B4320" t="s">
        <v>9756</v>
      </c>
      <c r="C4320" t="s">
        <v>9756</v>
      </c>
      <c r="G4320" s="1">
        <v>1.3006623224086771</v>
      </c>
      <c r="H4320" s="1">
        <v>205.1</v>
      </c>
      <c r="K4320" s="4">
        <v>96788254.980000004</v>
      </c>
      <c r="L4320" s="5">
        <v>4425001</v>
      </c>
      <c r="M4320" s="6">
        <v>21.873047</v>
      </c>
      <c r="AB4320" s="8" t="s">
        <v>8414</v>
      </c>
      <c r="AG4320">
        <v>-3.3047E-2</v>
      </c>
    </row>
    <row r="4321" spans="1:33" x14ac:dyDescent="0.25">
      <c r="A4321" t="s">
        <v>7408</v>
      </c>
      <c r="B4321" t="s">
        <v>9757</v>
      </c>
      <c r="C4321" t="s">
        <v>9757</v>
      </c>
      <c r="G4321" s="1">
        <v>1.404414019864954</v>
      </c>
      <c r="H4321" s="1">
        <v>205.7</v>
      </c>
      <c r="K4321" s="4">
        <v>96788254.980000004</v>
      </c>
      <c r="L4321" s="5">
        <v>4425001</v>
      </c>
      <c r="M4321" s="6">
        <v>21.873047</v>
      </c>
      <c r="AB4321" s="8" t="s">
        <v>8414</v>
      </c>
      <c r="AG4321">
        <v>-3.3047E-2</v>
      </c>
    </row>
    <row r="4322" spans="1:33" x14ac:dyDescent="0.25">
      <c r="A4322" t="s">
        <v>7408</v>
      </c>
      <c r="B4322" t="s">
        <v>9758</v>
      </c>
      <c r="C4322" t="s">
        <v>9758</v>
      </c>
      <c r="G4322" s="1">
        <v>1.108235808063335</v>
      </c>
      <c r="H4322" s="1">
        <v>224.2</v>
      </c>
      <c r="K4322" s="4">
        <v>96788254.980000004</v>
      </c>
      <c r="L4322" s="5">
        <v>4425001</v>
      </c>
      <c r="M4322" s="6">
        <v>21.873047</v>
      </c>
      <c r="AB4322" s="8" t="s">
        <v>8414</v>
      </c>
      <c r="AG4322">
        <v>-3.3047E-2</v>
      </c>
    </row>
    <row r="4323" spans="1:33" x14ac:dyDescent="0.25">
      <c r="A4323" t="s">
        <v>7408</v>
      </c>
      <c r="B4323" t="s">
        <v>9759</v>
      </c>
      <c r="C4323" t="s">
        <v>9759</v>
      </c>
      <c r="G4323" s="1">
        <v>1.1501447968934619</v>
      </c>
      <c r="H4323" s="1">
        <v>261.10000000000002</v>
      </c>
      <c r="K4323" s="4">
        <v>96788254.980000004</v>
      </c>
      <c r="L4323" s="5">
        <v>4425001</v>
      </c>
      <c r="M4323" s="6">
        <v>21.873047</v>
      </c>
      <c r="AB4323" s="8" t="s">
        <v>8414</v>
      </c>
      <c r="AG4323">
        <v>-3.3047E-2</v>
      </c>
    </row>
    <row r="4324" spans="1:33" x14ac:dyDescent="0.25">
      <c r="A4324" t="s">
        <v>7408</v>
      </c>
      <c r="B4324" t="s">
        <v>9760</v>
      </c>
      <c r="C4324" t="s">
        <v>9760</v>
      </c>
      <c r="G4324" s="1">
        <v>0.58176145809502611</v>
      </c>
      <c r="H4324" s="1">
        <v>250</v>
      </c>
      <c r="K4324" s="4">
        <v>96788254.980000004</v>
      </c>
      <c r="L4324" s="5">
        <v>4425001</v>
      </c>
      <c r="M4324" s="6">
        <v>21.873047</v>
      </c>
      <c r="AB4324" s="8" t="s">
        <v>8414</v>
      </c>
      <c r="AG4324">
        <v>-3.3047E-2</v>
      </c>
    </row>
    <row r="4325" spans="1:33" x14ac:dyDescent="0.25">
      <c r="A4325" t="s">
        <v>7408</v>
      </c>
      <c r="B4325" t="s">
        <v>9761</v>
      </c>
      <c r="C4325" t="s">
        <v>9761</v>
      </c>
      <c r="G4325" s="1">
        <v>1.2343482596469391</v>
      </c>
      <c r="H4325" s="1">
        <v>293.60000000000002</v>
      </c>
      <c r="K4325" s="4">
        <v>96788254.980000004</v>
      </c>
      <c r="L4325" s="5">
        <v>4425001</v>
      </c>
      <c r="M4325" s="6">
        <v>21.873047</v>
      </c>
      <c r="AB4325" s="8" t="s">
        <v>8414</v>
      </c>
      <c r="AG4325">
        <v>-3.3047E-2</v>
      </c>
    </row>
    <row r="4326" spans="1:33" x14ac:dyDescent="0.25">
      <c r="A4326" t="s">
        <v>7408</v>
      </c>
      <c r="B4326" t="s">
        <v>9762</v>
      </c>
      <c r="C4326" t="s">
        <v>9762</v>
      </c>
      <c r="G4326" s="1">
        <v>0.49288252998712812</v>
      </c>
      <c r="H4326" s="1">
        <v>315.10000000000002</v>
      </c>
      <c r="K4326" s="4">
        <v>96788254.980000004</v>
      </c>
      <c r="L4326" s="5">
        <v>4425001</v>
      </c>
      <c r="M4326" s="6">
        <v>21.873047</v>
      </c>
      <c r="AB4326" s="8" t="s">
        <v>8414</v>
      </c>
      <c r="AG4326">
        <v>-3.3047E-2</v>
      </c>
    </row>
    <row r="4327" spans="1:33" x14ac:dyDescent="0.25">
      <c r="A4327" t="s">
        <v>7408</v>
      </c>
      <c r="B4327" t="s">
        <v>9763</v>
      </c>
      <c r="C4327" t="s">
        <v>9763</v>
      </c>
      <c r="G4327" s="1">
        <v>0.53436602398639377</v>
      </c>
      <c r="H4327" s="1">
        <v>335.8</v>
      </c>
      <c r="K4327" s="4">
        <v>96788254.980000004</v>
      </c>
      <c r="L4327" s="5">
        <v>4425001</v>
      </c>
      <c r="M4327" s="6">
        <v>21.873047</v>
      </c>
      <c r="AB4327" s="8" t="s">
        <v>8414</v>
      </c>
      <c r="AG4327">
        <v>-3.3047E-2</v>
      </c>
    </row>
    <row r="4328" spans="1:33" x14ac:dyDescent="0.25">
      <c r="A4328" t="s">
        <v>7408</v>
      </c>
      <c r="B4328" t="s">
        <v>9764</v>
      </c>
      <c r="C4328" t="s">
        <v>9764</v>
      </c>
      <c r="G4328" s="1">
        <v>0.52961497294578064</v>
      </c>
      <c r="H4328" s="1">
        <v>388.15</v>
      </c>
      <c r="K4328" s="4">
        <v>96788254.980000004</v>
      </c>
      <c r="L4328" s="5">
        <v>4425001</v>
      </c>
      <c r="M4328" s="6">
        <v>21.873047</v>
      </c>
      <c r="AB4328" s="8" t="s">
        <v>8414</v>
      </c>
      <c r="AG4328">
        <v>-3.3047E-2</v>
      </c>
    </row>
    <row r="4329" spans="1:33" x14ac:dyDescent="0.25">
      <c r="A4329" t="s">
        <v>7408</v>
      </c>
      <c r="B4329" t="s">
        <v>9765</v>
      </c>
      <c r="C4329" t="s">
        <v>9765</v>
      </c>
      <c r="G4329" s="1">
        <v>1.4334951589579541</v>
      </c>
      <c r="H4329" s="1">
        <v>1.05</v>
      </c>
      <c r="K4329" s="4">
        <v>96788254.980000004</v>
      </c>
      <c r="L4329" s="5">
        <v>4425001</v>
      </c>
      <c r="M4329" s="6">
        <v>21.873047</v>
      </c>
      <c r="AB4329" s="8" t="s">
        <v>8414</v>
      </c>
      <c r="AG4329">
        <v>-3.3047E-2</v>
      </c>
    </row>
    <row r="4330" spans="1:33" x14ac:dyDescent="0.25">
      <c r="A4330" t="s">
        <v>7408</v>
      </c>
      <c r="B4330" t="s">
        <v>9766</v>
      </c>
      <c r="C4330" t="s">
        <v>9766</v>
      </c>
      <c r="G4330" s="1">
        <v>2.1842377377503039</v>
      </c>
      <c r="H4330" s="1">
        <v>1.55</v>
      </c>
      <c r="K4330" s="4">
        <v>96788254.980000004</v>
      </c>
      <c r="L4330" s="5">
        <v>4425001</v>
      </c>
      <c r="M4330" s="6">
        <v>21.873047</v>
      </c>
      <c r="AB4330" s="8" t="s">
        <v>8414</v>
      </c>
      <c r="AG4330">
        <v>-3.3047E-2</v>
      </c>
    </row>
    <row r="4331" spans="1:33" x14ac:dyDescent="0.25">
      <c r="A4331" t="s">
        <v>7408</v>
      </c>
      <c r="B4331" t="s">
        <v>9767</v>
      </c>
      <c r="C4331" t="s">
        <v>9767</v>
      </c>
      <c r="G4331" s="1">
        <v>2.1287403110525318</v>
      </c>
      <c r="H4331" s="1">
        <v>1.55</v>
      </c>
      <c r="K4331" s="4">
        <v>96788254.980000004</v>
      </c>
      <c r="L4331" s="5">
        <v>4425001</v>
      </c>
      <c r="M4331" s="6">
        <v>21.873047</v>
      </c>
      <c r="AB4331" s="8" t="s">
        <v>8414</v>
      </c>
      <c r="AG4331">
        <v>-3.3047E-2</v>
      </c>
    </row>
    <row r="4332" spans="1:33" x14ac:dyDescent="0.25">
      <c r="A4332" t="s">
        <v>7408</v>
      </c>
      <c r="B4332" t="s">
        <v>9768</v>
      </c>
      <c r="C4332" t="s">
        <v>9768</v>
      </c>
      <c r="G4332" s="1">
        <v>3.702582892311451</v>
      </c>
      <c r="H4332" s="1">
        <v>2.1</v>
      </c>
      <c r="K4332" s="4">
        <v>96788254.980000004</v>
      </c>
      <c r="L4332" s="5">
        <v>4425001</v>
      </c>
      <c r="M4332" s="6">
        <v>21.873047</v>
      </c>
      <c r="AB4332" s="8" t="s">
        <v>8414</v>
      </c>
      <c r="AG4332">
        <v>-3.3047E-2</v>
      </c>
    </row>
    <row r="4333" spans="1:33" x14ac:dyDescent="0.25">
      <c r="A4333" t="s">
        <v>7408</v>
      </c>
      <c r="B4333" t="s">
        <v>9769</v>
      </c>
      <c r="C4333" t="s">
        <v>9769</v>
      </c>
      <c r="G4333" s="1">
        <v>1.648943543795433</v>
      </c>
      <c r="H4333" s="1">
        <v>2.5499999999999998</v>
      </c>
      <c r="K4333" s="4">
        <v>96788254.980000004</v>
      </c>
      <c r="L4333" s="5">
        <v>4425001</v>
      </c>
      <c r="M4333" s="6">
        <v>21.873047</v>
      </c>
      <c r="AB4333" s="8" t="s">
        <v>8414</v>
      </c>
      <c r="AG4333">
        <v>-3.3047E-2</v>
      </c>
    </row>
    <row r="4334" spans="1:33" x14ac:dyDescent="0.25">
      <c r="A4334" t="s">
        <v>7408</v>
      </c>
      <c r="B4334" t="s">
        <v>9770</v>
      </c>
      <c r="C4334" t="s">
        <v>9770</v>
      </c>
      <c r="G4334" s="1">
        <v>3.495914067807615</v>
      </c>
      <c r="H4334" s="1">
        <v>3.2</v>
      </c>
      <c r="K4334" s="4">
        <v>96788254.980000004</v>
      </c>
      <c r="L4334" s="5">
        <v>4425001</v>
      </c>
      <c r="M4334" s="6">
        <v>21.873047</v>
      </c>
      <c r="AB4334" s="8" t="s">
        <v>8414</v>
      </c>
      <c r="AG4334">
        <v>-3.3047E-2</v>
      </c>
    </row>
    <row r="4335" spans="1:33" x14ac:dyDescent="0.25">
      <c r="A4335" t="s">
        <v>7408</v>
      </c>
      <c r="B4335" t="s">
        <v>9771</v>
      </c>
      <c r="C4335" t="s">
        <v>9771</v>
      </c>
      <c r="G4335" s="1">
        <v>1.4217931576603551</v>
      </c>
      <c r="H4335" s="1">
        <v>3.7</v>
      </c>
      <c r="K4335" s="4">
        <v>96788254.980000004</v>
      </c>
      <c r="L4335" s="5">
        <v>4425001</v>
      </c>
      <c r="M4335" s="6">
        <v>21.873047</v>
      </c>
      <c r="AB4335" s="8" t="s">
        <v>8414</v>
      </c>
      <c r="AG4335">
        <v>-3.3047E-2</v>
      </c>
    </row>
    <row r="4336" spans="1:33" x14ac:dyDescent="0.25">
      <c r="A4336" t="s">
        <v>7408</v>
      </c>
      <c r="B4336" t="s">
        <v>9772</v>
      </c>
      <c r="C4336" t="s">
        <v>9772</v>
      </c>
      <c r="G4336" s="1">
        <v>3.086173160066052</v>
      </c>
      <c r="H4336" s="1">
        <v>4.5999999999999996</v>
      </c>
      <c r="K4336" s="4">
        <v>96788254.980000004</v>
      </c>
      <c r="L4336" s="5">
        <v>4425001</v>
      </c>
      <c r="M4336" s="6">
        <v>21.873047</v>
      </c>
      <c r="AB4336" s="8" t="s">
        <v>8414</v>
      </c>
      <c r="AG4336">
        <v>-3.3047E-2</v>
      </c>
    </row>
    <row r="4337" spans="1:33" x14ac:dyDescent="0.25">
      <c r="A4337" t="s">
        <v>7408</v>
      </c>
      <c r="B4337" t="s">
        <v>9773</v>
      </c>
      <c r="C4337" t="s">
        <v>9773</v>
      </c>
      <c r="G4337" s="1">
        <v>1.238539817339702</v>
      </c>
      <c r="H4337" s="1">
        <v>5</v>
      </c>
      <c r="K4337" s="4">
        <v>96788254.980000004</v>
      </c>
      <c r="L4337" s="5">
        <v>4425001</v>
      </c>
      <c r="M4337" s="6">
        <v>21.873047</v>
      </c>
      <c r="AB4337" s="8" t="s">
        <v>8414</v>
      </c>
      <c r="AG4337">
        <v>-3.3047E-2</v>
      </c>
    </row>
    <row r="4338" spans="1:33" x14ac:dyDescent="0.25">
      <c r="A4338" t="s">
        <v>7408</v>
      </c>
      <c r="B4338" t="s">
        <v>9774</v>
      </c>
      <c r="C4338" t="s">
        <v>9774</v>
      </c>
      <c r="G4338" s="1">
        <v>2.4414111901527691</v>
      </c>
      <c r="H4338" s="1">
        <v>6.25</v>
      </c>
      <c r="K4338" s="4">
        <v>96788254.980000004</v>
      </c>
      <c r="L4338" s="5">
        <v>4425001</v>
      </c>
      <c r="M4338" s="6">
        <v>21.873047</v>
      </c>
      <c r="AB4338" s="8" t="s">
        <v>8414</v>
      </c>
      <c r="AG4338">
        <v>-3.3047E-2</v>
      </c>
    </row>
    <row r="4339" spans="1:33" x14ac:dyDescent="0.25">
      <c r="A4339" t="s">
        <v>7408</v>
      </c>
      <c r="B4339" t="s">
        <v>9775</v>
      </c>
      <c r="C4339" t="s">
        <v>9775</v>
      </c>
      <c r="G4339" s="1">
        <v>1.0885603863336519</v>
      </c>
      <c r="H4339" s="1">
        <v>6.9</v>
      </c>
      <c r="K4339" s="4">
        <v>96788254.980000004</v>
      </c>
      <c r="L4339" s="5">
        <v>4425001</v>
      </c>
      <c r="M4339" s="6">
        <v>21.873047</v>
      </c>
      <c r="AB4339" s="8" t="s">
        <v>8414</v>
      </c>
      <c r="AG4339">
        <v>-3.3047E-2</v>
      </c>
    </row>
    <row r="4340" spans="1:33" x14ac:dyDescent="0.25">
      <c r="A4340" t="s">
        <v>7408</v>
      </c>
      <c r="B4340" t="s">
        <v>9776</v>
      </c>
      <c r="C4340" t="s">
        <v>9776</v>
      </c>
      <c r="G4340" s="1">
        <v>2.161034848158478</v>
      </c>
      <c r="H4340" s="1">
        <v>9.6</v>
      </c>
      <c r="K4340" s="4">
        <v>96788254.980000004</v>
      </c>
      <c r="L4340" s="5">
        <v>4425001</v>
      </c>
      <c r="M4340" s="6">
        <v>21.873047</v>
      </c>
      <c r="AB4340" s="8" t="s">
        <v>8414</v>
      </c>
      <c r="AG4340">
        <v>-3.3047E-2</v>
      </c>
    </row>
    <row r="4341" spans="1:33" x14ac:dyDescent="0.25">
      <c r="A4341" t="s">
        <v>7408</v>
      </c>
      <c r="B4341" t="s">
        <v>9777</v>
      </c>
      <c r="C4341" t="s">
        <v>9777</v>
      </c>
      <c r="G4341" s="1">
        <v>0.96426110346508964</v>
      </c>
      <c r="H4341" s="1">
        <v>9.2200000000000006</v>
      </c>
      <c r="K4341" s="4">
        <v>96788254.980000004</v>
      </c>
      <c r="L4341" s="5">
        <v>4425001</v>
      </c>
      <c r="M4341" s="6">
        <v>21.873047</v>
      </c>
      <c r="AB4341" s="8" t="s">
        <v>8414</v>
      </c>
      <c r="AG4341">
        <v>-3.3047E-2</v>
      </c>
    </row>
    <row r="4342" spans="1:33" x14ac:dyDescent="0.25">
      <c r="A4342" t="s">
        <v>7408</v>
      </c>
      <c r="B4342" t="s">
        <v>9778</v>
      </c>
      <c r="C4342" t="s">
        <v>9778</v>
      </c>
      <c r="G4342" s="1">
        <v>2.3350274457816269</v>
      </c>
      <c r="H4342" s="1">
        <v>13.3</v>
      </c>
      <c r="K4342" s="4">
        <v>96788254.980000004</v>
      </c>
      <c r="L4342" s="5">
        <v>4425001</v>
      </c>
      <c r="M4342" s="6">
        <v>21.873047</v>
      </c>
      <c r="AB4342" s="8" t="s">
        <v>8414</v>
      </c>
      <c r="AG4342">
        <v>-3.3047E-2</v>
      </c>
    </row>
    <row r="4343" spans="1:33" x14ac:dyDescent="0.25">
      <c r="A4343" t="s">
        <v>7408</v>
      </c>
      <c r="B4343" t="s">
        <v>9779</v>
      </c>
      <c r="C4343" t="s">
        <v>9779</v>
      </c>
      <c r="G4343" s="1">
        <v>0.81415797781625765</v>
      </c>
      <c r="H4343" s="1">
        <v>22.58</v>
      </c>
      <c r="K4343" s="4">
        <v>96788254.980000004</v>
      </c>
      <c r="L4343" s="5">
        <v>4425001</v>
      </c>
      <c r="M4343" s="6">
        <v>21.873047</v>
      </c>
      <c r="AB4343" s="8" t="s">
        <v>8414</v>
      </c>
      <c r="AG4343">
        <v>-3.3047E-2</v>
      </c>
    </row>
    <row r="4344" spans="1:33" x14ac:dyDescent="0.25">
      <c r="A4344" t="s">
        <v>7408</v>
      </c>
      <c r="B4344" t="s">
        <v>9780</v>
      </c>
      <c r="C4344" t="s">
        <v>9780</v>
      </c>
      <c r="G4344" s="1">
        <v>5.0827715778898144</v>
      </c>
      <c r="H4344" s="1">
        <v>20.78</v>
      </c>
      <c r="K4344" s="4">
        <v>96788254.980000004</v>
      </c>
      <c r="L4344" s="5">
        <v>4425001</v>
      </c>
      <c r="M4344" s="6">
        <v>21.873047</v>
      </c>
      <c r="AB4344" s="8" t="s">
        <v>8414</v>
      </c>
      <c r="AG4344">
        <v>-3.3047E-2</v>
      </c>
    </row>
    <row r="4345" spans="1:33" x14ac:dyDescent="0.25">
      <c r="A4345" t="s">
        <v>7408</v>
      </c>
      <c r="B4345" t="s">
        <v>9781</v>
      </c>
      <c r="C4345" t="s">
        <v>9781</v>
      </c>
      <c r="G4345" s="1">
        <v>1.6916859377948379</v>
      </c>
      <c r="H4345" s="1">
        <v>24.1</v>
      </c>
      <c r="K4345" s="4">
        <v>96788254.980000004</v>
      </c>
      <c r="L4345" s="5">
        <v>4425001</v>
      </c>
      <c r="M4345" s="6">
        <v>21.873047</v>
      </c>
      <c r="AB4345" s="8" t="s">
        <v>8414</v>
      </c>
      <c r="AG4345">
        <v>-3.3047E-2</v>
      </c>
    </row>
    <row r="4346" spans="1:33" x14ac:dyDescent="0.25">
      <c r="A4346" t="s">
        <v>7408</v>
      </c>
      <c r="B4346" t="s">
        <v>9782</v>
      </c>
      <c r="C4346" t="s">
        <v>9782</v>
      </c>
      <c r="G4346" s="1">
        <v>1.7098414359738261</v>
      </c>
      <c r="H4346" s="1">
        <v>24.62</v>
      </c>
      <c r="K4346" s="4">
        <v>96788254.980000004</v>
      </c>
      <c r="L4346" s="5">
        <v>4425001</v>
      </c>
      <c r="M4346" s="6">
        <v>21.873047</v>
      </c>
      <c r="AB4346" s="8" t="s">
        <v>8414</v>
      </c>
      <c r="AG4346">
        <v>-3.3047E-2</v>
      </c>
    </row>
    <row r="4347" spans="1:33" x14ac:dyDescent="0.25">
      <c r="A4347" t="s">
        <v>7408</v>
      </c>
      <c r="B4347" t="s">
        <v>9783</v>
      </c>
      <c r="C4347" t="s">
        <v>9783</v>
      </c>
      <c r="G4347" s="1">
        <v>4.6511535075154846</v>
      </c>
      <c r="H4347" s="1">
        <v>25.72</v>
      </c>
      <c r="K4347" s="4">
        <v>96788254.980000004</v>
      </c>
      <c r="L4347" s="5">
        <v>4425001</v>
      </c>
      <c r="M4347" s="6">
        <v>21.873047</v>
      </c>
      <c r="AB4347" s="8" t="s">
        <v>8414</v>
      </c>
      <c r="AG4347">
        <v>-3.3047E-2</v>
      </c>
    </row>
    <row r="4348" spans="1:33" x14ac:dyDescent="0.25">
      <c r="A4348" t="s">
        <v>7408</v>
      </c>
      <c r="B4348" t="s">
        <v>9784</v>
      </c>
      <c r="C4348" t="s">
        <v>9784</v>
      </c>
      <c r="G4348" s="1">
        <v>5.7020217220477916</v>
      </c>
      <c r="H4348" s="1">
        <v>25.5</v>
      </c>
      <c r="K4348" s="4">
        <v>96788254.980000004</v>
      </c>
      <c r="L4348" s="5">
        <v>4425001</v>
      </c>
      <c r="M4348" s="6">
        <v>21.873047</v>
      </c>
      <c r="AB4348" s="8" t="s">
        <v>8414</v>
      </c>
      <c r="AG4348">
        <v>-3.3047E-2</v>
      </c>
    </row>
    <row r="4349" spans="1:33" x14ac:dyDescent="0.25">
      <c r="A4349" t="s">
        <v>7408</v>
      </c>
      <c r="B4349" t="s">
        <v>9785</v>
      </c>
      <c r="C4349" t="s">
        <v>9785</v>
      </c>
      <c r="G4349" s="1">
        <v>2.8126473810049668</v>
      </c>
      <c r="H4349" s="1">
        <v>27.75</v>
      </c>
      <c r="K4349" s="4">
        <v>96788254.980000004</v>
      </c>
      <c r="L4349" s="5">
        <v>4425001</v>
      </c>
      <c r="M4349" s="6">
        <v>21.873047</v>
      </c>
      <c r="AB4349" s="8" t="s">
        <v>8414</v>
      </c>
      <c r="AG4349">
        <v>-3.3047E-2</v>
      </c>
    </row>
    <row r="4350" spans="1:33" x14ac:dyDescent="0.25">
      <c r="A4350" t="s">
        <v>7408</v>
      </c>
      <c r="B4350" t="s">
        <v>9786</v>
      </c>
      <c r="C4350" t="s">
        <v>9786</v>
      </c>
      <c r="G4350" s="1">
        <v>2.6203610795658818</v>
      </c>
      <c r="H4350" s="1">
        <v>36.01</v>
      </c>
      <c r="K4350" s="4">
        <v>96788254.980000004</v>
      </c>
      <c r="L4350" s="5">
        <v>4425001</v>
      </c>
      <c r="M4350" s="6">
        <v>21.873047</v>
      </c>
      <c r="AB4350" s="8" t="s">
        <v>8414</v>
      </c>
      <c r="AG4350">
        <v>-3.3047E-2</v>
      </c>
    </row>
    <row r="4351" spans="1:33" x14ac:dyDescent="0.25">
      <c r="A4351" t="s">
        <v>7408</v>
      </c>
      <c r="B4351" t="s">
        <v>9787</v>
      </c>
      <c r="C4351" t="s">
        <v>9787</v>
      </c>
      <c r="G4351" s="1">
        <v>7.9581622681925266</v>
      </c>
      <c r="H4351" s="1">
        <v>32.9</v>
      </c>
      <c r="K4351" s="4">
        <v>96788254.980000004</v>
      </c>
      <c r="L4351" s="5">
        <v>4425001</v>
      </c>
      <c r="M4351" s="6">
        <v>21.873047</v>
      </c>
      <c r="AB4351" s="8" t="s">
        <v>8414</v>
      </c>
      <c r="AG4351">
        <v>-3.3047E-2</v>
      </c>
    </row>
    <row r="4352" spans="1:33" x14ac:dyDescent="0.25">
      <c r="A4352" t="s">
        <v>7408</v>
      </c>
      <c r="B4352" t="s">
        <v>9788</v>
      </c>
      <c r="C4352" t="s">
        <v>9788</v>
      </c>
      <c r="G4352" s="1">
        <v>2.2696106418172608</v>
      </c>
      <c r="H4352" s="1">
        <v>39.1</v>
      </c>
      <c r="K4352" s="4">
        <v>96788254.980000004</v>
      </c>
      <c r="L4352" s="5">
        <v>4425001</v>
      </c>
      <c r="M4352" s="6">
        <v>21.873047</v>
      </c>
      <c r="AB4352" s="8" t="s">
        <v>8414</v>
      </c>
      <c r="AG4352">
        <v>-3.3047E-2</v>
      </c>
    </row>
    <row r="4353" spans="1:33" x14ac:dyDescent="0.25">
      <c r="A4353" t="s">
        <v>7408</v>
      </c>
      <c r="B4353" t="s">
        <v>9789</v>
      </c>
      <c r="C4353" t="s">
        <v>9789</v>
      </c>
      <c r="G4353" s="1">
        <v>2.276073428480673</v>
      </c>
      <c r="H4353" s="1">
        <v>39.4</v>
      </c>
      <c r="K4353" s="4">
        <v>96788254.980000004</v>
      </c>
      <c r="L4353" s="5">
        <v>4425001</v>
      </c>
      <c r="M4353" s="6">
        <v>21.873047</v>
      </c>
      <c r="AB4353" s="8" t="s">
        <v>8414</v>
      </c>
      <c r="AG4353">
        <v>-3.3047E-2</v>
      </c>
    </row>
    <row r="4354" spans="1:33" x14ac:dyDescent="0.25">
      <c r="A4354" t="s">
        <v>7408</v>
      </c>
      <c r="B4354" t="s">
        <v>9790</v>
      </c>
      <c r="C4354" t="s">
        <v>9790</v>
      </c>
      <c r="G4354" s="1">
        <v>2.38638136296623</v>
      </c>
      <c r="H4354" s="1">
        <v>40.1</v>
      </c>
      <c r="K4354" s="4">
        <v>96788254.980000004</v>
      </c>
      <c r="L4354" s="5">
        <v>4425001</v>
      </c>
      <c r="M4354" s="6">
        <v>21.873047</v>
      </c>
      <c r="AB4354" s="8" t="s">
        <v>8414</v>
      </c>
      <c r="AG4354">
        <v>-3.3047E-2</v>
      </c>
    </row>
    <row r="4355" spans="1:33" x14ac:dyDescent="0.25">
      <c r="A4355" t="s">
        <v>7408</v>
      </c>
      <c r="B4355" t="s">
        <v>9791</v>
      </c>
      <c r="C4355" t="s">
        <v>9791</v>
      </c>
      <c r="G4355" s="1">
        <v>2.0314178787775332</v>
      </c>
      <c r="H4355" s="1">
        <v>41.8</v>
      </c>
      <c r="K4355" s="4">
        <v>96788254.980000004</v>
      </c>
      <c r="L4355" s="5">
        <v>4425001</v>
      </c>
      <c r="M4355" s="6">
        <v>21.873047</v>
      </c>
      <c r="AB4355" s="8" t="s">
        <v>8414</v>
      </c>
      <c r="AG4355">
        <v>-3.3047E-2</v>
      </c>
    </row>
    <row r="4356" spans="1:33" x14ac:dyDescent="0.25">
      <c r="A4356" t="s">
        <v>7408</v>
      </c>
      <c r="B4356" t="s">
        <v>9792</v>
      </c>
      <c r="C4356" t="s">
        <v>9792</v>
      </c>
      <c r="G4356" s="1">
        <v>4.6552486709475671</v>
      </c>
      <c r="H4356" s="1">
        <v>42.5</v>
      </c>
      <c r="K4356" s="4">
        <v>96788254.980000004</v>
      </c>
      <c r="L4356" s="5">
        <v>4425001</v>
      </c>
      <c r="M4356" s="6">
        <v>21.873047</v>
      </c>
      <c r="AB4356" s="8" t="s">
        <v>8414</v>
      </c>
      <c r="AG4356">
        <v>-3.3047E-2</v>
      </c>
    </row>
    <row r="4357" spans="1:33" x14ac:dyDescent="0.25">
      <c r="A4357" t="s">
        <v>7408</v>
      </c>
      <c r="B4357" t="s">
        <v>9793</v>
      </c>
      <c r="C4357" t="s">
        <v>9793</v>
      </c>
      <c r="G4357" s="1">
        <v>2.1800453843081389</v>
      </c>
      <c r="H4357" s="1">
        <v>45.3</v>
      </c>
      <c r="K4357" s="4">
        <v>96788254.980000004</v>
      </c>
      <c r="L4357" s="5">
        <v>4425001</v>
      </c>
      <c r="M4357" s="6">
        <v>21.873047</v>
      </c>
      <c r="AB4357" s="8" t="s">
        <v>8414</v>
      </c>
      <c r="AG4357">
        <v>-3.3047E-2</v>
      </c>
    </row>
    <row r="4358" spans="1:33" x14ac:dyDescent="0.25">
      <c r="A4358" t="s">
        <v>7408</v>
      </c>
      <c r="B4358" t="s">
        <v>9794</v>
      </c>
      <c r="C4358" t="s">
        <v>9794</v>
      </c>
      <c r="G4358" s="1">
        <v>1.9720387792191949</v>
      </c>
      <c r="H4358" s="1">
        <v>51.2</v>
      </c>
      <c r="K4358" s="4">
        <v>96788254.980000004</v>
      </c>
      <c r="L4358" s="5">
        <v>4425001</v>
      </c>
      <c r="M4358" s="6">
        <v>21.873047</v>
      </c>
      <c r="AB4358" s="8" t="s">
        <v>8414</v>
      </c>
      <c r="AG4358">
        <v>-3.3047E-2</v>
      </c>
    </row>
    <row r="4359" spans="1:33" x14ac:dyDescent="0.25">
      <c r="A4359" t="s">
        <v>7408</v>
      </c>
      <c r="B4359" t="s">
        <v>9795</v>
      </c>
      <c r="C4359" t="s">
        <v>9795</v>
      </c>
      <c r="G4359" s="1">
        <v>2.1966422402514589</v>
      </c>
      <c r="H4359" s="1">
        <v>59.76</v>
      </c>
      <c r="K4359" s="4">
        <v>96788254.980000004</v>
      </c>
      <c r="L4359" s="5">
        <v>4425001</v>
      </c>
      <c r="M4359" s="6">
        <v>21.873047</v>
      </c>
      <c r="AB4359" s="8" t="s">
        <v>8414</v>
      </c>
      <c r="AG4359">
        <v>-3.3047E-2</v>
      </c>
    </row>
    <row r="4360" spans="1:33" x14ac:dyDescent="0.25">
      <c r="A4360" t="s">
        <v>7408</v>
      </c>
      <c r="B4360" t="s">
        <v>9796</v>
      </c>
      <c r="C4360" t="s">
        <v>9796</v>
      </c>
      <c r="G4360" s="1">
        <v>1.7450133354876229</v>
      </c>
      <c r="H4360" s="1">
        <v>61.67</v>
      </c>
      <c r="K4360" s="4">
        <v>96788254.980000004</v>
      </c>
      <c r="L4360" s="5">
        <v>4425001</v>
      </c>
      <c r="M4360" s="6">
        <v>21.873047</v>
      </c>
      <c r="AB4360" s="8" t="s">
        <v>8414</v>
      </c>
      <c r="AG4360">
        <v>-3.3047E-2</v>
      </c>
    </row>
    <row r="4361" spans="1:33" x14ac:dyDescent="0.25">
      <c r="A4361" t="s">
        <v>7408</v>
      </c>
      <c r="B4361" t="s">
        <v>9797</v>
      </c>
      <c r="C4361" t="s">
        <v>9797</v>
      </c>
      <c r="G4361" s="1">
        <v>5.7488327517913671</v>
      </c>
      <c r="H4361" s="1">
        <v>61.4</v>
      </c>
      <c r="K4361" s="4">
        <v>96788254.980000004</v>
      </c>
      <c r="L4361" s="5">
        <v>4425001</v>
      </c>
      <c r="M4361" s="6">
        <v>21.873047</v>
      </c>
      <c r="AB4361" s="8" t="s">
        <v>8414</v>
      </c>
      <c r="AG4361">
        <v>-3.3047E-2</v>
      </c>
    </row>
    <row r="4362" spans="1:33" x14ac:dyDescent="0.25">
      <c r="A4362" t="s">
        <v>7408</v>
      </c>
      <c r="B4362" t="s">
        <v>9798</v>
      </c>
      <c r="C4362" t="s">
        <v>9798</v>
      </c>
      <c r="G4362" s="1">
        <v>1.704972893452334</v>
      </c>
      <c r="H4362" s="1">
        <v>74.8</v>
      </c>
      <c r="K4362" s="4">
        <v>96788254.980000004</v>
      </c>
      <c r="L4362" s="5">
        <v>4425001</v>
      </c>
      <c r="M4362" s="6">
        <v>21.873047</v>
      </c>
      <c r="AB4362" s="8" t="s">
        <v>8414</v>
      </c>
      <c r="AG4362">
        <v>-3.3047E-2</v>
      </c>
    </row>
    <row r="4363" spans="1:33" x14ac:dyDescent="0.25">
      <c r="A4363" t="s">
        <v>7408</v>
      </c>
      <c r="B4363" t="s">
        <v>9799</v>
      </c>
      <c r="C4363" t="s">
        <v>9799</v>
      </c>
      <c r="G4363" s="1">
        <v>1.550200775243658</v>
      </c>
      <c r="H4363" s="1">
        <v>81.569999999999993</v>
      </c>
      <c r="K4363" s="4">
        <v>96788254.980000004</v>
      </c>
      <c r="L4363" s="5">
        <v>4425001</v>
      </c>
      <c r="M4363" s="6">
        <v>21.873047</v>
      </c>
      <c r="AB4363" s="8" t="s">
        <v>8414</v>
      </c>
      <c r="AG4363">
        <v>-3.3047E-2</v>
      </c>
    </row>
    <row r="4364" spans="1:33" x14ac:dyDescent="0.25">
      <c r="A4364" t="s">
        <v>7408</v>
      </c>
      <c r="B4364" t="s">
        <v>9800</v>
      </c>
      <c r="C4364" t="s">
        <v>9800</v>
      </c>
      <c r="G4364" s="1">
        <v>1.753259776873181</v>
      </c>
      <c r="H4364" s="1">
        <v>82.97</v>
      </c>
      <c r="K4364" s="4">
        <v>96788254.980000004</v>
      </c>
      <c r="L4364" s="5">
        <v>4425001</v>
      </c>
      <c r="M4364" s="6">
        <v>21.873047</v>
      </c>
      <c r="AB4364" s="8" t="s">
        <v>8414</v>
      </c>
      <c r="AG4364">
        <v>-3.3047E-2</v>
      </c>
    </row>
    <row r="4365" spans="1:33" x14ac:dyDescent="0.25">
      <c r="A4365" t="s">
        <v>7408</v>
      </c>
      <c r="B4365" t="s">
        <v>9801</v>
      </c>
      <c r="C4365" t="s">
        <v>9801</v>
      </c>
      <c r="G4365" s="1">
        <v>1.519326132125641</v>
      </c>
      <c r="H4365" s="1">
        <v>85.09</v>
      </c>
      <c r="K4365" s="4">
        <v>96788254.980000004</v>
      </c>
      <c r="L4365" s="5">
        <v>4425001</v>
      </c>
      <c r="M4365" s="6">
        <v>21.873047</v>
      </c>
      <c r="AB4365" s="8" t="s">
        <v>8414</v>
      </c>
      <c r="AG4365">
        <v>-3.3047E-2</v>
      </c>
    </row>
    <row r="4366" spans="1:33" x14ac:dyDescent="0.25">
      <c r="A4366" t="s">
        <v>7408</v>
      </c>
      <c r="B4366" t="s">
        <v>9802</v>
      </c>
      <c r="C4366" t="s">
        <v>9802</v>
      </c>
      <c r="G4366" s="1">
        <v>1.532476549783542</v>
      </c>
      <c r="H4366" s="1">
        <v>87.6</v>
      </c>
      <c r="K4366" s="4">
        <v>96788254.980000004</v>
      </c>
      <c r="L4366" s="5">
        <v>4425001</v>
      </c>
      <c r="M4366" s="6">
        <v>21.873047</v>
      </c>
      <c r="AB4366" s="8" t="s">
        <v>8414</v>
      </c>
      <c r="AG4366">
        <v>-3.3047E-2</v>
      </c>
    </row>
    <row r="4367" spans="1:33" x14ac:dyDescent="0.25">
      <c r="A4367" t="s">
        <v>7408</v>
      </c>
      <c r="B4367" t="s">
        <v>9803</v>
      </c>
      <c r="C4367" t="s">
        <v>9803</v>
      </c>
      <c r="G4367" s="1">
        <v>1.999155132289778</v>
      </c>
      <c r="H4367" s="1">
        <v>90.65</v>
      </c>
      <c r="K4367" s="4">
        <v>96788254.980000004</v>
      </c>
      <c r="L4367" s="5">
        <v>4425001</v>
      </c>
      <c r="M4367" s="6">
        <v>21.873047</v>
      </c>
      <c r="AB4367" s="8" t="s">
        <v>8414</v>
      </c>
      <c r="AG4367">
        <v>-3.3047E-2</v>
      </c>
    </row>
    <row r="4368" spans="1:33" x14ac:dyDescent="0.25">
      <c r="A4368" t="s">
        <v>7408</v>
      </c>
      <c r="B4368" t="s">
        <v>9804</v>
      </c>
      <c r="C4368" t="s">
        <v>9804</v>
      </c>
      <c r="G4368" s="1">
        <v>1.5051054334452181</v>
      </c>
      <c r="H4368" s="1">
        <v>103.16</v>
      </c>
      <c r="K4368" s="4">
        <v>96788254.980000004</v>
      </c>
      <c r="L4368" s="5">
        <v>4425001</v>
      </c>
      <c r="M4368" s="6">
        <v>21.873047</v>
      </c>
      <c r="AB4368" s="8" t="s">
        <v>8414</v>
      </c>
      <c r="AG4368">
        <v>-3.3047E-2</v>
      </c>
    </row>
    <row r="4369" spans="1:33" x14ac:dyDescent="0.25">
      <c r="A4369" t="s">
        <v>7408</v>
      </c>
      <c r="B4369" t="s">
        <v>9805</v>
      </c>
      <c r="C4369" t="s">
        <v>9805</v>
      </c>
      <c r="G4369" s="1">
        <v>2.9086443328135312</v>
      </c>
      <c r="H4369" s="1">
        <v>122.67</v>
      </c>
      <c r="K4369" s="4">
        <v>96788254.980000004</v>
      </c>
      <c r="L4369" s="5">
        <v>4425001</v>
      </c>
      <c r="M4369" s="6">
        <v>21.873047</v>
      </c>
      <c r="AB4369" s="8" t="s">
        <v>8414</v>
      </c>
      <c r="AG4369">
        <v>-3.3047E-2</v>
      </c>
    </row>
    <row r="4370" spans="1:33" x14ac:dyDescent="0.25">
      <c r="A4370" t="s">
        <v>7408</v>
      </c>
      <c r="B4370" t="s">
        <v>9806</v>
      </c>
      <c r="C4370" t="s">
        <v>9806</v>
      </c>
      <c r="G4370" s="1">
        <v>2.689950319626941</v>
      </c>
      <c r="H4370" s="1">
        <v>119.2</v>
      </c>
      <c r="K4370" s="4">
        <v>96788254.980000004</v>
      </c>
      <c r="L4370" s="5">
        <v>4425001</v>
      </c>
      <c r="M4370" s="6">
        <v>21.873047</v>
      </c>
      <c r="AB4370" s="8" t="s">
        <v>8414</v>
      </c>
      <c r="AG4370">
        <v>-3.3047E-2</v>
      </c>
    </row>
    <row r="4371" spans="1:33" x14ac:dyDescent="0.25">
      <c r="A4371" t="s">
        <v>7408</v>
      </c>
      <c r="B4371" t="s">
        <v>9807</v>
      </c>
      <c r="C4371" t="s">
        <v>9807</v>
      </c>
      <c r="G4371" s="1">
        <v>1.7546047426999689</v>
      </c>
      <c r="H4371" s="1">
        <v>126.6</v>
      </c>
      <c r="K4371" s="4">
        <v>96788254.980000004</v>
      </c>
      <c r="L4371" s="5">
        <v>4425001</v>
      </c>
      <c r="M4371" s="6">
        <v>21.873047</v>
      </c>
      <c r="AB4371" s="8" t="s">
        <v>8414</v>
      </c>
      <c r="AG4371">
        <v>-3.3047E-2</v>
      </c>
    </row>
    <row r="4372" spans="1:33" x14ac:dyDescent="0.25">
      <c r="A4372" t="s">
        <v>7408</v>
      </c>
      <c r="B4372" t="s">
        <v>9808</v>
      </c>
      <c r="C4372" t="s">
        <v>9808</v>
      </c>
      <c r="G4372" s="1">
        <v>1.3246655430289811</v>
      </c>
      <c r="H4372" s="1">
        <v>143.97999999999999</v>
      </c>
      <c r="K4372" s="4">
        <v>96788254.980000004</v>
      </c>
      <c r="L4372" s="5">
        <v>4425001</v>
      </c>
      <c r="M4372" s="6">
        <v>21.873047</v>
      </c>
      <c r="AB4372" s="8" t="s">
        <v>8414</v>
      </c>
      <c r="AG4372">
        <v>-3.3047E-2</v>
      </c>
    </row>
    <row r="4373" spans="1:33" x14ac:dyDescent="0.25">
      <c r="A4373" t="s">
        <v>7408</v>
      </c>
      <c r="B4373" t="s">
        <v>9809</v>
      </c>
      <c r="C4373" t="s">
        <v>9809</v>
      </c>
      <c r="G4373" s="1">
        <v>0.55533062302725988</v>
      </c>
      <c r="H4373" s="1">
        <v>147.19999999999999</v>
      </c>
      <c r="K4373" s="4">
        <v>96788254.980000004</v>
      </c>
      <c r="L4373" s="5">
        <v>4425001</v>
      </c>
      <c r="M4373" s="6">
        <v>21.873047</v>
      </c>
      <c r="AB4373" s="8" t="s">
        <v>8414</v>
      </c>
      <c r="AG4373">
        <v>-3.3047E-2</v>
      </c>
    </row>
    <row r="4374" spans="1:33" x14ac:dyDescent="0.25">
      <c r="A4374" t="s">
        <v>7408</v>
      </c>
      <c r="B4374" t="s">
        <v>9810</v>
      </c>
      <c r="C4374" t="s">
        <v>9810</v>
      </c>
      <c r="G4374" s="1">
        <v>1.9748034923558671</v>
      </c>
      <c r="H4374" s="1">
        <v>156.30000000000001</v>
      </c>
      <c r="K4374" s="4">
        <v>96788254.980000004</v>
      </c>
      <c r="L4374" s="5">
        <v>4425001</v>
      </c>
      <c r="M4374" s="6">
        <v>21.873047</v>
      </c>
      <c r="AB4374" s="8" t="s">
        <v>8414</v>
      </c>
      <c r="AG4374">
        <v>-3.3047E-2</v>
      </c>
    </row>
    <row r="4375" spans="1:33" x14ac:dyDescent="0.25">
      <c r="A4375" t="s">
        <v>7408</v>
      </c>
      <c r="B4375" t="s">
        <v>9811</v>
      </c>
      <c r="C4375" t="s">
        <v>9811</v>
      </c>
      <c r="G4375" s="1">
        <v>0.60618365480884084</v>
      </c>
      <c r="H4375" s="1">
        <v>165.6</v>
      </c>
      <c r="K4375" s="4">
        <v>96788254.980000004</v>
      </c>
      <c r="L4375" s="5">
        <v>4425001</v>
      </c>
      <c r="M4375" s="6">
        <v>21.873047</v>
      </c>
      <c r="AB4375" s="8" t="s">
        <v>8414</v>
      </c>
      <c r="AG4375">
        <v>-3.3047E-2</v>
      </c>
    </row>
    <row r="4376" spans="1:33" x14ac:dyDescent="0.25">
      <c r="A4376" t="s">
        <v>7408</v>
      </c>
      <c r="B4376" t="s">
        <v>9812</v>
      </c>
      <c r="C4376" t="s">
        <v>9812</v>
      </c>
      <c r="G4376" s="1">
        <v>1.5523289680293311</v>
      </c>
      <c r="H4376" s="1">
        <v>174.1</v>
      </c>
      <c r="K4376" s="4">
        <v>96788254.980000004</v>
      </c>
      <c r="L4376" s="5">
        <v>4425001</v>
      </c>
      <c r="M4376" s="6">
        <v>21.873047</v>
      </c>
      <c r="AB4376" s="8" t="s">
        <v>8414</v>
      </c>
      <c r="AG4376">
        <v>-3.3047E-2</v>
      </c>
    </row>
    <row r="4377" spans="1:33" x14ac:dyDescent="0.25">
      <c r="A4377" t="s">
        <v>7408</v>
      </c>
      <c r="B4377" t="s">
        <v>9813</v>
      </c>
      <c r="C4377" t="s">
        <v>9813</v>
      </c>
      <c r="G4377" s="1">
        <v>0.56737059840342785</v>
      </c>
      <c r="H4377" s="1">
        <v>197.8</v>
      </c>
      <c r="K4377" s="4">
        <v>96788254.980000004</v>
      </c>
      <c r="L4377" s="5">
        <v>4425001</v>
      </c>
      <c r="M4377" s="6">
        <v>21.873047</v>
      </c>
      <c r="AB4377" s="8" t="s">
        <v>8414</v>
      </c>
      <c r="AG4377">
        <v>-3.3047E-2</v>
      </c>
    </row>
    <row r="4378" spans="1:33" x14ac:dyDescent="0.25">
      <c r="A4378" t="s">
        <v>7408</v>
      </c>
      <c r="B4378" t="s">
        <v>9814</v>
      </c>
      <c r="C4378" t="s">
        <v>9814</v>
      </c>
      <c r="G4378" s="1">
        <v>0.63523904959168154</v>
      </c>
      <c r="H4378" s="1">
        <v>238</v>
      </c>
      <c r="K4378" s="4">
        <v>96788254.980000004</v>
      </c>
      <c r="L4378" s="5">
        <v>4425001</v>
      </c>
      <c r="M4378" s="6">
        <v>21.873047</v>
      </c>
      <c r="AB4378" s="8" t="s">
        <v>8414</v>
      </c>
      <c r="AG4378">
        <v>-3.3047E-2</v>
      </c>
    </row>
    <row r="4379" spans="1:33" x14ac:dyDescent="0.25">
      <c r="A4379" t="s">
        <v>7408</v>
      </c>
      <c r="B4379" t="s">
        <v>9815</v>
      </c>
      <c r="C4379" t="s">
        <v>9815</v>
      </c>
      <c r="G4379" s="1">
        <v>0.69155855545749501</v>
      </c>
      <c r="H4379" s="1">
        <v>266.7</v>
      </c>
      <c r="K4379" s="4">
        <v>96788254.980000004</v>
      </c>
      <c r="L4379" s="5">
        <v>4425001</v>
      </c>
      <c r="M4379" s="6">
        <v>21.873047</v>
      </c>
      <c r="AB4379" s="8" t="s">
        <v>8414</v>
      </c>
      <c r="AG4379">
        <v>-3.3047E-2</v>
      </c>
    </row>
    <row r="4380" spans="1:33" x14ac:dyDescent="0.25">
      <c r="A4380" t="s">
        <v>7408</v>
      </c>
      <c r="B4380" t="s">
        <v>9816</v>
      </c>
      <c r="C4380" t="s">
        <v>9816</v>
      </c>
      <c r="G4380" s="1">
        <v>-10.935123464797</v>
      </c>
      <c r="H4380" s="1">
        <v>0.72499999999999998</v>
      </c>
      <c r="K4380" s="4">
        <v>96788254.980000004</v>
      </c>
      <c r="L4380" s="5">
        <v>4425001</v>
      </c>
      <c r="M4380" s="6">
        <v>21.873047</v>
      </c>
      <c r="AB4380" s="8" t="s">
        <v>8414</v>
      </c>
      <c r="AG4380">
        <v>-3.3047E-2</v>
      </c>
    </row>
    <row r="4381" spans="1:33" x14ac:dyDescent="0.25">
      <c r="A4381" t="s">
        <v>7408</v>
      </c>
      <c r="B4381" t="s">
        <v>9816</v>
      </c>
      <c r="C4381" t="s">
        <v>9816</v>
      </c>
      <c r="G4381" s="1">
        <v>-10.935123464797</v>
      </c>
      <c r="H4381" s="1">
        <v>0.72499999999999998</v>
      </c>
      <c r="K4381" s="4">
        <v>96788254.980000004</v>
      </c>
      <c r="L4381" s="5">
        <v>4425001</v>
      </c>
      <c r="M4381" s="6">
        <v>21.873047</v>
      </c>
      <c r="AB4381" s="8" t="s">
        <v>8414</v>
      </c>
      <c r="AG4381">
        <v>-3.3047E-2</v>
      </c>
    </row>
    <row r="4382" spans="1:33" x14ac:dyDescent="0.25">
      <c r="A4382" t="s">
        <v>7408</v>
      </c>
      <c r="B4382" t="s">
        <v>9817</v>
      </c>
      <c r="C4382" t="s">
        <v>9817</v>
      </c>
      <c r="G4382" s="1">
        <v>-10.935123464797</v>
      </c>
      <c r="H4382" s="1">
        <v>0.57499999999999996</v>
      </c>
      <c r="K4382" s="4">
        <v>96788254.980000004</v>
      </c>
      <c r="L4382" s="5">
        <v>4425001</v>
      </c>
      <c r="M4382" s="6">
        <v>21.873047</v>
      </c>
      <c r="AB4382" s="8" t="s">
        <v>8414</v>
      </c>
      <c r="AG4382">
        <v>-3.3047E-2</v>
      </c>
    </row>
    <row r="4383" spans="1:33" x14ac:dyDescent="0.25">
      <c r="A4383" t="s">
        <v>7408</v>
      </c>
      <c r="B4383" t="s">
        <v>9817</v>
      </c>
      <c r="C4383" t="s">
        <v>9817</v>
      </c>
      <c r="G4383" s="1">
        <v>-10.935123464797</v>
      </c>
      <c r="H4383" s="1">
        <v>0.57499999999999996</v>
      </c>
      <c r="K4383" s="4">
        <v>96788254.980000004</v>
      </c>
      <c r="L4383" s="5">
        <v>4425001</v>
      </c>
      <c r="M4383" s="6">
        <v>21.873047</v>
      </c>
      <c r="AB4383" s="8" t="s">
        <v>8414</v>
      </c>
      <c r="AG4383">
        <v>-3.3047E-2</v>
      </c>
    </row>
    <row r="4384" spans="1:33" x14ac:dyDescent="0.25">
      <c r="A4384" t="s">
        <v>7408</v>
      </c>
      <c r="B4384" t="s">
        <v>9818</v>
      </c>
      <c r="C4384" t="s">
        <v>9818</v>
      </c>
      <c r="G4384" s="1">
        <v>-10.935123464797</v>
      </c>
      <c r="H4384" s="1">
        <v>0.27500000000000002</v>
      </c>
      <c r="K4384" s="4">
        <v>96788254.980000004</v>
      </c>
      <c r="L4384" s="5">
        <v>4425001</v>
      </c>
      <c r="M4384" s="6">
        <v>21.873047</v>
      </c>
      <c r="AB4384" s="8" t="s">
        <v>8414</v>
      </c>
      <c r="AG4384">
        <v>-3.3047E-2</v>
      </c>
    </row>
    <row r="4385" spans="1:33" x14ac:dyDescent="0.25">
      <c r="A4385" t="s">
        <v>7408</v>
      </c>
      <c r="B4385" t="s">
        <v>9818</v>
      </c>
      <c r="C4385" t="s">
        <v>9818</v>
      </c>
      <c r="G4385" s="1">
        <v>-10.935123464797</v>
      </c>
      <c r="H4385" s="1">
        <v>0.27500000000000002</v>
      </c>
      <c r="K4385" s="4">
        <v>96788254.980000004</v>
      </c>
      <c r="L4385" s="5">
        <v>4425001</v>
      </c>
      <c r="M4385" s="6">
        <v>21.873047</v>
      </c>
      <c r="AB4385" s="8" t="s">
        <v>8414</v>
      </c>
      <c r="AG4385">
        <v>-3.3047E-2</v>
      </c>
    </row>
    <row r="4386" spans="1:33" x14ac:dyDescent="0.25">
      <c r="A4386" t="s">
        <v>7408</v>
      </c>
      <c r="B4386" t="s">
        <v>9819</v>
      </c>
      <c r="C4386" t="s">
        <v>9819</v>
      </c>
      <c r="G4386" s="1">
        <v>-14.378971611494</v>
      </c>
      <c r="H4386" s="1">
        <v>0.22500000000000001</v>
      </c>
      <c r="K4386" s="4">
        <v>96788254.980000004</v>
      </c>
      <c r="L4386" s="5">
        <v>4425001</v>
      </c>
      <c r="M4386" s="6">
        <v>21.873047</v>
      </c>
      <c r="AB4386" s="8" t="s">
        <v>8414</v>
      </c>
      <c r="AG4386">
        <v>-3.3047E-2</v>
      </c>
    </row>
    <row r="4387" spans="1:33" x14ac:dyDescent="0.25">
      <c r="A4387" t="s">
        <v>7408</v>
      </c>
      <c r="B4387" t="s">
        <v>9819</v>
      </c>
      <c r="C4387" t="s">
        <v>9819</v>
      </c>
      <c r="G4387" s="1">
        <v>-14.378971611494</v>
      </c>
      <c r="H4387" s="1">
        <v>0.22500000000000001</v>
      </c>
      <c r="K4387" s="4">
        <v>96788254.980000004</v>
      </c>
      <c r="L4387" s="5">
        <v>4425001</v>
      </c>
      <c r="M4387" s="6">
        <v>21.873047</v>
      </c>
      <c r="AB4387" s="8" t="s">
        <v>8414</v>
      </c>
      <c r="AG4387">
        <v>-3.3047E-2</v>
      </c>
    </row>
    <row r="4388" spans="1:33" x14ac:dyDescent="0.25">
      <c r="A4388" t="s">
        <v>7408</v>
      </c>
      <c r="B4388" t="s">
        <v>9820</v>
      </c>
      <c r="C4388" t="s">
        <v>9820</v>
      </c>
      <c r="G4388" s="1">
        <v>-14.378971611494</v>
      </c>
      <c r="H4388" s="1">
        <v>0.2</v>
      </c>
      <c r="K4388" s="4">
        <v>96788254.980000004</v>
      </c>
      <c r="L4388" s="5">
        <v>4425001</v>
      </c>
      <c r="M4388" s="6">
        <v>21.873047</v>
      </c>
      <c r="AB4388" s="8" t="s">
        <v>8414</v>
      </c>
      <c r="AG4388">
        <v>-3.3047E-2</v>
      </c>
    </row>
    <row r="4389" spans="1:33" x14ac:dyDescent="0.25">
      <c r="A4389" t="s">
        <v>7408</v>
      </c>
      <c r="B4389" t="s">
        <v>9820</v>
      </c>
      <c r="C4389" t="s">
        <v>9820</v>
      </c>
      <c r="G4389" s="1">
        <v>-14.378971611494</v>
      </c>
      <c r="H4389" s="1">
        <v>0.2</v>
      </c>
      <c r="K4389" s="4">
        <v>96788254.980000004</v>
      </c>
      <c r="L4389" s="5">
        <v>4425001</v>
      </c>
      <c r="M4389" s="6">
        <v>21.873047</v>
      </c>
      <c r="AB4389" s="8" t="s">
        <v>8414</v>
      </c>
      <c r="AG4389">
        <v>-3.3047E-2</v>
      </c>
    </row>
    <row r="4390" spans="1:33" x14ac:dyDescent="0.25">
      <c r="A4390" t="s">
        <v>7408</v>
      </c>
      <c r="B4390" t="s">
        <v>9821</v>
      </c>
      <c r="C4390" t="s">
        <v>9821</v>
      </c>
      <c r="G4390" s="1">
        <v>-14.378971611494</v>
      </c>
      <c r="H4390" s="1">
        <v>0.17499999999999999</v>
      </c>
      <c r="K4390" s="4">
        <v>96788254.980000004</v>
      </c>
      <c r="L4390" s="5">
        <v>4425001</v>
      </c>
      <c r="M4390" s="6">
        <v>21.873047</v>
      </c>
      <c r="AB4390" s="8" t="s">
        <v>8414</v>
      </c>
      <c r="AG4390">
        <v>-3.3047E-2</v>
      </c>
    </row>
    <row r="4391" spans="1:33" x14ac:dyDescent="0.25">
      <c r="A4391" t="s">
        <v>7408</v>
      </c>
      <c r="B4391" t="s">
        <v>9821</v>
      </c>
      <c r="C4391" t="s">
        <v>9821</v>
      </c>
      <c r="G4391" s="1">
        <v>-14.378971611494</v>
      </c>
      <c r="H4391" s="1">
        <v>0.17499999999999999</v>
      </c>
      <c r="K4391" s="4">
        <v>96788254.980000004</v>
      </c>
      <c r="L4391" s="5">
        <v>4425001</v>
      </c>
      <c r="M4391" s="6">
        <v>21.873047</v>
      </c>
      <c r="AB4391" s="8" t="s">
        <v>8414</v>
      </c>
      <c r="AG4391">
        <v>-3.3047E-2</v>
      </c>
    </row>
    <row r="4392" spans="1:33" x14ac:dyDescent="0.25">
      <c r="A4392" t="s">
        <v>7408</v>
      </c>
      <c r="B4392" t="s">
        <v>9822</v>
      </c>
      <c r="C4392" t="s">
        <v>9822</v>
      </c>
      <c r="G4392" s="1">
        <v>-18.798444431410001</v>
      </c>
      <c r="H4392" s="1">
        <v>0.1</v>
      </c>
      <c r="K4392" s="4">
        <v>96788254.980000004</v>
      </c>
      <c r="L4392" s="5">
        <v>4425001</v>
      </c>
      <c r="M4392" s="6">
        <v>21.873047</v>
      </c>
      <c r="AB4392" s="8" t="s">
        <v>8414</v>
      </c>
      <c r="AG4392">
        <v>-3.3047E-2</v>
      </c>
    </row>
    <row r="4393" spans="1:33" x14ac:dyDescent="0.25">
      <c r="A4393" t="s">
        <v>7408</v>
      </c>
      <c r="B4393" t="s">
        <v>9822</v>
      </c>
      <c r="C4393" t="s">
        <v>9822</v>
      </c>
      <c r="G4393" s="1">
        <v>-18.798444431410001</v>
      </c>
      <c r="H4393" s="1">
        <v>0.1</v>
      </c>
      <c r="K4393" s="4">
        <v>96788254.980000004</v>
      </c>
      <c r="L4393" s="5">
        <v>4425001</v>
      </c>
      <c r="M4393" s="6">
        <v>21.873047</v>
      </c>
      <c r="AB4393" s="8" t="s">
        <v>8414</v>
      </c>
      <c r="AG4393">
        <v>-3.3047E-2</v>
      </c>
    </row>
    <row r="4394" spans="1:33" x14ac:dyDescent="0.25">
      <c r="A4394" t="s">
        <v>7408</v>
      </c>
      <c r="B4394" t="s">
        <v>9823</v>
      </c>
      <c r="C4394" t="s">
        <v>9823</v>
      </c>
      <c r="G4394" s="1">
        <v>-18.798444431410001</v>
      </c>
      <c r="H4394" s="1">
        <v>0.1</v>
      </c>
      <c r="K4394" s="4">
        <v>96788254.980000004</v>
      </c>
      <c r="L4394" s="5">
        <v>4425001</v>
      </c>
      <c r="M4394" s="6">
        <v>21.873047</v>
      </c>
      <c r="AB4394" s="8" t="s">
        <v>8414</v>
      </c>
      <c r="AG4394">
        <v>-3.3047E-2</v>
      </c>
    </row>
    <row r="4395" spans="1:33" x14ac:dyDescent="0.25">
      <c r="A4395" t="s">
        <v>7408</v>
      </c>
      <c r="B4395" t="s">
        <v>9823</v>
      </c>
      <c r="C4395" t="s">
        <v>9823</v>
      </c>
      <c r="G4395" s="1">
        <v>-18.798444431410001</v>
      </c>
      <c r="H4395" s="1">
        <v>0.1</v>
      </c>
      <c r="K4395" s="4">
        <v>96788254.980000004</v>
      </c>
      <c r="L4395" s="5">
        <v>4425001</v>
      </c>
      <c r="M4395" s="6">
        <v>21.873047</v>
      </c>
      <c r="AB4395" s="8" t="s">
        <v>8414</v>
      </c>
      <c r="AG4395">
        <v>-3.3047E-2</v>
      </c>
    </row>
    <row r="4396" spans="1:33" x14ac:dyDescent="0.25">
      <c r="A4396" t="s">
        <v>7408</v>
      </c>
      <c r="B4396" t="s">
        <v>9824</v>
      </c>
      <c r="C4396" t="s">
        <v>9824</v>
      </c>
      <c r="G4396" s="1">
        <v>-11.945790699157</v>
      </c>
      <c r="H4396" s="1">
        <v>7.4999999999999997E-2</v>
      </c>
      <c r="K4396" s="4">
        <v>96788254.980000004</v>
      </c>
      <c r="L4396" s="5">
        <v>4425001</v>
      </c>
      <c r="M4396" s="6">
        <v>21.873047</v>
      </c>
      <c r="AB4396" s="8" t="s">
        <v>8414</v>
      </c>
      <c r="AG4396">
        <v>-3.3047E-2</v>
      </c>
    </row>
    <row r="4397" spans="1:33" x14ac:dyDescent="0.25">
      <c r="A4397" t="s">
        <v>7408</v>
      </c>
      <c r="B4397" t="s">
        <v>9824</v>
      </c>
      <c r="C4397" t="s">
        <v>9824</v>
      </c>
      <c r="G4397" s="1">
        <v>-11.945790699157</v>
      </c>
      <c r="H4397" s="1">
        <v>7.4999999999999997E-2</v>
      </c>
      <c r="K4397" s="4">
        <v>96788254.980000004</v>
      </c>
      <c r="L4397" s="5">
        <v>4425001</v>
      </c>
      <c r="M4397" s="6">
        <v>21.873047</v>
      </c>
      <c r="AB4397" s="8" t="s">
        <v>8414</v>
      </c>
      <c r="AG4397">
        <v>-3.3047E-2</v>
      </c>
    </row>
    <row r="4398" spans="1:33" x14ac:dyDescent="0.25">
      <c r="A4398" t="s">
        <v>7408</v>
      </c>
      <c r="B4398" t="s">
        <v>9825</v>
      </c>
      <c r="C4398" t="s">
        <v>9825</v>
      </c>
      <c r="G4398" s="1">
        <v>-7.8633213796899986</v>
      </c>
      <c r="H4398" s="1">
        <v>7.4999999999999997E-2</v>
      </c>
      <c r="K4398" s="4">
        <v>96788254.980000004</v>
      </c>
      <c r="L4398" s="5">
        <v>4425001</v>
      </c>
      <c r="M4398" s="6">
        <v>21.873047</v>
      </c>
      <c r="AB4398" s="8" t="s">
        <v>8414</v>
      </c>
      <c r="AG4398">
        <v>-3.3047E-2</v>
      </c>
    </row>
    <row r="4399" spans="1:33" x14ac:dyDescent="0.25">
      <c r="A4399" t="s">
        <v>7408</v>
      </c>
      <c r="B4399" t="s">
        <v>9825</v>
      </c>
      <c r="C4399" t="s">
        <v>9825</v>
      </c>
      <c r="G4399" s="1">
        <v>-7.8633213796899986</v>
      </c>
      <c r="H4399" s="1">
        <v>7.4999999999999997E-2</v>
      </c>
      <c r="K4399" s="4">
        <v>96788254.980000004</v>
      </c>
      <c r="L4399" s="5">
        <v>4425001</v>
      </c>
      <c r="M4399" s="6">
        <v>21.873047</v>
      </c>
      <c r="AB4399" s="8" t="s">
        <v>8414</v>
      </c>
      <c r="AG4399">
        <v>-3.3047E-2</v>
      </c>
    </row>
    <row r="4400" spans="1:33" x14ac:dyDescent="0.25">
      <c r="A4400" t="s">
        <v>7408</v>
      </c>
      <c r="B4400" t="s">
        <v>9826</v>
      </c>
      <c r="C4400" t="s">
        <v>9826</v>
      </c>
      <c r="G4400" s="1">
        <v>-7.8633213796899986</v>
      </c>
      <c r="H4400" s="1">
        <v>0.05</v>
      </c>
      <c r="K4400" s="4">
        <v>96788254.980000004</v>
      </c>
      <c r="L4400" s="5">
        <v>4425001</v>
      </c>
      <c r="M4400" s="6">
        <v>21.873047</v>
      </c>
      <c r="AB4400" s="8" t="s">
        <v>8414</v>
      </c>
      <c r="AG4400">
        <v>-3.3047E-2</v>
      </c>
    </row>
    <row r="4401" spans="1:33" x14ac:dyDescent="0.25">
      <c r="A4401" t="s">
        <v>7408</v>
      </c>
      <c r="B4401" t="s">
        <v>9826</v>
      </c>
      <c r="C4401" t="s">
        <v>9826</v>
      </c>
      <c r="G4401" s="1">
        <v>-7.8633213796899986</v>
      </c>
      <c r="H4401" s="1">
        <v>0.05</v>
      </c>
      <c r="K4401" s="4">
        <v>96788254.980000004</v>
      </c>
      <c r="L4401" s="5">
        <v>4425001</v>
      </c>
      <c r="M4401" s="6">
        <v>21.873047</v>
      </c>
      <c r="AB4401" s="8" t="s">
        <v>8414</v>
      </c>
      <c r="AG4401">
        <v>-3.3047E-2</v>
      </c>
    </row>
    <row r="4402" spans="1:33" x14ac:dyDescent="0.25">
      <c r="A4402" t="s">
        <v>7408</v>
      </c>
      <c r="B4402" t="s">
        <v>9827</v>
      </c>
      <c r="C4402" t="s">
        <v>9827</v>
      </c>
      <c r="G4402" s="1">
        <v>-2.898294048181</v>
      </c>
      <c r="H4402" s="1">
        <v>5.65</v>
      </c>
      <c r="K4402" s="4">
        <v>96788254.980000004</v>
      </c>
      <c r="L4402" s="5">
        <v>4425001</v>
      </c>
      <c r="M4402" s="6">
        <v>21.873047</v>
      </c>
      <c r="AB4402" s="8" t="s">
        <v>8414</v>
      </c>
      <c r="AG4402">
        <v>-3.3047E-2</v>
      </c>
    </row>
    <row r="4403" spans="1:33" x14ac:dyDescent="0.25">
      <c r="A4403" t="s">
        <v>7408</v>
      </c>
      <c r="B4403" t="s">
        <v>9827</v>
      </c>
      <c r="C4403" t="s">
        <v>9827</v>
      </c>
      <c r="G4403" s="1">
        <v>-2.898294048181</v>
      </c>
      <c r="H4403" s="1">
        <v>5.65</v>
      </c>
      <c r="K4403" s="4">
        <v>96788254.980000004</v>
      </c>
      <c r="L4403" s="5">
        <v>4425001</v>
      </c>
      <c r="M4403" s="6">
        <v>21.873047</v>
      </c>
      <c r="AB4403" s="8" t="s">
        <v>8414</v>
      </c>
      <c r="AG4403">
        <v>-3.3047E-2</v>
      </c>
    </row>
    <row r="4404" spans="1:33" x14ac:dyDescent="0.25">
      <c r="A4404" t="s">
        <v>7408</v>
      </c>
      <c r="B4404" t="s">
        <v>9828</v>
      </c>
      <c r="C4404" t="s">
        <v>9828</v>
      </c>
      <c r="G4404" s="1">
        <v>-2.898294048181</v>
      </c>
      <c r="H4404" s="1">
        <v>4.25</v>
      </c>
      <c r="K4404" s="4">
        <v>96788254.980000004</v>
      </c>
      <c r="L4404" s="5">
        <v>4425001</v>
      </c>
      <c r="M4404" s="6">
        <v>21.873047</v>
      </c>
      <c r="AB4404" s="8" t="s">
        <v>8414</v>
      </c>
      <c r="AG4404">
        <v>-3.3047E-2</v>
      </c>
    </row>
    <row r="4405" spans="1:33" x14ac:dyDescent="0.25">
      <c r="A4405" t="s">
        <v>7408</v>
      </c>
      <c r="B4405" t="s">
        <v>9828</v>
      </c>
      <c r="C4405" t="s">
        <v>9828</v>
      </c>
      <c r="G4405" s="1">
        <v>-2.898294048181</v>
      </c>
      <c r="H4405" s="1">
        <v>4.25</v>
      </c>
      <c r="K4405" s="4">
        <v>96788254.980000004</v>
      </c>
      <c r="L4405" s="5">
        <v>4425001</v>
      </c>
      <c r="M4405" s="6">
        <v>21.873047</v>
      </c>
      <c r="AB4405" s="8" t="s">
        <v>8414</v>
      </c>
      <c r="AG4405">
        <v>-3.3047E-2</v>
      </c>
    </row>
    <row r="4406" spans="1:33" x14ac:dyDescent="0.25">
      <c r="A4406" t="s">
        <v>7408</v>
      </c>
      <c r="B4406" t="s">
        <v>9829</v>
      </c>
      <c r="C4406" t="s">
        <v>9829</v>
      </c>
      <c r="G4406" s="1">
        <v>-2.898294048181</v>
      </c>
      <c r="H4406" s="1">
        <v>4.45</v>
      </c>
      <c r="K4406" s="4">
        <v>96788254.980000004</v>
      </c>
      <c r="L4406" s="5">
        <v>4425001</v>
      </c>
      <c r="M4406" s="6">
        <v>21.873047</v>
      </c>
      <c r="AB4406" s="8" t="s">
        <v>8414</v>
      </c>
      <c r="AG4406">
        <v>-3.3047E-2</v>
      </c>
    </row>
    <row r="4407" spans="1:33" x14ac:dyDescent="0.25">
      <c r="A4407" t="s">
        <v>7408</v>
      </c>
      <c r="B4407" t="s">
        <v>9829</v>
      </c>
      <c r="C4407" t="s">
        <v>9829</v>
      </c>
      <c r="G4407" s="1">
        <v>-2.898294048181</v>
      </c>
      <c r="H4407" s="1">
        <v>4.45</v>
      </c>
      <c r="K4407" s="4">
        <v>96788254.980000004</v>
      </c>
      <c r="L4407" s="5">
        <v>4425001</v>
      </c>
      <c r="M4407" s="6">
        <v>21.873047</v>
      </c>
      <c r="AB4407" s="8" t="s">
        <v>8414</v>
      </c>
      <c r="AG4407">
        <v>-3.3047E-2</v>
      </c>
    </row>
    <row r="4408" spans="1:33" x14ac:dyDescent="0.25">
      <c r="A4408" t="s">
        <v>7408</v>
      </c>
      <c r="B4408" t="s">
        <v>9830</v>
      </c>
      <c r="C4408" t="s">
        <v>9830</v>
      </c>
      <c r="G4408" s="1">
        <v>-2.898294048181</v>
      </c>
      <c r="H4408" s="1">
        <v>3.35</v>
      </c>
      <c r="K4408" s="4">
        <v>96788254.980000004</v>
      </c>
      <c r="L4408" s="5">
        <v>4425001</v>
      </c>
      <c r="M4408" s="6">
        <v>21.873047</v>
      </c>
      <c r="AB4408" s="8" t="s">
        <v>8414</v>
      </c>
      <c r="AG4408">
        <v>-3.3047E-2</v>
      </c>
    </row>
    <row r="4409" spans="1:33" x14ac:dyDescent="0.25">
      <c r="A4409" t="s">
        <v>7408</v>
      </c>
      <c r="B4409" t="s">
        <v>9830</v>
      </c>
      <c r="C4409" t="s">
        <v>9830</v>
      </c>
      <c r="G4409" s="1">
        <v>-2.898294048181</v>
      </c>
      <c r="H4409" s="1">
        <v>3.35</v>
      </c>
      <c r="K4409" s="4">
        <v>96788254.980000004</v>
      </c>
      <c r="L4409" s="5">
        <v>4425001</v>
      </c>
      <c r="M4409" s="6">
        <v>21.873047</v>
      </c>
      <c r="AB4409" s="8" t="s">
        <v>8414</v>
      </c>
      <c r="AG4409">
        <v>-3.3047E-2</v>
      </c>
    </row>
    <row r="4410" spans="1:33" x14ac:dyDescent="0.25">
      <c r="A4410" t="s">
        <v>7408</v>
      </c>
      <c r="B4410" t="s">
        <v>9831</v>
      </c>
      <c r="C4410" t="s">
        <v>9831</v>
      </c>
      <c r="G4410" s="1">
        <v>-2.898294048181</v>
      </c>
      <c r="H4410" s="1">
        <v>2.4750000000000001</v>
      </c>
      <c r="K4410" s="4">
        <v>96788254.980000004</v>
      </c>
      <c r="L4410" s="5">
        <v>4425001</v>
      </c>
      <c r="M4410" s="6">
        <v>21.873047</v>
      </c>
      <c r="AB4410" s="8" t="s">
        <v>8414</v>
      </c>
      <c r="AG4410">
        <v>-3.3047E-2</v>
      </c>
    </row>
    <row r="4411" spans="1:33" x14ac:dyDescent="0.25">
      <c r="A4411" t="s">
        <v>7408</v>
      </c>
      <c r="B4411" t="s">
        <v>9831</v>
      </c>
      <c r="C4411" t="s">
        <v>9831</v>
      </c>
      <c r="G4411" s="1">
        <v>-2.898294048181</v>
      </c>
      <c r="H4411" s="1">
        <v>2.4750000000000001</v>
      </c>
      <c r="K4411" s="4">
        <v>96788254.980000004</v>
      </c>
      <c r="L4411" s="5">
        <v>4425001</v>
      </c>
      <c r="M4411" s="6">
        <v>21.873047</v>
      </c>
      <c r="AB4411" s="8" t="s">
        <v>8414</v>
      </c>
      <c r="AG4411">
        <v>-3.3047E-2</v>
      </c>
    </row>
    <row r="4412" spans="1:33" x14ac:dyDescent="0.25">
      <c r="A4412" t="s">
        <v>7408</v>
      </c>
      <c r="B4412" t="s">
        <v>9832</v>
      </c>
      <c r="C4412" t="s">
        <v>9832</v>
      </c>
      <c r="G4412" s="1">
        <v>-2.898294048181</v>
      </c>
      <c r="H4412" s="1">
        <v>3.35</v>
      </c>
      <c r="K4412" s="4">
        <v>96788254.980000004</v>
      </c>
      <c r="L4412" s="5">
        <v>4425001</v>
      </c>
      <c r="M4412" s="6">
        <v>21.873047</v>
      </c>
      <c r="AB4412" s="8" t="s">
        <v>8414</v>
      </c>
      <c r="AG4412">
        <v>-3.3047E-2</v>
      </c>
    </row>
    <row r="4413" spans="1:33" x14ac:dyDescent="0.25">
      <c r="A4413" t="s">
        <v>7408</v>
      </c>
      <c r="B4413" t="s">
        <v>9832</v>
      </c>
      <c r="C4413" t="s">
        <v>9832</v>
      </c>
      <c r="G4413" s="1">
        <v>-2.898294048181</v>
      </c>
      <c r="H4413" s="1">
        <v>3.35</v>
      </c>
      <c r="K4413" s="4">
        <v>96788254.980000004</v>
      </c>
      <c r="L4413" s="5">
        <v>4425001</v>
      </c>
      <c r="M4413" s="6">
        <v>21.873047</v>
      </c>
      <c r="AB4413" s="8" t="s">
        <v>8414</v>
      </c>
      <c r="AG4413">
        <v>-3.3047E-2</v>
      </c>
    </row>
    <row r="4414" spans="1:33" x14ac:dyDescent="0.25">
      <c r="A4414" t="s">
        <v>7408</v>
      </c>
      <c r="B4414" t="s">
        <v>9833</v>
      </c>
      <c r="C4414" t="s">
        <v>9833</v>
      </c>
      <c r="G4414" s="1">
        <v>-2.898294048181</v>
      </c>
      <c r="H4414" s="1">
        <v>2.4750000000000001</v>
      </c>
      <c r="K4414" s="4">
        <v>96788254.980000004</v>
      </c>
      <c r="L4414" s="5">
        <v>4425001</v>
      </c>
      <c r="M4414" s="6">
        <v>21.873047</v>
      </c>
      <c r="AB4414" s="8" t="s">
        <v>8414</v>
      </c>
      <c r="AG4414">
        <v>-3.3047E-2</v>
      </c>
    </row>
    <row r="4415" spans="1:33" x14ac:dyDescent="0.25">
      <c r="A4415" t="s">
        <v>7408</v>
      </c>
      <c r="B4415" t="s">
        <v>9833</v>
      </c>
      <c r="C4415" t="s">
        <v>9833</v>
      </c>
      <c r="G4415" s="1">
        <v>-2.898294048181</v>
      </c>
      <c r="H4415" s="1">
        <v>2.4750000000000001</v>
      </c>
      <c r="K4415" s="4">
        <v>96788254.980000004</v>
      </c>
      <c r="L4415" s="5">
        <v>4425001</v>
      </c>
      <c r="M4415" s="6">
        <v>21.873047</v>
      </c>
      <c r="AB4415" s="8" t="s">
        <v>8414</v>
      </c>
      <c r="AG4415">
        <v>-3.3047E-2</v>
      </c>
    </row>
    <row r="4416" spans="1:33" x14ac:dyDescent="0.25">
      <c r="A4416" t="s">
        <v>7408</v>
      </c>
      <c r="B4416" t="s">
        <v>9834</v>
      </c>
      <c r="C4416" t="s">
        <v>9834</v>
      </c>
      <c r="G4416" s="1">
        <v>-4.2105161671579996</v>
      </c>
      <c r="H4416" s="1">
        <v>2.2250000000000001</v>
      </c>
      <c r="K4416" s="4">
        <v>96788254.980000004</v>
      </c>
      <c r="L4416" s="5">
        <v>4425001</v>
      </c>
      <c r="M4416" s="6">
        <v>21.873047</v>
      </c>
      <c r="AB4416" s="8" t="s">
        <v>8414</v>
      </c>
      <c r="AG4416">
        <v>-3.3047E-2</v>
      </c>
    </row>
    <row r="4417" spans="1:33" x14ac:dyDescent="0.25">
      <c r="A4417" t="s">
        <v>7408</v>
      </c>
      <c r="B4417" t="s">
        <v>9834</v>
      </c>
      <c r="C4417" t="s">
        <v>9834</v>
      </c>
      <c r="G4417" s="1">
        <v>-4.2105161671579996</v>
      </c>
      <c r="H4417" s="1">
        <v>2.2250000000000001</v>
      </c>
      <c r="K4417" s="4">
        <v>96788254.980000004</v>
      </c>
      <c r="L4417" s="5">
        <v>4425001</v>
      </c>
      <c r="M4417" s="6">
        <v>21.873047</v>
      </c>
      <c r="AB4417" s="8" t="s">
        <v>8414</v>
      </c>
      <c r="AG4417">
        <v>-3.3047E-2</v>
      </c>
    </row>
    <row r="4418" spans="1:33" x14ac:dyDescent="0.25">
      <c r="A4418" t="s">
        <v>7408</v>
      </c>
      <c r="B4418" t="s">
        <v>9835</v>
      </c>
      <c r="C4418" t="s">
        <v>9835</v>
      </c>
      <c r="G4418" s="1">
        <v>-6.2409321337230006</v>
      </c>
      <c r="H4418" s="1">
        <v>1.425</v>
      </c>
      <c r="K4418" s="4">
        <v>96788254.980000004</v>
      </c>
      <c r="L4418" s="5">
        <v>4425001</v>
      </c>
      <c r="M4418" s="6">
        <v>21.873047</v>
      </c>
      <c r="AB4418" s="8" t="s">
        <v>8414</v>
      </c>
      <c r="AG4418">
        <v>-3.3047E-2</v>
      </c>
    </row>
    <row r="4419" spans="1:33" x14ac:dyDescent="0.25">
      <c r="A4419" t="s">
        <v>7408</v>
      </c>
      <c r="B4419" t="s">
        <v>9835</v>
      </c>
      <c r="C4419" t="s">
        <v>9835</v>
      </c>
      <c r="G4419" s="1">
        <v>-6.2409321337230006</v>
      </c>
      <c r="H4419" s="1">
        <v>1.425</v>
      </c>
      <c r="K4419" s="4">
        <v>96788254.980000004</v>
      </c>
      <c r="L4419" s="5">
        <v>4425001</v>
      </c>
      <c r="M4419" s="6">
        <v>21.873047</v>
      </c>
      <c r="AB4419" s="8" t="s">
        <v>8414</v>
      </c>
      <c r="AG4419">
        <v>-3.3047E-2</v>
      </c>
    </row>
    <row r="4420" spans="1:33" x14ac:dyDescent="0.25">
      <c r="A4420" t="s">
        <v>7408</v>
      </c>
      <c r="B4420" t="s">
        <v>9836</v>
      </c>
      <c r="C4420" t="s">
        <v>9836</v>
      </c>
      <c r="G4420" s="1">
        <v>-6.2409321337230006</v>
      </c>
      <c r="H4420" s="1">
        <v>0.92500000000000004</v>
      </c>
      <c r="K4420" s="4">
        <v>96788254.980000004</v>
      </c>
      <c r="L4420" s="5">
        <v>4425001</v>
      </c>
      <c r="M4420" s="6">
        <v>21.873047</v>
      </c>
      <c r="AB4420" s="8" t="s">
        <v>8414</v>
      </c>
      <c r="AG4420">
        <v>-3.3047E-2</v>
      </c>
    </row>
    <row r="4421" spans="1:33" x14ac:dyDescent="0.25">
      <c r="A4421" t="s">
        <v>7408</v>
      </c>
      <c r="B4421" t="s">
        <v>9836</v>
      </c>
      <c r="C4421" t="s">
        <v>9836</v>
      </c>
      <c r="G4421" s="1">
        <v>-6.2409321337230006</v>
      </c>
      <c r="H4421" s="1">
        <v>0.92500000000000004</v>
      </c>
      <c r="K4421" s="4">
        <v>96788254.980000004</v>
      </c>
      <c r="L4421" s="5">
        <v>4425001</v>
      </c>
      <c r="M4421" s="6">
        <v>21.873047</v>
      </c>
      <c r="AB4421" s="8" t="s">
        <v>8414</v>
      </c>
      <c r="AG4421">
        <v>-3.3047E-2</v>
      </c>
    </row>
    <row r="4422" spans="1:33" x14ac:dyDescent="0.25">
      <c r="A4422" t="s">
        <v>7408</v>
      </c>
      <c r="B4422" t="s">
        <v>9837</v>
      </c>
      <c r="C4422" t="s">
        <v>9837</v>
      </c>
      <c r="G4422" s="1">
        <v>-7.2904860237859994</v>
      </c>
      <c r="H4422" s="1">
        <v>0.72499999999999998</v>
      </c>
      <c r="K4422" s="4">
        <v>96788254.980000004</v>
      </c>
      <c r="L4422" s="5">
        <v>4425001</v>
      </c>
      <c r="M4422" s="6">
        <v>21.873047</v>
      </c>
      <c r="AB4422" s="8" t="s">
        <v>8414</v>
      </c>
      <c r="AG4422">
        <v>-3.3047E-2</v>
      </c>
    </row>
    <row r="4423" spans="1:33" x14ac:dyDescent="0.25">
      <c r="A4423" t="s">
        <v>7408</v>
      </c>
      <c r="B4423" t="s">
        <v>9837</v>
      </c>
      <c r="C4423" t="s">
        <v>9837</v>
      </c>
      <c r="G4423" s="1">
        <v>-7.2904860237859994</v>
      </c>
      <c r="H4423" s="1">
        <v>0.72499999999999998</v>
      </c>
      <c r="K4423" s="4">
        <v>96788254.980000004</v>
      </c>
      <c r="L4423" s="5">
        <v>4425001</v>
      </c>
      <c r="M4423" s="6">
        <v>21.873047</v>
      </c>
      <c r="AB4423" s="8" t="s">
        <v>8414</v>
      </c>
      <c r="AG4423">
        <v>-3.3047E-2</v>
      </c>
    </row>
    <row r="4424" spans="1:33" x14ac:dyDescent="0.25">
      <c r="A4424" t="s">
        <v>7408</v>
      </c>
      <c r="B4424" t="s">
        <v>9838</v>
      </c>
      <c r="C4424" t="s">
        <v>9838</v>
      </c>
      <c r="G4424" s="1">
        <v>-7.2904860237859994</v>
      </c>
      <c r="H4424" s="1">
        <v>0.82499999999999996</v>
      </c>
      <c r="K4424" s="4">
        <v>96788254.980000004</v>
      </c>
      <c r="L4424" s="5">
        <v>4425001</v>
      </c>
      <c r="M4424" s="6">
        <v>21.873047</v>
      </c>
      <c r="AB4424" s="8" t="s">
        <v>8414</v>
      </c>
      <c r="AG4424">
        <v>-3.3047E-2</v>
      </c>
    </row>
    <row r="4425" spans="1:33" x14ac:dyDescent="0.25">
      <c r="A4425" t="s">
        <v>7408</v>
      </c>
      <c r="B4425" t="s">
        <v>9838</v>
      </c>
      <c r="C4425" t="s">
        <v>9838</v>
      </c>
      <c r="G4425" s="1">
        <v>-7.2904860237859994</v>
      </c>
      <c r="H4425" s="1">
        <v>0.82499999999999996</v>
      </c>
      <c r="K4425" s="4">
        <v>96788254.980000004</v>
      </c>
      <c r="L4425" s="5">
        <v>4425001</v>
      </c>
      <c r="M4425" s="6">
        <v>21.873047</v>
      </c>
      <c r="AB4425" s="8" t="s">
        <v>8414</v>
      </c>
      <c r="AG4425">
        <v>-3.3047E-2</v>
      </c>
    </row>
    <row r="4426" spans="1:33" x14ac:dyDescent="0.25">
      <c r="A4426" t="s">
        <v>7408</v>
      </c>
      <c r="B4426" t="s">
        <v>9839</v>
      </c>
      <c r="C4426" t="s">
        <v>9839</v>
      </c>
      <c r="G4426" s="1">
        <v>-7.2904860237859994</v>
      </c>
      <c r="H4426" s="1">
        <v>0.57499999999999996</v>
      </c>
      <c r="K4426" s="4">
        <v>96788254.980000004</v>
      </c>
      <c r="L4426" s="5">
        <v>4425001</v>
      </c>
      <c r="M4426" s="6">
        <v>21.873047</v>
      </c>
      <c r="AB4426" s="8" t="s">
        <v>8414</v>
      </c>
      <c r="AG4426">
        <v>-3.3047E-2</v>
      </c>
    </row>
    <row r="4427" spans="1:33" x14ac:dyDescent="0.25">
      <c r="A4427" t="s">
        <v>7408</v>
      </c>
      <c r="B4427" t="s">
        <v>9839</v>
      </c>
      <c r="C4427" t="s">
        <v>9839</v>
      </c>
      <c r="G4427" s="1">
        <v>-7.2904860237859994</v>
      </c>
      <c r="H4427" s="1">
        <v>0.57499999999999996</v>
      </c>
      <c r="K4427" s="4">
        <v>96788254.980000004</v>
      </c>
      <c r="L4427" s="5">
        <v>4425001</v>
      </c>
      <c r="M4427" s="6">
        <v>21.873047</v>
      </c>
      <c r="AB4427" s="8" t="s">
        <v>8414</v>
      </c>
      <c r="AG4427">
        <v>-3.3047E-2</v>
      </c>
    </row>
    <row r="4428" spans="1:33" x14ac:dyDescent="0.25">
      <c r="A4428" t="s">
        <v>7408</v>
      </c>
      <c r="B4428" t="s">
        <v>9840</v>
      </c>
      <c r="C4428" t="s">
        <v>9840</v>
      </c>
      <c r="G4428" s="1">
        <v>-7.2904860237859994</v>
      </c>
      <c r="H4428" s="1">
        <v>0.57499999999999996</v>
      </c>
      <c r="K4428" s="4">
        <v>96788254.980000004</v>
      </c>
      <c r="L4428" s="5">
        <v>4425001</v>
      </c>
      <c r="M4428" s="6">
        <v>21.873047</v>
      </c>
      <c r="AB4428" s="8" t="s">
        <v>8414</v>
      </c>
      <c r="AG4428">
        <v>-3.3047E-2</v>
      </c>
    </row>
    <row r="4429" spans="1:33" x14ac:dyDescent="0.25">
      <c r="A4429" t="s">
        <v>7408</v>
      </c>
      <c r="B4429" t="s">
        <v>9840</v>
      </c>
      <c r="C4429" t="s">
        <v>9840</v>
      </c>
      <c r="G4429" s="1">
        <v>-7.2904860237859994</v>
      </c>
      <c r="H4429" s="1">
        <v>0.57499999999999996</v>
      </c>
      <c r="K4429" s="4">
        <v>96788254.980000004</v>
      </c>
      <c r="L4429" s="5">
        <v>4425001</v>
      </c>
      <c r="M4429" s="6">
        <v>21.873047</v>
      </c>
      <c r="AB4429" s="8" t="s">
        <v>8414</v>
      </c>
      <c r="AG4429">
        <v>-3.3047E-2</v>
      </c>
    </row>
    <row r="4430" spans="1:33" x14ac:dyDescent="0.25">
      <c r="A4430" t="s">
        <v>7408</v>
      </c>
      <c r="B4430" t="s">
        <v>9841</v>
      </c>
      <c r="C4430" t="s">
        <v>9841</v>
      </c>
      <c r="G4430" s="1">
        <v>-7.2904860237859994</v>
      </c>
      <c r="H4430" s="1">
        <v>0.47499999999999998</v>
      </c>
      <c r="K4430" s="4">
        <v>96788254.980000004</v>
      </c>
      <c r="L4430" s="5">
        <v>4425001</v>
      </c>
      <c r="M4430" s="6">
        <v>21.873047</v>
      </c>
      <c r="AB4430" s="8" t="s">
        <v>8414</v>
      </c>
      <c r="AG4430">
        <v>-3.3047E-2</v>
      </c>
    </row>
    <row r="4431" spans="1:33" x14ac:dyDescent="0.25">
      <c r="A4431" t="s">
        <v>7408</v>
      </c>
      <c r="B4431" t="s">
        <v>9841</v>
      </c>
      <c r="C4431" t="s">
        <v>9841</v>
      </c>
      <c r="G4431" s="1">
        <v>-7.2904860237859994</v>
      </c>
      <c r="H4431" s="1">
        <v>0.47499999999999998</v>
      </c>
      <c r="K4431" s="4">
        <v>96788254.980000004</v>
      </c>
      <c r="L4431" s="5">
        <v>4425001</v>
      </c>
      <c r="M4431" s="6">
        <v>21.873047</v>
      </c>
      <c r="AB4431" s="8" t="s">
        <v>8414</v>
      </c>
      <c r="AG4431">
        <v>-3.3047E-2</v>
      </c>
    </row>
    <row r="4432" spans="1:33" x14ac:dyDescent="0.25">
      <c r="A4432" t="s">
        <v>7408</v>
      </c>
      <c r="B4432" t="s">
        <v>9842</v>
      </c>
      <c r="C4432" t="s">
        <v>9842</v>
      </c>
      <c r="G4432" s="1">
        <v>-7.2904860237859994</v>
      </c>
      <c r="H4432" s="1">
        <v>0.27500000000000002</v>
      </c>
      <c r="K4432" s="4">
        <v>96788254.980000004</v>
      </c>
      <c r="L4432" s="5">
        <v>4425001</v>
      </c>
      <c r="M4432" s="6">
        <v>21.873047</v>
      </c>
      <c r="AB4432" s="8" t="s">
        <v>8414</v>
      </c>
      <c r="AG4432">
        <v>-3.3047E-2</v>
      </c>
    </row>
    <row r="4433" spans="1:33" x14ac:dyDescent="0.25">
      <c r="A4433" t="s">
        <v>7408</v>
      </c>
      <c r="B4433" t="s">
        <v>9842</v>
      </c>
      <c r="C4433" t="s">
        <v>9842</v>
      </c>
      <c r="G4433" s="1">
        <v>-7.2904860237859994</v>
      </c>
      <c r="H4433" s="1">
        <v>0.27500000000000002</v>
      </c>
      <c r="K4433" s="4">
        <v>96788254.980000004</v>
      </c>
      <c r="L4433" s="5">
        <v>4425001</v>
      </c>
      <c r="M4433" s="6">
        <v>21.873047</v>
      </c>
      <c r="AB4433" s="8" t="s">
        <v>8414</v>
      </c>
      <c r="AG4433">
        <v>-3.3047E-2</v>
      </c>
    </row>
    <row r="4434" spans="1:33" x14ac:dyDescent="0.25">
      <c r="A4434" t="s">
        <v>7408</v>
      </c>
      <c r="B4434" t="s">
        <v>9843</v>
      </c>
      <c r="C4434" t="s">
        <v>9843</v>
      </c>
      <c r="G4434" s="1">
        <v>-7.2904860237859994</v>
      </c>
      <c r="H4434" s="1">
        <v>0.22500000000000001</v>
      </c>
      <c r="K4434" s="4">
        <v>96788254.980000004</v>
      </c>
      <c r="L4434" s="5">
        <v>4425001</v>
      </c>
      <c r="M4434" s="6">
        <v>21.873047</v>
      </c>
      <c r="AB4434" s="8" t="s">
        <v>8414</v>
      </c>
      <c r="AG4434">
        <v>-3.3047E-2</v>
      </c>
    </row>
    <row r="4435" spans="1:33" x14ac:dyDescent="0.25">
      <c r="A4435" t="s">
        <v>7408</v>
      </c>
      <c r="B4435" t="s">
        <v>9843</v>
      </c>
      <c r="C4435" t="s">
        <v>9843</v>
      </c>
      <c r="G4435" s="1">
        <v>-7.2904860237859994</v>
      </c>
      <c r="H4435" s="1">
        <v>0.22500000000000001</v>
      </c>
      <c r="K4435" s="4">
        <v>96788254.980000004</v>
      </c>
      <c r="L4435" s="5">
        <v>4425001</v>
      </c>
      <c r="M4435" s="6">
        <v>21.873047</v>
      </c>
      <c r="AB4435" s="8" t="s">
        <v>8414</v>
      </c>
      <c r="AG4435">
        <v>-3.3047E-2</v>
      </c>
    </row>
    <row r="4436" spans="1:33" x14ac:dyDescent="0.25">
      <c r="A4436" t="s">
        <v>7408</v>
      </c>
      <c r="B4436" t="s">
        <v>9844</v>
      </c>
      <c r="C4436" t="s">
        <v>9844</v>
      </c>
      <c r="G4436" s="1">
        <v>-7.2904860237859994</v>
      </c>
      <c r="H4436" s="1">
        <v>0.2</v>
      </c>
      <c r="K4436" s="4">
        <v>96788254.980000004</v>
      </c>
      <c r="L4436" s="5">
        <v>4425001</v>
      </c>
      <c r="M4436" s="6">
        <v>21.873047</v>
      </c>
      <c r="AB4436" s="8" t="s">
        <v>8414</v>
      </c>
      <c r="AG4436">
        <v>-3.3047E-2</v>
      </c>
    </row>
    <row r="4437" spans="1:33" x14ac:dyDescent="0.25">
      <c r="A4437" t="s">
        <v>7408</v>
      </c>
      <c r="B4437" t="s">
        <v>9844</v>
      </c>
      <c r="C4437" t="s">
        <v>9844</v>
      </c>
      <c r="G4437" s="1">
        <v>-7.2904860237859994</v>
      </c>
      <c r="H4437" s="1">
        <v>0.2</v>
      </c>
      <c r="K4437" s="4">
        <v>96788254.980000004</v>
      </c>
      <c r="L4437" s="5">
        <v>4425001</v>
      </c>
      <c r="M4437" s="6">
        <v>21.873047</v>
      </c>
      <c r="AB4437" s="8" t="s">
        <v>8414</v>
      </c>
      <c r="AG4437">
        <v>-3.3047E-2</v>
      </c>
    </row>
    <row r="4438" spans="1:33" x14ac:dyDescent="0.25">
      <c r="A4438" t="s">
        <v>7408</v>
      </c>
      <c r="B4438" t="s">
        <v>9845</v>
      </c>
      <c r="C4438" t="s">
        <v>9845</v>
      </c>
      <c r="G4438" s="1">
        <v>-7.2904860237859994</v>
      </c>
      <c r="H4438" s="1">
        <v>0.17499999999999999</v>
      </c>
      <c r="K4438" s="4">
        <v>96788254.980000004</v>
      </c>
      <c r="L4438" s="5">
        <v>4425001</v>
      </c>
      <c r="M4438" s="6">
        <v>21.873047</v>
      </c>
      <c r="AB4438" s="8" t="s">
        <v>8414</v>
      </c>
      <c r="AG4438">
        <v>-3.3047E-2</v>
      </c>
    </row>
    <row r="4439" spans="1:33" x14ac:dyDescent="0.25">
      <c r="A4439" t="s">
        <v>7408</v>
      </c>
      <c r="B4439" t="s">
        <v>9845</v>
      </c>
      <c r="C4439" t="s">
        <v>9845</v>
      </c>
      <c r="G4439" s="1">
        <v>-7.2904860237859994</v>
      </c>
      <c r="H4439" s="1">
        <v>0.17499999999999999</v>
      </c>
      <c r="K4439" s="4">
        <v>96788254.980000004</v>
      </c>
      <c r="L4439" s="5">
        <v>4425001</v>
      </c>
      <c r="M4439" s="6">
        <v>21.873047</v>
      </c>
      <c r="AB4439" s="8" t="s">
        <v>8414</v>
      </c>
      <c r="AG4439">
        <v>-3.3047E-2</v>
      </c>
    </row>
    <row r="4440" spans="1:33" x14ac:dyDescent="0.25">
      <c r="A4440" t="s">
        <v>7408</v>
      </c>
      <c r="B4440" t="s">
        <v>9846</v>
      </c>
      <c r="C4440" t="s">
        <v>9846</v>
      </c>
      <c r="G4440" s="1">
        <v>-4.3921919756049999</v>
      </c>
      <c r="H4440" s="1">
        <v>0.17499999999999999</v>
      </c>
      <c r="K4440" s="4">
        <v>96788254.980000004</v>
      </c>
      <c r="L4440" s="5">
        <v>4425001</v>
      </c>
      <c r="M4440" s="6">
        <v>21.873047</v>
      </c>
      <c r="AB4440" s="8" t="s">
        <v>8414</v>
      </c>
      <c r="AG4440">
        <v>-3.3047E-2</v>
      </c>
    </row>
    <row r="4441" spans="1:33" x14ac:dyDescent="0.25">
      <c r="A4441" t="s">
        <v>7408</v>
      </c>
      <c r="B4441" t="s">
        <v>9846</v>
      </c>
      <c r="C4441" t="s">
        <v>9846</v>
      </c>
      <c r="G4441" s="1">
        <v>-4.3921919756049999</v>
      </c>
      <c r="H4441" s="1">
        <v>0.17499999999999999</v>
      </c>
      <c r="K4441" s="4">
        <v>96788254.980000004</v>
      </c>
      <c r="L4441" s="5">
        <v>4425001</v>
      </c>
      <c r="M4441" s="6">
        <v>21.873047</v>
      </c>
      <c r="AB4441" s="8" t="s">
        <v>8414</v>
      </c>
      <c r="AG4441">
        <v>-3.3047E-2</v>
      </c>
    </row>
    <row r="4442" spans="1:33" x14ac:dyDescent="0.25">
      <c r="A4442" t="s">
        <v>7408</v>
      </c>
      <c r="B4442" t="s">
        <v>9847</v>
      </c>
      <c r="C4442" t="s">
        <v>9847</v>
      </c>
      <c r="G4442" s="1">
        <v>-4.3921919756049999</v>
      </c>
      <c r="H4442" s="1">
        <v>0.125</v>
      </c>
      <c r="K4442" s="4">
        <v>96788254.980000004</v>
      </c>
      <c r="L4442" s="5">
        <v>4425001</v>
      </c>
      <c r="M4442" s="6">
        <v>21.873047</v>
      </c>
      <c r="AB4442" s="8" t="s">
        <v>8414</v>
      </c>
      <c r="AG4442">
        <v>-3.3047E-2</v>
      </c>
    </row>
    <row r="4443" spans="1:33" x14ac:dyDescent="0.25">
      <c r="A4443" t="s">
        <v>7408</v>
      </c>
      <c r="B4443" t="s">
        <v>9847</v>
      </c>
      <c r="C4443" t="s">
        <v>9847</v>
      </c>
      <c r="G4443" s="1">
        <v>-4.3921919756049999</v>
      </c>
      <c r="H4443" s="1">
        <v>0.125</v>
      </c>
      <c r="K4443" s="4">
        <v>96788254.980000004</v>
      </c>
      <c r="L4443" s="5">
        <v>4425001</v>
      </c>
      <c r="M4443" s="6">
        <v>21.873047</v>
      </c>
      <c r="AB4443" s="8" t="s">
        <v>8414</v>
      </c>
      <c r="AG4443">
        <v>-3.3047E-2</v>
      </c>
    </row>
    <row r="4444" spans="1:33" x14ac:dyDescent="0.25">
      <c r="A4444" t="s">
        <v>7408</v>
      </c>
      <c r="B4444" t="s">
        <v>9848</v>
      </c>
      <c r="C4444" t="s">
        <v>9848</v>
      </c>
      <c r="G4444" s="1">
        <v>-4.3921919756049999</v>
      </c>
      <c r="H4444" s="1">
        <v>0.125</v>
      </c>
      <c r="K4444" s="4">
        <v>96788254.980000004</v>
      </c>
      <c r="L4444" s="5">
        <v>4425001</v>
      </c>
      <c r="M4444" s="6">
        <v>21.873047</v>
      </c>
      <c r="AB4444" s="8" t="s">
        <v>8414</v>
      </c>
      <c r="AG4444">
        <v>-3.3047E-2</v>
      </c>
    </row>
    <row r="4445" spans="1:33" x14ac:dyDescent="0.25">
      <c r="A4445" t="s">
        <v>7408</v>
      </c>
      <c r="B4445" t="s">
        <v>9848</v>
      </c>
      <c r="C4445" t="s">
        <v>9848</v>
      </c>
      <c r="G4445" s="1">
        <v>-4.3921919756049999</v>
      </c>
      <c r="H4445" s="1">
        <v>0.125</v>
      </c>
      <c r="K4445" s="4">
        <v>96788254.980000004</v>
      </c>
      <c r="L4445" s="5">
        <v>4425001</v>
      </c>
      <c r="M4445" s="6">
        <v>21.873047</v>
      </c>
      <c r="AB4445" s="8" t="s">
        <v>8414</v>
      </c>
      <c r="AG4445">
        <v>-3.3047E-2</v>
      </c>
    </row>
    <row r="4446" spans="1:33" x14ac:dyDescent="0.25">
      <c r="A4446" t="s">
        <v>7408</v>
      </c>
      <c r="B4446" t="s">
        <v>9849</v>
      </c>
      <c r="C4446" t="s">
        <v>9849</v>
      </c>
      <c r="G4446" s="1">
        <v>-4.3921919756049999</v>
      </c>
      <c r="H4446" s="1">
        <v>0.125</v>
      </c>
      <c r="K4446" s="4">
        <v>96788254.980000004</v>
      </c>
      <c r="L4446" s="5">
        <v>4425001</v>
      </c>
      <c r="M4446" s="6">
        <v>21.873047</v>
      </c>
      <c r="AB4446" s="8" t="s">
        <v>8414</v>
      </c>
      <c r="AG4446">
        <v>-3.3047E-2</v>
      </c>
    </row>
    <row r="4447" spans="1:33" x14ac:dyDescent="0.25">
      <c r="A4447" t="s">
        <v>7408</v>
      </c>
      <c r="B4447" t="s">
        <v>9849</v>
      </c>
      <c r="C4447" t="s">
        <v>9849</v>
      </c>
      <c r="G4447" s="1">
        <v>-4.3921919756049999</v>
      </c>
      <c r="H4447" s="1">
        <v>0.125</v>
      </c>
      <c r="K4447" s="4">
        <v>96788254.980000004</v>
      </c>
      <c r="L4447" s="5">
        <v>4425001</v>
      </c>
      <c r="M4447" s="6">
        <v>21.873047</v>
      </c>
      <c r="AB4447" s="8" t="s">
        <v>8414</v>
      </c>
      <c r="AG4447">
        <v>-3.3047E-2</v>
      </c>
    </row>
    <row r="4448" spans="1:33" x14ac:dyDescent="0.25">
      <c r="A4448" t="s">
        <v>7408</v>
      </c>
      <c r="B4448" t="s">
        <v>9850</v>
      </c>
      <c r="C4448" t="s">
        <v>9850</v>
      </c>
      <c r="G4448" s="1">
        <v>-4.3921919756049999</v>
      </c>
      <c r="H4448" s="1">
        <v>0.1</v>
      </c>
      <c r="K4448" s="4">
        <v>96788254.980000004</v>
      </c>
      <c r="L4448" s="5">
        <v>4425001</v>
      </c>
      <c r="M4448" s="6">
        <v>21.873047</v>
      </c>
      <c r="AB4448" s="8" t="s">
        <v>8414</v>
      </c>
      <c r="AG4448">
        <v>-3.3047E-2</v>
      </c>
    </row>
    <row r="4449" spans="1:33" x14ac:dyDescent="0.25">
      <c r="A4449" t="s">
        <v>7408</v>
      </c>
      <c r="B4449" t="s">
        <v>9850</v>
      </c>
      <c r="C4449" t="s">
        <v>9850</v>
      </c>
      <c r="G4449" s="1">
        <v>-4.3921919756049999</v>
      </c>
      <c r="H4449" s="1">
        <v>0.1</v>
      </c>
      <c r="K4449" s="4">
        <v>96788254.980000004</v>
      </c>
      <c r="L4449" s="5">
        <v>4425001</v>
      </c>
      <c r="M4449" s="6">
        <v>21.873047</v>
      </c>
      <c r="AB4449" s="8" t="s">
        <v>8414</v>
      </c>
      <c r="AG4449">
        <v>-3.3047E-2</v>
      </c>
    </row>
    <row r="4450" spans="1:33" x14ac:dyDescent="0.25">
      <c r="A4450" t="s">
        <v>7408</v>
      </c>
      <c r="B4450" t="s">
        <v>9851</v>
      </c>
      <c r="C4450" t="s">
        <v>9851</v>
      </c>
      <c r="G4450" s="1">
        <v>-4.3921919756049999</v>
      </c>
      <c r="H4450" s="1">
        <v>0.1</v>
      </c>
      <c r="K4450" s="4">
        <v>96788254.980000004</v>
      </c>
      <c r="L4450" s="5">
        <v>4425001</v>
      </c>
      <c r="M4450" s="6">
        <v>21.873047</v>
      </c>
      <c r="AB4450" s="8" t="s">
        <v>8414</v>
      </c>
      <c r="AG4450">
        <v>-3.3047E-2</v>
      </c>
    </row>
    <row r="4451" spans="1:33" x14ac:dyDescent="0.25">
      <c r="A4451" t="s">
        <v>7408</v>
      </c>
      <c r="B4451" t="s">
        <v>9851</v>
      </c>
      <c r="C4451" t="s">
        <v>9851</v>
      </c>
      <c r="G4451" s="1">
        <v>-4.3921919756049999</v>
      </c>
      <c r="H4451" s="1">
        <v>0.1</v>
      </c>
      <c r="K4451" s="4">
        <v>96788254.980000004</v>
      </c>
      <c r="L4451" s="5">
        <v>4425001</v>
      </c>
      <c r="M4451" s="6">
        <v>21.873047</v>
      </c>
      <c r="AB4451" s="8" t="s">
        <v>8414</v>
      </c>
      <c r="AG4451">
        <v>-3.3047E-2</v>
      </c>
    </row>
    <row r="4452" spans="1:33" x14ac:dyDescent="0.25">
      <c r="A4452" t="s">
        <v>7408</v>
      </c>
      <c r="B4452" t="s">
        <v>9852</v>
      </c>
      <c r="C4452" t="s">
        <v>9852</v>
      </c>
      <c r="G4452" s="1">
        <v>-4.3921919756049999</v>
      </c>
      <c r="H4452" s="1">
        <v>0.1</v>
      </c>
      <c r="K4452" s="4">
        <v>96788254.980000004</v>
      </c>
      <c r="L4452" s="5">
        <v>4425001</v>
      </c>
      <c r="M4452" s="6">
        <v>21.873047</v>
      </c>
      <c r="AB4452" s="8" t="s">
        <v>8414</v>
      </c>
      <c r="AG4452">
        <v>-3.3047E-2</v>
      </c>
    </row>
    <row r="4453" spans="1:33" x14ac:dyDescent="0.25">
      <c r="A4453" t="s">
        <v>7408</v>
      </c>
      <c r="B4453" t="s">
        <v>9852</v>
      </c>
      <c r="C4453" t="s">
        <v>9852</v>
      </c>
      <c r="G4453" s="1">
        <v>-4.3921919756049999</v>
      </c>
      <c r="H4453" s="1">
        <v>0.1</v>
      </c>
      <c r="K4453" s="4">
        <v>96788254.980000004</v>
      </c>
      <c r="L4453" s="5">
        <v>4425001</v>
      </c>
      <c r="M4453" s="6">
        <v>21.873047</v>
      </c>
      <c r="AB4453" s="8" t="s">
        <v>8414</v>
      </c>
      <c r="AG4453">
        <v>-3.3047E-2</v>
      </c>
    </row>
    <row r="4454" spans="1:33" x14ac:dyDescent="0.25">
      <c r="A4454" t="s">
        <v>7408</v>
      </c>
      <c r="B4454" t="s">
        <v>9853</v>
      </c>
      <c r="C4454" t="s">
        <v>9853</v>
      </c>
      <c r="G4454" s="1">
        <v>-2.3617760090400002</v>
      </c>
      <c r="H4454" s="1">
        <v>0.1</v>
      </c>
      <c r="K4454" s="4">
        <v>96788254.980000004</v>
      </c>
      <c r="L4454" s="5">
        <v>4425001</v>
      </c>
      <c r="M4454" s="6">
        <v>21.873047</v>
      </c>
      <c r="AB4454" s="8" t="s">
        <v>8414</v>
      </c>
      <c r="AG4454">
        <v>-3.3047E-2</v>
      </c>
    </row>
    <row r="4455" spans="1:33" x14ac:dyDescent="0.25">
      <c r="A4455" t="s">
        <v>7408</v>
      </c>
      <c r="B4455" t="s">
        <v>9853</v>
      </c>
      <c r="C4455" t="s">
        <v>9853</v>
      </c>
      <c r="G4455" s="1">
        <v>-2.3617760090400002</v>
      </c>
      <c r="H4455" s="1">
        <v>0.1</v>
      </c>
      <c r="K4455" s="4">
        <v>96788254.980000004</v>
      </c>
      <c r="L4455" s="5">
        <v>4425001</v>
      </c>
      <c r="M4455" s="6">
        <v>21.873047</v>
      </c>
      <c r="AB4455" s="8" t="s">
        <v>8414</v>
      </c>
      <c r="AG4455">
        <v>-3.3047E-2</v>
      </c>
    </row>
    <row r="4456" spans="1:33" x14ac:dyDescent="0.25">
      <c r="A4456" t="s">
        <v>7408</v>
      </c>
      <c r="B4456" t="s">
        <v>9854</v>
      </c>
      <c r="C4456" t="s">
        <v>9854</v>
      </c>
      <c r="G4456" s="1">
        <v>-2.3617760090400002</v>
      </c>
      <c r="H4456" s="1">
        <v>0.1</v>
      </c>
      <c r="K4456" s="4">
        <v>96788254.980000004</v>
      </c>
      <c r="L4456" s="5">
        <v>4425001</v>
      </c>
      <c r="M4456" s="6">
        <v>21.873047</v>
      </c>
      <c r="AB4456" s="8" t="s">
        <v>8414</v>
      </c>
      <c r="AG4456">
        <v>-3.3047E-2</v>
      </c>
    </row>
    <row r="4457" spans="1:33" x14ac:dyDescent="0.25">
      <c r="A4457" t="s">
        <v>7408</v>
      </c>
      <c r="B4457" t="s">
        <v>9854</v>
      </c>
      <c r="C4457" t="s">
        <v>9854</v>
      </c>
      <c r="G4457" s="1">
        <v>-2.3617760090400002</v>
      </c>
      <c r="H4457" s="1">
        <v>0.1</v>
      </c>
      <c r="K4457" s="4">
        <v>96788254.980000004</v>
      </c>
      <c r="L4457" s="5">
        <v>4425001</v>
      </c>
      <c r="M4457" s="6">
        <v>21.873047</v>
      </c>
      <c r="AB4457" s="8" t="s">
        <v>8414</v>
      </c>
      <c r="AG4457">
        <v>-3.3047E-2</v>
      </c>
    </row>
    <row r="4458" spans="1:33" x14ac:dyDescent="0.25">
      <c r="A4458" t="s">
        <v>7408</v>
      </c>
      <c r="B4458" t="s">
        <v>9855</v>
      </c>
      <c r="C4458" t="s">
        <v>9855</v>
      </c>
      <c r="G4458" s="1">
        <v>-1.0495538900629999</v>
      </c>
      <c r="H4458" s="1">
        <v>0.1</v>
      </c>
      <c r="K4458" s="4">
        <v>96788254.980000004</v>
      </c>
      <c r="L4458" s="5">
        <v>4425001</v>
      </c>
      <c r="M4458" s="6">
        <v>21.873047</v>
      </c>
      <c r="AB4458" s="8" t="s">
        <v>8414</v>
      </c>
      <c r="AG4458">
        <v>-3.3047E-2</v>
      </c>
    </row>
    <row r="4459" spans="1:33" x14ac:dyDescent="0.25">
      <c r="A4459" t="s">
        <v>7408</v>
      </c>
      <c r="B4459" t="s">
        <v>9855</v>
      </c>
      <c r="C4459" t="s">
        <v>9855</v>
      </c>
      <c r="G4459" s="1">
        <v>-1.0495538900629999</v>
      </c>
      <c r="H4459" s="1">
        <v>0.1</v>
      </c>
      <c r="K4459" s="4">
        <v>96788254.980000004</v>
      </c>
      <c r="L4459" s="5">
        <v>4425001</v>
      </c>
      <c r="M4459" s="6">
        <v>21.873047</v>
      </c>
      <c r="AB4459" s="8" t="s">
        <v>8414</v>
      </c>
      <c r="AG4459">
        <v>-3.3047E-2</v>
      </c>
    </row>
    <row r="4460" spans="1:33" x14ac:dyDescent="0.25">
      <c r="A4460" t="s">
        <v>7408</v>
      </c>
      <c r="B4460" t="s">
        <v>9856</v>
      </c>
      <c r="C4460" t="s">
        <v>9856</v>
      </c>
      <c r="G4460" s="1">
        <v>-1.0495538900629999</v>
      </c>
      <c r="H4460" s="1">
        <v>7.4999999999999997E-2</v>
      </c>
      <c r="K4460" s="4">
        <v>96788254.980000004</v>
      </c>
      <c r="L4460" s="5">
        <v>4425001</v>
      </c>
      <c r="M4460" s="6">
        <v>21.873047</v>
      </c>
      <c r="AB4460" s="8" t="s">
        <v>8414</v>
      </c>
      <c r="AG4460">
        <v>-3.3047E-2</v>
      </c>
    </row>
    <row r="4461" spans="1:33" x14ac:dyDescent="0.25">
      <c r="A4461" t="s">
        <v>7408</v>
      </c>
      <c r="B4461" t="s">
        <v>9856</v>
      </c>
      <c r="C4461" t="s">
        <v>9856</v>
      </c>
      <c r="G4461" s="1">
        <v>-1.0495538900629999</v>
      </c>
      <c r="H4461" s="1">
        <v>7.4999999999999997E-2</v>
      </c>
      <c r="K4461" s="4">
        <v>96788254.980000004</v>
      </c>
      <c r="L4461" s="5">
        <v>4425001</v>
      </c>
      <c r="M4461" s="6">
        <v>21.873047</v>
      </c>
      <c r="AB4461" s="8" t="s">
        <v>8414</v>
      </c>
      <c r="AG4461">
        <v>-3.3047E-2</v>
      </c>
    </row>
    <row r="4462" spans="1:33" x14ac:dyDescent="0.25">
      <c r="A4462" t="s">
        <v>7408</v>
      </c>
      <c r="B4462" t="s">
        <v>9857</v>
      </c>
      <c r="C4462" t="s">
        <v>9857</v>
      </c>
      <c r="G4462" s="1">
        <v>-1.0495538900629999</v>
      </c>
      <c r="H4462" s="1">
        <v>0.1</v>
      </c>
      <c r="K4462" s="4">
        <v>96788254.980000004</v>
      </c>
      <c r="L4462" s="5">
        <v>4425001</v>
      </c>
      <c r="M4462" s="6">
        <v>21.873047</v>
      </c>
      <c r="AB4462" s="8" t="s">
        <v>8414</v>
      </c>
      <c r="AG4462">
        <v>-3.3047E-2</v>
      </c>
    </row>
    <row r="4463" spans="1:33" x14ac:dyDescent="0.25">
      <c r="A4463" t="s">
        <v>7408</v>
      </c>
      <c r="B4463" t="s">
        <v>9857</v>
      </c>
      <c r="C4463" t="s">
        <v>9857</v>
      </c>
      <c r="G4463" s="1">
        <v>-1.0495538900629999</v>
      </c>
      <c r="H4463" s="1">
        <v>0.1</v>
      </c>
      <c r="K4463" s="4">
        <v>96788254.980000004</v>
      </c>
      <c r="L4463" s="5">
        <v>4425001</v>
      </c>
      <c r="M4463" s="6">
        <v>21.873047</v>
      </c>
      <c r="AB4463" s="8" t="s">
        <v>8414</v>
      </c>
      <c r="AG4463">
        <v>-3.3047E-2</v>
      </c>
    </row>
    <row r="4464" spans="1:33" x14ac:dyDescent="0.25">
      <c r="A4464" t="s">
        <v>7408</v>
      </c>
      <c r="B4464" t="s">
        <v>9858</v>
      </c>
      <c r="C4464" t="s">
        <v>9858</v>
      </c>
      <c r="G4464" s="1">
        <v>-4.0790804357589998</v>
      </c>
      <c r="H4464" s="1">
        <v>3.85</v>
      </c>
      <c r="K4464" s="4">
        <v>96788254.980000004</v>
      </c>
      <c r="L4464" s="5">
        <v>4425001</v>
      </c>
      <c r="M4464" s="6">
        <v>21.873047</v>
      </c>
      <c r="AB4464" s="8" t="s">
        <v>8414</v>
      </c>
      <c r="AG4464">
        <v>-3.3047E-2</v>
      </c>
    </row>
    <row r="4465" spans="1:33" x14ac:dyDescent="0.25">
      <c r="A4465" t="s">
        <v>7408</v>
      </c>
      <c r="B4465" t="s">
        <v>9858</v>
      </c>
      <c r="C4465" t="s">
        <v>9858</v>
      </c>
      <c r="G4465" s="1">
        <v>-4.0790804357589998</v>
      </c>
      <c r="H4465" s="1">
        <v>3.85</v>
      </c>
      <c r="K4465" s="4">
        <v>96788254.980000004</v>
      </c>
      <c r="L4465" s="5">
        <v>4425001</v>
      </c>
      <c r="M4465" s="6">
        <v>21.873047</v>
      </c>
      <c r="AB4465" s="8" t="s">
        <v>8414</v>
      </c>
      <c r="AG4465">
        <v>-3.3047E-2</v>
      </c>
    </row>
    <row r="4466" spans="1:33" x14ac:dyDescent="0.25">
      <c r="A4466" t="s">
        <v>7408</v>
      </c>
      <c r="B4466" t="s">
        <v>9859</v>
      </c>
      <c r="C4466" t="s">
        <v>9859</v>
      </c>
      <c r="G4466" s="1">
        <v>-4.0790804357589998</v>
      </c>
      <c r="H4466" s="1">
        <v>3.55</v>
      </c>
      <c r="K4466" s="4">
        <v>96788254.980000004</v>
      </c>
      <c r="L4466" s="5">
        <v>4425001</v>
      </c>
      <c r="M4466" s="6">
        <v>21.873047</v>
      </c>
      <c r="AB4466" s="8" t="s">
        <v>8414</v>
      </c>
      <c r="AG4466">
        <v>-3.3047E-2</v>
      </c>
    </row>
    <row r="4467" spans="1:33" x14ac:dyDescent="0.25">
      <c r="A4467" t="s">
        <v>7408</v>
      </c>
      <c r="B4467" t="s">
        <v>9859</v>
      </c>
      <c r="C4467" t="s">
        <v>9859</v>
      </c>
      <c r="G4467" s="1">
        <v>-4.0790804357589998</v>
      </c>
      <c r="H4467" s="1">
        <v>3.55</v>
      </c>
      <c r="K4467" s="4">
        <v>96788254.980000004</v>
      </c>
      <c r="L4467" s="5">
        <v>4425001</v>
      </c>
      <c r="M4467" s="6">
        <v>21.873047</v>
      </c>
      <c r="AB4467" s="8" t="s">
        <v>8414</v>
      </c>
      <c r="AG4467">
        <v>-3.3047E-2</v>
      </c>
    </row>
    <row r="4468" spans="1:33" x14ac:dyDescent="0.25">
      <c r="A4468" t="s">
        <v>7408</v>
      </c>
      <c r="B4468" t="s">
        <v>9860</v>
      </c>
      <c r="C4468" t="s">
        <v>9860</v>
      </c>
      <c r="G4468" s="1">
        <v>-4.0790804357589998</v>
      </c>
      <c r="H4468" s="1">
        <v>2.1</v>
      </c>
      <c r="K4468" s="4">
        <v>96788254.980000004</v>
      </c>
      <c r="L4468" s="5">
        <v>4425001</v>
      </c>
      <c r="M4468" s="6">
        <v>21.873047</v>
      </c>
      <c r="AB4468" s="8" t="s">
        <v>8414</v>
      </c>
      <c r="AG4468">
        <v>-3.3047E-2</v>
      </c>
    </row>
    <row r="4469" spans="1:33" x14ac:dyDescent="0.25">
      <c r="A4469" t="s">
        <v>7408</v>
      </c>
      <c r="B4469" t="s">
        <v>9860</v>
      </c>
      <c r="C4469" t="s">
        <v>9860</v>
      </c>
      <c r="G4469" s="1">
        <v>-4.0790804357589998</v>
      </c>
      <c r="H4469" s="1">
        <v>2.1</v>
      </c>
      <c r="K4469" s="4">
        <v>96788254.980000004</v>
      </c>
      <c r="L4469" s="5">
        <v>4425001</v>
      </c>
      <c r="M4469" s="6">
        <v>21.873047</v>
      </c>
      <c r="AB4469" s="8" t="s">
        <v>8414</v>
      </c>
      <c r="AG4469">
        <v>-3.3047E-2</v>
      </c>
    </row>
    <row r="4470" spans="1:33" x14ac:dyDescent="0.25">
      <c r="A4470" t="s">
        <v>7408</v>
      </c>
      <c r="B4470" t="s">
        <v>9861</v>
      </c>
      <c r="C4470" t="s">
        <v>9861</v>
      </c>
      <c r="G4470" s="1">
        <v>-4.0790804357589998</v>
      </c>
      <c r="H4470" s="1">
        <v>2.125</v>
      </c>
      <c r="K4470" s="4">
        <v>96788254.980000004</v>
      </c>
      <c r="L4470" s="5">
        <v>4425001</v>
      </c>
      <c r="M4470" s="6">
        <v>21.873047</v>
      </c>
      <c r="AB4470" s="8" t="s">
        <v>8414</v>
      </c>
      <c r="AG4470">
        <v>-3.3047E-2</v>
      </c>
    </row>
    <row r="4471" spans="1:33" x14ac:dyDescent="0.25">
      <c r="A4471" t="s">
        <v>7408</v>
      </c>
      <c r="B4471" t="s">
        <v>9861</v>
      </c>
      <c r="C4471" t="s">
        <v>9861</v>
      </c>
      <c r="G4471" s="1">
        <v>-4.0790804357589998</v>
      </c>
      <c r="H4471" s="1">
        <v>2.125</v>
      </c>
      <c r="K4471" s="4">
        <v>96788254.980000004</v>
      </c>
      <c r="L4471" s="5">
        <v>4425001</v>
      </c>
      <c r="M4471" s="6">
        <v>21.873047</v>
      </c>
      <c r="AB4471" s="8" t="s">
        <v>8414</v>
      </c>
      <c r="AG4471">
        <v>-3.3047E-2</v>
      </c>
    </row>
    <row r="4472" spans="1:33" x14ac:dyDescent="0.25">
      <c r="A4472" t="s">
        <v>7408</v>
      </c>
      <c r="B4472" t="s">
        <v>9862</v>
      </c>
      <c r="C4472" t="s">
        <v>9862</v>
      </c>
      <c r="G4472" s="1">
        <v>-16.443067811254</v>
      </c>
      <c r="H4472" s="1">
        <v>2.0249999999999999</v>
      </c>
      <c r="K4472" s="4">
        <v>96788254.980000004</v>
      </c>
      <c r="L4472" s="5">
        <v>4425001</v>
      </c>
      <c r="M4472" s="6">
        <v>21.873047</v>
      </c>
      <c r="AB4472" s="8" t="s">
        <v>8414</v>
      </c>
      <c r="AG4472">
        <v>-3.3047E-2</v>
      </c>
    </row>
    <row r="4473" spans="1:33" x14ac:dyDescent="0.25">
      <c r="A4473" t="s">
        <v>7408</v>
      </c>
      <c r="B4473" t="s">
        <v>9862</v>
      </c>
      <c r="C4473" t="s">
        <v>9862</v>
      </c>
      <c r="G4473" s="1">
        <v>-16.443067811254</v>
      </c>
      <c r="H4473" s="1">
        <v>2.0249999999999999</v>
      </c>
      <c r="K4473" s="4">
        <v>96788254.980000004</v>
      </c>
      <c r="L4473" s="5">
        <v>4425001</v>
      </c>
      <c r="M4473" s="6">
        <v>21.873047</v>
      </c>
      <c r="AB4473" s="8" t="s">
        <v>8414</v>
      </c>
      <c r="AG4473">
        <v>-3.3047E-2</v>
      </c>
    </row>
    <row r="4474" spans="1:33" x14ac:dyDescent="0.25">
      <c r="A4474" t="s">
        <v>7408</v>
      </c>
      <c r="B4474" t="s">
        <v>9863</v>
      </c>
      <c r="C4474" t="s">
        <v>9863</v>
      </c>
      <c r="G4474" s="1">
        <v>-4.0790804357589998</v>
      </c>
      <c r="H4474" s="1">
        <v>1.2</v>
      </c>
      <c r="K4474" s="4">
        <v>96788254.980000004</v>
      </c>
      <c r="L4474" s="5">
        <v>4425001</v>
      </c>
      <c r="M4474" s="6">
        <v>21.873047</v>
      </c>
      <c r="AB4474" s="8" t="s">
        <v>8414</v>
      </c>
      <c r="AG4474">
        <v>-3.3047E-2</v>
      </c>
    </row>
    <row r="4475" spans="1:33" x14ac:dyDescent="0.25">
      <c r="A4475" t="s">
        <v>7408</v>
      </c>
      <c r="B4475" t="s">
        <v>9863</v>
      </c>
      <c r="C4475" t="s">
        <v>9863</v>
      </c>
      <c r="G4475" s="1">
        <v>-4.0790804357589998</v>
      </c>
      <c r="H4475" s="1">
        <v>1.2</v>
      </c>
      <c r="K4475" s="4">
        <v>96788254.980000004</v>
      </c>
      <c r="L4475" s="5">
        <v>4425001</v>
      </c>
      <c r="M4475" s="6">
        <v>21.873047</v>
      </c>
      <c r="AB4475" s="8" t="s">
        <v>8414</v>
      </c>
      <c r="AG4475">
        <v>-3.3047E-2</v>
      </c>
    </row>
    <row r="4476" spans="1:33" x14ac:dyDescent="0.25">
      <c r="A4476" t="s">
        <v>7408</v>
      </c>
      <c r="B4476" t="s">
        <v>9864</v>
      </c>
      <c r="C4476" t="s">
        <v>9864</v>
      </c>
      <c r="G4476" s="1">
        <v>-16.443067811254</v>
      </c>
      <c r="H4476" s="1">
        <v>1.175</v>
      </c>
      <c r="K4476" s="4">
        <v>96788254.980000004</v>
      </c>
      <c r="L4476" s="5">
        <v>4425001</v>
      </c>
      <c r="M4476" s="6">
        <v>21.873047</v>
      </c>
      <c r="AB4476" s="8" t="s">
        <v>8414</v>
      </c>
      <c r="AG4476">
        <v>-3.3047E-2</v>
      </c>
    </row>
    <row r="4477" spans="1:33" x14ac:dyDescent="0.25">
      <c r="A4477" t="s">
        <v>7408</v>
      </c>
      <c r="B4477" t="s">
        <v>9864</v>
      </c>
      <c r="C4477" t="s">
        <v>9864</v>
      </c>
      <c r="G4477" s="1">
        <v>-16.443067811254</v>
      </c>
      <c r="H4477" s="1">
        <v>1.175</v>
      </c>
      <c r="K4477" s="4">
        <v>96788254.980000004</v>
      </c>
      <c r="L4477" s="5">
        <v>4425001</v>
      </c>
      <c r="M4477" s="6">
        <v>21.873047</v>
      </c>
      <c r="AB4477" s="8" t="s">
        <v>8414</v>
      </c>
      <c r="AG4477">
        <v>-3.3047E-2</v>
      </c>
    </row>
    <row r="4478" spans="1:33" x14ac:dyDescent="0.25">
      <c r="A4478" t="s">
        <v>7408</v>
      </c>
      <c r="B4478" t="s">
        <v>9865</v>
      </c>
      <c r="C4478" t="s">
        <v>9865</v>
      </c>
      <c r="G4478" s="1">
        <v>-4.0790804357589998</v>
      </c>
      <c r="H4478" s="1">
        <v>0.57499999999999996</v>
      </c>
      <c r="K4478" s="4">
        <v>96788254.980000004</v>
      </c>
      <c r="L4478" s="5">
        <v>4425001</v>
      </c>
      <c r="M4478" s="6">
        <v>21.873047</v>
      </c>
      <c r="AB4478" s="8" t="s">
        <v>8414</v>
      </c>
      <c r="AG4478">
        <v>-3.3047E-2</v>
      </c>
    </row>
    <row r="4479" spans="1:33" x14ac:dyDescent="0.25">
      <c r="A4479" t="s">
        <v>7408</v>
      </c>
      <c r="B4479" t="s">
        <v>9865</v>
      </c>
      <c r="C4479" t="s">
        <v>9865</v>
      </c>
      <c r="G4479" s="1">
        <v>-4.0790804357589998</v>
      </c>
      <c r="H4479" s="1">
        <v>0.57499999999999996</v>
      </c>
      <c r="K4479" s="4">
        <v>96788254.980000004</v>
      </c>
      <c r="L4479" s="5">
        <v>4425001</v>
      </c>
      <c r="M4479" s="6">
        <v>21.873047</v>
      </c>
      <c r="AB4479" s="8" t="s">
        <v>8414</v>
      </c>
      <c r="AG4479">
        <v>-3.3047E-2</v>
      </c>
    </row>
    <row r="4480" spans="1:33" x14ac:dyDescent="0.25">
      <c r="A4480" t="s">
        <v>7408</v>
      </c>
      <c r="B4480" t="s">
        <v>9866</v>
      </c>
      <c r="C4480" t="s">
        <v>9866</v>
      </c>
      <c r="G4480" s="1">
        <v>-16.443067811254</v>
      </c>
      <c r="H4480" s="1">
        <v>0.42499999999999999</v>
      </c>
      <c r="K4480" s="4">
        <v>96788254.980000004</v>
      </c>
      <c r="L4480" s="5">
        <v>4425001</v>
      </c>
      <c r="M4480" s="6">
        <v>21.873047</v>
      </c>
      <c r="AB4480" s="8" t="s">
        <v>8414</v>
      </c>
      <c r="AG4480">
        <v>-3.3047E-2</v>
      </c>
    </row>
    <row r="4481" spans="1:33" x14ac:dyDescent="0.25">
      <c r="A4481" t="s">
        <v>7408</v>
      </c>
      <c r="B4481" t="s">
        <v>9866</v>
      </c>
      <c r="C4481" t="s">
        <v>9866</v>
      </c>
      <c r="G4481" s="1">
        <v>-16.443067811254</v>
      </c>
      <c r="H4481" s="1">
        <v>0.42499999999999999</v>
      </c>
      <c r="K4481" s="4">
        <v>96788254.980000004</v>
      </c>
      <c r="L4481" s="5">
        <v>4425001</v>
      </c>
      <c r="M4481" s="6">
        <v>21.873047</v>
      </c>
      <c r="AB4481" s="8" t="s">
        <v>8414</v>
      </c>
      <c r="AG4481">
        <v>-3.3047E-2</v>
      </c>
    </row>
    <row r="4482" spans="1:33" x14ac:dyDescent="0.25">
      <c r="A4482" t="s">
        <v>7408</v>
      </c>
      <c r="B4482" t="s">
        <v>9867</v>
      </c>
      <c r="C4482" t="s">
        <v>9867</v>
      </c>
      <c r="G4482" s="1">
        <v>-12.363987788572</v>
      </c>
      <c r="H4482" s="1">
        <v>0.17499999999999999</v>
      </c>
      <c r="K4482" s="4">
        <v>96788254.980000004</v>
      </c>
      <c r="L4482" s="5">
        <v>4425001</v>
      </c>
      <c r="M4482" s="6">
        <v>21.873047</v>
      </c>
      <c r="AB4482" s="8" t="s">
        <v>8414</v>
      </c>
      <c r="AG4482">
        <v>-3.3047E-2</v>
      </c>
    </row>
    <row r="4483" spans="1:33" x14ac:dyDescent="0.25">
      <c r="A4483" t="s">
        <v>7408</v>
      </c>
      <c r="B4483" t="s">
        <v>9867</v>
      </c>
      <c r="C4483" t="s">
        <v>9867</v>
      </c>
      <c r="G4483" s="1">
        <v>-12.363987788572</v>
      </c>
      <c r="H4483" s="1">
        <v>0.17499999999999999</v>
      </c>
      <c r="K4483" s="4">
        <v>96788254.980000004</v>
      </c>
      <c r="L4483" s="5">
        <v>4425001</v>
      </c>
      <c r="M4483" s="6">
        <v>21.873047</v>
      </c>
      <c r="AB4483" s="8" t="s">
        <v>8414</v>
      </c>
      <c r="AG4483">
        <v>-3.3047E-2</v>
      </c>
    </row>
    <row r="4484" spans="1:33" x14ac:dyDescent="0.25">
      <c r="A4484" t="s">
        <v>7408</v>
      </c>
      <c r="B4484" t="s">
        <v>9868</v>
      </c>
      <c r="C4484" t="s">
        <v>9868</v>
      </c>
      <c r="G4484" s="1">
        <v>-3.4417241047629998</v>
      </c>
      <c r="H4484" s="1">
        <v>3.0249999999999999</v>
      </c>
      <c r="K4484" s="4">
        <v>96788254.980000004</v>
      </c>
      <c r="L4484" s="5">
        <v>4425001</v>
      </c>
      <c r="M4484" s="6">
        <v>21.873047</v>
      </c>
      <c r="AB4484" s="8" t="s">
        <v>8414</v>
      </c>
      <c r="AG4484">
        <v>-3.3047E-2</v>
      </c>
    </row>
    <row r="4485" spans="1:33" x14ac:dyDescent="0.25">
      <c r="A4485" t="s">
        <v>7408</v>
      </c>
      <c r="B4485" t="s">
        <v>9868</v>
      </c>
      <c r="C4485" t="s">
        <v>9868</v>
      </c>
      <c r="G4485" s="1">
        <v>-3.4417241047629998</v>
      </c>
      <c r="H4485" s="1">
        <v>3.0249999999999999</v>
      </c>
      <c r="K4485" s="4">
        <v>96788254.980000004</v>
      </c>
      <c r="L4485" s="5">
        <v>4425001</v>
      </c>
      <c r="M4485" s="6">
        <v>21.873047</v>
      </c>
      <c r="AB4485" s="8" t="s">
        <v>8414</v>
      </c>
      <c r="AG4485">
        <v>-3.3047E-2</v>
      </c>
    </row>
    <row r="4486" spans="1:33" x14ac:dyDescent="0.25">
      <c r="A4486" t="s">
        <v>7408</v>
      </c>
      <c r="B4486" t="s">
        <v>9869</v>
      </c>
      <c r="C4486" t="s">
        <v>9869</v>
      </c>
      <c r="G4486" s="1">
        <v>-3.4417241047629998</v>
      </c>
      <c r="H4486" s="1">
        <v>2.3250000000000002</v>
      </c>
      <c r="K4486" s="4">
        <v>96788254.980000004</v>
      </c>
      <c r="L4486" s="5">
        <v>4425001</v>
      </c>
      <c r="M4486" s="6">
        <v>21.873047</v>
      </c>
      <c r="AB4486" s="8" t="s">
        <v>8414</v>
      </c>
      <c r="AG4486">
        <v>-3.3047E-2</v>
      </c>
    </row>
    <row r="4487" spans="1:33" x14ac:dyDescent="0.25">
      <c r="A4487" t="s">
        <v>7408</v>
      </c>
      <c r="B4487" t="s">
        <v>9869</v>
      </c>
      <c r="C4487" t="s">
        <v>9869</v>
      </c>
      <c r="G4487" s="1">
        <v>-3.4417241047629998</v>
      </c>
      <c r="H4487" s="1">
        <v>2.3250000000000002</v>
      </c>
      <c r="K4487" s="4">
        <v>96788254.980000004</v>
      </c>
      <c r="L4487" s="5">
        <v>4425001</v>
      </c>
      <c r="M4487" s="6">
        <v>21.873047</v>
      </c>
      <c r="AB4487" s="8" t="s">
        <v>8414</v>
      </c>
      <c r="AG4487">
        <v>-3.3047E-2</v>
      </c>
    </row>
    <row r="4488" spans="1:33" x14ac:dyDescent="0.25">
      <c r="A4488" t="s">
        <v>7408</v>
      </c>
      <c r="B4488" t="s">
        <v>9870</v>
      </c>
      <c r="C4488" t="s">
        <v>9870</v>
      </c>
      <c r="G4488" s="1">
        <v>-3.4417241047629998</v>
      </c>
      <c r="H4488" s="1">
        <v>2.2250000000000001</v>
      </c>
      <c r="K4488" s="4">
        <v>96788254.980000004</v>
      </c>
      <c r="L4488" s="5">
        <v>4425001</v>
      </c>
      <c r="M4488" s="6">
        <v>21.873047</v>
      </c>
      <c r="AB4488" s="8" t="s">
        <v>8414</v>
      </c>
      <c r="AG4488">
        <v>-3.3047E-2</v>
      </c>
    </row>
    <row r="4489" spans="1:33" x14ac:dyDescent="0.25">
      <c r="A4489" t="s">
        <v>7408</v>
      </c>
      <c r="B4489" t="s">
        <v>9870</v>
      </c>
      <c r="C4489" t="s">
        <v>9870</v>
      </c>
      <c r="G4489" s="1">
        <v>-3.4417241047629998</v>
      </c>
      <c r="H4489" s="1">
        <v>2.2250000000000001</v>
      </c>
      <c r="K4489" s="4">
        <v>96788254.980000004</v>
      </c>
      <c r="L4489" s="5">
        <v>4425001</v>
      </c>
      <c r="M4489" s="6">
        <v>21.873047</v>
      </c>
      <c r="AB4489" s="8" t="s">
        <v>8414</v>
      </c>
      <c r="AG4489">
        <v>-3.3047E-2</v>
      </c>
    </row>
    <row r="4490" spans="1:33" x14ac:dyDescent="0.25">
      <c r="A4490" t="s">
        <v>7408</v>
      </c>
      <c r="B4490" t="s">
        <v>9871</v>
      </c>
      <c r="C4490" t="s">
        <v>9871</v>
      </c>
      <c r="G4490" s="1">
        <v>-3.4417241047629998</v>
      </c>
      <c r="H4490" s="1">
        <v>1.675</v>
      </c>
      <c r="K4490" s="4">
        <v>96788254.980000004</v>
      </c>
      <c r="L4490" s="5">
        <v>4425001</v>
      </c>
      <c r="M4490" s="6">
        <v>21.873047</v>
      </c>
      <c r="AB4490" s="8" t="s">
        <v>8414</v>
      </c>
      <c r="AG4490">
        <v>-3.3047E-2</v>
      </c>
    </row>
    <row r="4491" spans="1:33" x14ac:dyDescent="0.25">
      <c r="A4491" t="s">
        <v>7408</v>
      </c>
      <c r="B4491" t="s">
        <v>9871</v>
      </c>
      <c r="C4491" t="s">
        <v>9871</v>
      </c>
      <c r="G4491" s="1">
        <v>-3.4417241047629998</v>
      </c>
      <c r="H4491" s="1">
        <v>1.675</v>
      </c>
      <c r="K4491" s="4">
        <v>96788254.980000004</v>
      </c>
      <c r="L4491" s="5">
        <v>4425001</v>
      </c>
      <c r="M4491" s="6">
        <v>21.873047</v>
      </c>
      <c r="AB4491" s="8" t="s">
        <v>8414</v>
      </c>
      <c r="AG4491">
        <v>-3.3047E-2</v>
      </c>
    </row>
    <row r="4492" spans="1:33" x14ac:dyDescent="0.25">
      <c r="A4492" t="s">
        <v>7408</v>
      </c>
      <c r="B4492" t="s">
        <v>9872</v>
      </c>
      <c r="C4492" t="s">
        <v>9872</v>
      </c>
      <c r="G4492" s="1">
        <v>-10.751221584396999</v>
      </c>
      <c r="H4492" s="1">
        <v>1.175</v>
      </c>
      <c r="K4492" s="4">
        <v>96788254.980000004</v>
      </c>
      <c r="L4492" s="5">
        <v>4425001</v>
      </c>
      <c r="M4492" s="6">
        <v>21.873047</v>
      </c>
      <c r="AB4492" s="8" t="s">
        <v>8414</v>
      </c>
      <c r="AG4492">
        <v>-3.3047E-2</v>
      </c>
    </row>
    <row r="4493" spans="1:33" x14ac:dyDescent="0.25">
      <c r="A4493" t="s">
        <v>7408</v>
      </c>
      <c r="B4493" t="s">
        <v>9872</v>
      </c>
      <c r="C4493" t="s">
        <v>9872</v>
      </c>
      <c r="G4493" s="1">
        <v>-10.751221584396999</v>
      </c>
      <c r="H4493" s="1">
        <v>1.175</v>
      </c>
      <c r="K4493" s="4">
        <v>96788254.980000004</v>
      </c>
      <c r="L4493" s="5">
        <v>4425001</v>
      </c>
      <c r="M4493" s="6">
        <v>21.873047</v>
      </c>
      <c r="AB4493" s="8" t="s">
        <v>8414</v>
      </c>
      <c r="AG4493">
        <v>-3.3047E-2</v>
      </c>
    </row>
    <row r="4494" spans="1:33" x14ac:dyDescent="0.25">
      <c r="A4494" t="s">
        <v>7408</v>
      </c>
      <c r="B4494" t="s">
        <v>9873</v>
      </c>
      <c r="C4494" t="s">
        <v>9873</v>
      </c>
      <c r="G4494" s="1">
        <v>-3.4417241047629998</v>
      </c>
      <c r="H4494" s="1">
        <v>0.65</v>
      </c>
      <c r="K4494" s="4">
        <v>96788254.980000004</v>
      </c>
      <c r="L4494" s="5">
        <v>4425001</v>
      </c>
      <c r="M4494" s="6">
        <v>21.873047</v>
      </c>
      <c r="AB4494" s="8" t="s">
        <v>8414</v>
      </c>
      <c r="AG4494">
        <v>-3.3047E-2</v>
      </c>
    </row>
    <row r="4495" spans="1:33" x14ac:dyDescent="0.25">
      <c r="A4495" t="s">
        <v>7408</v>
      </c>
      <c r="B4495" t="s">
        <v>9873</v>
      </c>
      <c r="C4495" t="s">
        <v>9873</v>
      </c>
      <c r="G4495" s="1">
        <v>-3.4417241047629998</v>
      </c>
      <c r="H4495" s="1">
        <v>0.65</v>
      </c>
      <c r="K4495" s="4">
        <v>96788254.980000004</v>
      </c>
      <c r="L4495" s="5">
        <v>4425001</v>
      </c>
      <c r="M4495" s="6">
        <v>21.873047</v>
      </c>
      <c r="AB4495" s="8" t="s">
        <v>8414</v>
      </c>
      <c r="AG4495">
        <v>-3.3047E-2</v>
      </c>
    </row>
    <row r="4496" spans="1:33" x14ac:dyDescent="0.25">
      <c r="A4496" t="s">
        <v>7408</v>
      </c>
      <c r="B4496" t="s">
        <v>9874</v>
      </c>
      <c r="C4496" t="s">
        <v>9874</v>
      </c>
      <c r="G4496" s="1">
        <v>-10.751221584396999</v>
      </c>
      <c r="H4496" s="1">
        <v>0.57499999999999996</v>
      </c>
      <c r="K4496" s="4">
        <v>96788254.980000004</v>
      </c>
      <c r="L4496" s="5">
        <v>4425001</v>
      </c>
      <c r="M4496" s="6">
        <v>21.873047</v>
      </c>
      <c r="AB4496" s="8" t="s">
        <v>8414</v>
      </c>
      <c r="AG4496">
        <v>-3.3047E-2</v>
      </c>
    </row>
    <row r="4497" spans="1:33" x14ac:dyDescent="0.25">
      <c r="A4497" t="s">
        <v>7408</v>
      </c>
      <c r="B4497" t="s">
        <v>9874</v>
      </c>
      <c r="C4497" t="s">
        <v>9874</v>
      </c>
      <c r="G4497" s="1">
        <v>-10.751221584396999</v>
      </c>
      <c r="H4497" s="1">
        <v>0.57499999999999996</v>
      </c>
      <c r="K4497" s="4">
        <v>96788254.980000004</v>
      </c>
      <c r="L4497" s="5">
        <v>4425001</v>
      </c>
      <c r="M4497" s="6">
        <v>21.873047</v>
      </c>
      <c r="AB4497" s="8" t="s">
        <v>8414</v>
      </c>
      <c r="AG4497">
        <v>-3.3047E-2</v>
      </c>
    </row>
    <row r="4498" spans="1:33" x14ac:dyDescent="0.25">
      <c r="A4498" t="s">
        <v>7408</v>
      </c>
      <c r="B4498" t="s">
        <v>9875</v>
      </c>
      <c r="C4498" t="s">
        <v>9875</v>
      </c>
      <c r="G4498" s="1">
        <v>-10.751221584396999</v>
      </c>
      <c r="H4498" s="1">
        <v>0.25</v>
      </c>
      <c r="K4498" s="4">
        <v>96788254.980000004</v>
      </c>
      <c r="L4498" s="5">
        <v>4425001</v>
      </c>
      <c r="M4498" s="6">
        <v>21.873047</v>
      </c>
      <c r="AB4498" s="8" t="s">
        <v>8414</v>
      </c>
      <c r="AG4498">
        <v>-3.3047E-2</v>
      </c>
    </row>
    <row r="4499" spans="1:33" x14ac:dyDescent="0.25">
      <c r="A4499" t="s">
        <v>7408</v>
      </c>
      <c r="B4499" t="s">
        <v>9875</v>
      </c>
      <c r="C4499" t="s">
        <v>9875</v>
      </c>
      <c r="G4499" s="1">
        <v>-10.751221584396999</v>
      </c>
      <c r="H4499" s="1">
        <v>0.25</v>
      </c>
      <c r="K4499" s="4">
        <v>96788254.980000004</v>
      </c>
      <c r="L4499" s="5">
        <v>4425001</v>
      </c>
      <c r="M4499" s="6">
        <v>21.873047</v>
      </c>
      <c r="AB4499" s="8" t="s">
        <v>8414</v>
      </c>
      <c r="AG4499">
        <v>-3.3047E-2</v>
      </c>
    </row>
    <row r="4500" spans="1:33" x14ac:dyDescent="0.25">
      <c r="A4500" t="s">
        <v>7408</v>
      </c>
      <c r="B4500" t="s">
        <v>9876</v>
      </c>
      <c r="C4500" t="s">
        <v>9876</v>
      </c>
      <c r="G4500" s="1">
        <v>-7.3423445365200006</v>
      </c>
      <c r="H4500" s="1">
        <v>2.7749999999999999</v>
      </c>
      <c r="K4500" s="4">
        <v>96788254.980000004</v>
      </c>
      <c r="L4500" s="5">
        <v>4425001</v>
      </c>
      <c r="M4500" s="6">
        <v>21.873047</v>
      </c>
      <c r="AB4500" s="8" t="s">
        <v>8414</v>
      </c>
      <c r="AG4500">
        <v>-3.3047E-2</v>
      </c>
    </row>
    <row r="4501" spans="1:33" x14ac:dyDescent="0.25">
      <c r="A4501" t="s">
        <v>7408</v>
      </c>
      <c r="B4501" t="s">
        <v>9876</v>
      </c>
      <c r="C4501" t="s">
        <v>9876</v>
      </c>
      <c r="G4501" s="1">
        <v>-7.3423445365200006</v>
      </c>
      <c r="H4501" s="1">
        <v>2.7749999999999999</v>
      </c>
      <c r="K4501" s="4">
        <v>96788254.980000004</v>
      </c>
      <c r="L4501" s="5">
        <v>4425001</v>
      </c>
      <c r="M4501" s="6">
        <v>21.873047</v>
      </c>
      <c r="AB4501" s="8" t="s">
        <v>8414</v>
      </c>
      <c r="AG4501">
        <v>-3.3047E-2</v>
      </c>
    </row>
    <row r="4502" spans="1:33" x14ac:dyDescent="0.25">
      <c r="A4502" t="s">
        <v>7408</v>
      </c>
      <c r="B4502" t="s">
        <v>9877</v>
      </c>
      <c r="C4502" t="s">
        <v>9877</v>
      </c>
      <c r="G4502" s="1">
        <v>-7.3423445365200006</v>
      </c>
      <c r="H4502" s="1">
        <v>0.8</v>
      </c>
      <c r="K4502" s="4">
        <v>96788254.980000004</v>
      </c>
      <c r="L4502" s="5">
        <v>4425001</v>
      </c>
      <c r="M4502" s="6">
        <v>21.873047</v>
      </c>
      <c r="AB4502" s="8" t="s">
        <v>8414</v>
      </c>
      <c r="AG4502">
        <v>-3.3047E-2</v>
      </c>
    </row>
    <row r="4503" spans="1:33" x14ac:dyDescent="0.25">
      <c r="A4503" t="s">
        <v>7408</v>
      </c>
      <c r="B4503" t="s">
        <v>9877</v>
      </c>
      <c r="C4503" t="s">
        <v>9877</v>
      </c>
      <c r="G4503" s="1">
        <v>-7.3423445365200006</v>
      </c>
      <c r="H4503" s="1">
        <v>0.8</v>
      </c>
      <c r="K4503" s="4">
        <v>96788254.980000004</v>
      </c>
      <c r="L4503" s="5">
        <v>4425001</v>
      </c>
      <c r="M4503" s="6">
        <v>21.873047</v>
      </c>
      <c r="AB4503" s="8" t="s">
        <v>8414</v>
      </c>
      <c r="AG4503">
        <v>-3.3047E-2</v>
      </c>
    </row>
    <row r="4504" spans="1:33" x14ac:dyDescent="0.25">
      <c r="A4504" t="s">
        <v>7408</v>
      </c>
      <c r="B4504" t="s">
        <v>9878</v>
      </c>
      <c r="C4504" t="s">
        <v>9878</v>
      </c>
      <c r="G4504" s="1">
        <v>-7.3423445365200006</v>
      </c>
      <c r="H4504" s="1">
        <v>0.4</v>
      </c>
      <c r="K4504" s="4">
        <v>96788254.980000004</v>
      </c>
      <c r="L4504" s="5">
        <v>4425001</v>
      </c>
      <c r="M4504" s="6">
        <v>21.873047</v>
      </c>
      <c r="AB4504" s="8" t="s">
        <v>8414</v>
      </c>
      <c r="AG4504">
        <v>-3.3047E-2</v>
      </c>
    </row>
    <row r="4505" spans="1:33" x14ac:dyDescent="0.25">
      <c r="A4505" t="s">
        <v>7408</v>
      </c>
      <c r="B4505" t="s">
        <v>9878</v>
      </c>
      <c r="C4505" t="s">
        <v>9878</v>
      </c>
      <c r="G4505" s="1">
        <v>-7.3423445365200006</v>
      </c>
      <c r="H4505" s="1">
        <v>0.4</v>
      </c>
      <c r="K4505" s="4">
        <v>96788254.980000004</v>
      </c>
      <c r="L4505" s="5">
        <v>4425001</v>
      </c>
      <c r="M4505" s="6">
        <v>21.873047</v>
      </c>
      <c r="AB4505" s="8" t="s">
        <v>8414</v>
      </c>
      <c r="AG4505">
        <v>-3.3047E-2</v>
      </c>
    </row>
    <row r="4506" spans="1:33" x14ac:dyDescent="0.25">
      <c r="A4506" t="s">
        <v>7408</v>
      </c>
      <c r="B4506" t="s">
        <v>9879</v>
      </c>
      <c r="C4506" t="s">
        <v>9879</v>
      </c>
      <c r="G4506" s="1">
        <v>-665.47277911113997</v>
      </c>
      <c r="H4506" s="1">
        <v>10.795</v>
      </c>
      <c r="K4506" s="4">
        <v>96788254.980000004</v>
      </c>
      <c r="L4506" s="5">
        <v>4425001</v>
      </c>
      <c r="M4506" s="6">
        <v>21.873047</v>
      </c>
      <c r="AB4506" s="8" t="s">
        <v>8414</v>
      </c>
      <c r="AG4506">
        <v>-3.3047E-2</v>
      </c>
    </row>
    <row r="4507" spans="1:33" x14ac:dyDescent="0.25">
      <c r="A4507" t="s">
        <v>7408</v>
      </c>
      <c r="B4507" t="s">
        <v>9880</v>
      </c>
      <c r="C4507" t="s">
        <v>9880</v>
      </c>
      <c r="G4507" s="1">
        <v>29789.079215168</v>
      </c>
      <c r="H4507" s="1">
        <v>554.54</v>
      </c>
      <c r="K4507" s="4">
        <v>96788254.980000004</v>
      </c>
      <c r="L4507" s="5">
        <v>4425001</v>
      </c>
      <c r="M4507" s="6">
        <v>21.873047</v>
      </c>
      <c r="AB4507" s="8" t="s">
        <v>8414</v>
      </c>
      <c r="AG4507">
        <v>-3.3047E-2</v>
      </c>
    </row>
    <row r="4508" spans="1:33" x14ac:dyDescent="0.25">
      <c r="A4508" t="s">
        <v>7408</v>
      </c>
      <c r="B4508" t="s">
        <v>9881</v>
      </c>
      <c r="C4508" t="s">
        <v>9881</v>
      </c>
      <c r="G4508" s="1">
        <v>6432149.3737021312</v>
      </c>
      <c r="H4508" s="1">
        <v>6.4525382908212003E-3</v>
      </c>
      <c r="K4508" s="4">
        <v>96788254.980000004</v>
      </c>
      <c r="L4508" s="5">
        <v>4425001</v>
      </c>
      <c r="M4508" s="6">
        <v>21.873047</v>
      </c>
      <c r="AB4508" s="8" t="s">
        <v>8414</v>
      </c>
      <c r="AG4508">
        <v>-3.3047E-2</v>
      </c>
    </row>
    <row r="4509" spans="1:33" x14ac:dyDescent="0.25">
      <c r="A4509" t="s">
        <v>7408</v>
      </c>
      <c r="B4509" t="s">
        <v>9882</v>
      </c>
      <c r="C4509" t="s">
        <v>9882</v>
      </c>
      <c r="G4509" s="1">
        <v>64990682.653047487</v>
      </c>
      <c r="H4509" s="1">
        <v>1.2191080285837E-2</v>
      </c>
      <c r="K4509" s="4">
        <v>96788254.980000004</v>
      </c>
      <c r="L4509" s="5">
        <v>4425001</v>
      </c>
      <c r="M4509" s="6">
        <v>21.873047</v>
      </c>
      <c r="AB4509" s="8" t="s">
        <v>8414</v>
      </c>
      <c r="AG4509">
        <v>-3.3047E-2</v>
      </c>
    </row>
    <row r="4510" spans="1:33" x14ac:dyDescent="0.25">
      <c r="A4510" t="s">
        <v>7408</v>
      </c>
      <c r="B4510" t="s">
        <v>9883</v>
      </c>
      <c r="C4510" t="s">
        <v>9883</v>
      </c>
      <c r="G4510" s="1">
        <v>57939946.79650104</v>
      </c>
      <c r="H4510" s="1">
        <v>1.0356040550916899E-2</v>
      </c>
      <c r="K4510" s="4">
        <v>96788254.980000004</v>
      </c>
      <c r="L4510" s="5">
        <v>4425001</v>
      </c>
      <c r="M4510" s="6">
        <v>21.873047</v>
      </c>
      <c r="AB4510" s="8" t="s">
        <v>8414</v>
      </c>
      <c r="AG4510">
        <v>-3.3047E-2</v>
      </c>
    </row>
    <row r="4511" spans="1:33" x14ac:dyDescent="0.25">
      <c r="A4511" t="s">
        <v>7408</v>
      </c>
      <c r="B4511" t="s">
        <v>9884</v>
      </c>
      <c r="C4511" t="s">
        <v>9884</v>
      </c>
      <c r="G4511" s="1">
        <v>-108706073.9766576</v>
      </c>
      <c r="H4511" s="1">
        <v>3.29040400773E-3</v>
      </c>
      <c r="K4511" s="4">
        <v>96788254.980000004</v>
      </c>
      <c r="L4511" s="5">
        <v>4425001</v>
      </c>
      <c r="M4511" s="6">
        <v>21.873047</v>
      </c>
      <c r="AB4511" s="8" t="s">
        <v>8414</v>
      </c>
      <c r="AG4511">
        <v>-3.3047E-2</v>
      </c>
    </row>
    <row r="4512" spans="1:33" x14ac:dyDescent="0.25">
      <c r="A4512" t="s">
        <v>7408</v>
      </c>
      <c r="B4512" t="s">
        <v>9885</v>
      </c>
      <c r="C4512" t="s">
        <v>9885</v>
      </c>
      <c r="G4512" s="1">
        <v>-175533115.50175369</v>
      </c>
      <c r="H4512" s="1">
        <v>7.5019889658947004E-3</v>
      </c>
      <c r="K4512" s="4">
        <v>96788254.980000004</v>
      </c>
      <c r="L4512" s="5">
        <v>4425001</v>
      </c>
      <c r="M4512" s="6">
        <v>21.873047</v>
      </c>
      <c r="AB4512" s="8" t="s">
        <v>8414</v>
      </c>
      <c r="AG4512">
        <v>-3.3047E-2</v>
      </c>
    </row>
    <row r="4513" spans="1:33" x14ac:dyDescent="0.25">
      <c r="A4513" t="s">
        <v>7408</v>
      </c>
      <c r="B4513" t="s">
        <v>9886</v>
      </c>
      <c r="C4513" t="s">
        <v>9886</v>
      </c>
      <c r="G4513" s="1">
        <v>-185261143.65842539</v>
      </c>
      <c r="H4513" s="1">
        <v>5.6963170527636999E-3</v>
      </c>
      <c r="K4513" s="4">
        <v>96788254.980000004</v>
      </c>
      <c r="L4513" s="5">
        <v>4425001</v>
      </c>
      <c r="M4513" s="6">
        <v>21.873047</v>
      </c>
      <c r="AB4513" s="8" t="s">
        <v>8414</v>
      </c>
      <c r="AG4513">
        <v>-3.3047E-2</v>
      </c>
    </row>
    <row r="4514" spans="1:33" x14ac:dyDescent="0.25">
      <c r="A4514" t="s">
        <v>7408</v>
      </c>
      <c r="B4514" t="s">
        <v>9887</v>
      </c>
      <c r="C4514" t="s">
        <v>9887</v>
      </c>
      <c r="G4514" s="1">
        <v>36880231.992435388</v>
      </c>
      <c r="H4514" s="1">
        <v>8.5487305281133994E-3</v>
      </c>
      <c r="K4514" s="4">
        <v>96788254.980000004</v>
      </c>
      <c r="L4514" s="5">
        <v>4425001</v>
      </c>
      <c r="M4514" s="6">
        <v>21.873047</v>
      </c>
      <c r="AB4514" s="8" t="s">
        <v>8414</v>
      </c>
      <c r="AG4514">
        <v>-3.3047E-2</v>
      </c>
    </row>
    <row r="4515" spans="1:33" x14ac:dyDescent="0.25">
      <c r="A4515" t="s">
        <v>7408</v>
      </c>
      <c r="B4515" t="s">
        <v>9888</v>
      </c>
      <c r="C4515" t="s">
        <v>9888</v>
      </c>
      <c r="G4515" s="1">
        <v>69096678.999452576</v>
      </c>
      <c r="H4515" s="1">
        <v>1.6924294490621598E-2</v>
      </c>
      <c r="K4515" s="4">
        <v>96788254.980000004</v>
      </c>
      <c r="L4515" s="5">
        <v>4425001</v>
      </c>
      <c r="M4515" s="6">
        <v>21.873047</v>
      </c>
      <c r="AB4515" s="8" t="s">
        <v>8414</v>
      </c>
      <c r="AG4515">
        <v>-3.3047E-2</v>
      </c>
    </row>
    <row r="4516" spans="1:33" x14ac:dyDescent="0.25">
      <c r="A4516" t="s">
        <v>7408</v>
      </c>
      <c r="B4516" t="s">
        <v>9889</v>
      </c>
      <c r="C4516" t="s">
        <v>9889</v>
      </c>
      <c r="G4516" s="1">
        <v>71804648.752918273</v>
      </c>
      <c r="H4516" s="1">
        <v>1.3586243487195801E-2</v>
      </c>
      <c r="K4516" s="4">
        <v>96788254.980000004</v>
      </c>
      <c r="L4516" s="5">
        <v>4425001</v>
      </c>
      <c r="M4516" s="6">
        <v>21.873047</v>
      </c>
      <c r="AB4516" s="8" t="s">
        <v>8414</v>
      </c>
      <c r="AG4516">
        <v>-3.3047E-2</v>
      </c>
    </row>
    <row r="4517" spans="1:33" x14ac:dyDescent="0.25">
      <c r="A4517" t="s">
        <v>7408</v>
      </c>
      <c r="B4517" t="s">
        <v>9890</v>
      </c>
      <c r="C4517" t="s">
        <v>9890</v>
      </c>
      <c r="G4517" s="1">
        <v>12374950.00883027</v>
      </c>
      <c r="H4517" s="1">
        <v>-4.2708400178171997E-3</v>
      </c>
      <c r="K4517" s="4">
        <v>96788254.980000004</v>
      </c>
      <c r="L4517" s="5">
        <v>4425001</v>
      </c>
      <c r="M4517" s="6">
        <v>21.873047</v>
      </c>
      <c r="AB4517" s="8" t="s">
        <v>8414</v>
      </c>
      <c r="AG4517">
        <v>-3.3047E-2</v>
      </c>
    </row>
    <row r="4518" spans="1:33" x14ac:dyDescent="0.25">
      <c r="A4518" t="s">
        <v>7408</v>
      </c>
      <c r="B4518" t="s">
        <v>9891</v>
      </c>
      <c r="C4518" t="s">
        <v>9891</v>
      </c>
      <c r="G4518" s="1">
        <v>-5409135.7773945676</v>
      </c>
      <c r="H4518" s="1">
        <v>-5.5330607036352996E-3</v>
      </c>
      <c r="K4518" s="4">
        <v>96788254.980000004</v>
      </c>
      <c r="L4518" s="5">
        <v>4425001</v>
      </c>
      <c r="M4518" s="6">
        <v>21.873047</v>
      </c>
      <c r="AB4518" s="8" t="s">
        <v>8414</v>
      </c>
      <c r="AG4518">
        <v>-3.3047E-2</v>
      </c>
    </row>
    <row r="4519" spans="1:33" x14ac:dyDescent="0.25">
      <c r="A4519" t="s">
        <v>7408</v>
      </c>
      <c r="B4519" t="s">
        <v>9892</v>
      </c>
      <c r="C4519" t="s">
        <v>9892</v>
      </c>
      <c r="G4519" s="1">
        <v>-7074193.2153591542</v>
      </c>
      <c r="H4519" s="1">
        <v>-6.7172972190626002E-3</v>
      </c>
      <c r="K4519" s="4">
        <v>96788254.980000004</v>
      </c>
      <c r="L4519" s="5">
        <v>4425001</v>
      </c>
      <c r="M4519" s="6">
        <v>21.873047</v>
      </c>
      <c r="AB4519" s="8" t="s">
        <v>8414</v>
      </c>
      <c r="AG4519">
        <v>-3.3047E-2</v>
      </c>
    </row>
    <row r="4520" spans="1:33" x14ac:dyDescent="0.25">
      <c r="A4520" t="s">
        <v>7408</v>
      </c>
      <c r="B4520" t="s">
        <v>9893</v>
      </c>
      <c r="C4520" t="s">
        <v>9893</v>
      </c>
      <c r="G4520" s="1">
        <v>2961.85608248994</v>
      </c>
      <c r="K4520" s="4">
        <v>96788254.980000004</v>
      </c>
      <c r="L4520" s="5">
        <v>4425001</v>
      </c>
      <c r="M4520" s="6">
        <v>21.873047</v>
      </c>
      <c r="AB4520" s="8" t="s">
        <v>8414</v>
      </c>
      <c r="AG4520">
        <v>-3.3047E-2</v>
      </c>
    </row>
    <row r="4521" spans="1:33" x14ac:dyDescent="0.25">
      <c r="A4521" t="s">
        <v>7408</v>
      </c>
      <c r="B4521" t="s">
        <v>9894</v>
      </c>
      <c r="C4521" t="s">
        <v>9894</v>
      </c>
      <c r="G4521" s="1">
        <v>1.67088198438</v>
      </c>
      <c r="H4521" s="1">
        <v>3.0585599999999999</v>
      </c>
      <c r="K4521" s="4">
        <v>96788254.980000004</v>
      </c>
      <c r="L4521" s="5">
        <v>4425001</v>
      </c>
      <c r="M4521" s="6">
        <v>21.873047</v>
      </c>
      <c r="AB4521" s="8" t="s">
        <v>8414</v>
      </c>
      <c r="AG4521">
        <v>-3.3047E-2</v>
      </c>
    </row>
    <row r="4522" spans="1:33" x14ac:dyDescent="0.25">
      <c r="A4522" t="s">
        <v>7408</v>
      </c>
      <c r="B4522" t="s">
        <v>9894</v>
      </c>
      <c r="C4522" t="s">
        <v>9894</v>
      </c>
      <c r="G4522" s="1">
        <v>0.83511304470000014</v>
      </c>
      <c r="H4522" s="1">
        <v>3.0585599999999999</v>
      </c>
      <c r="K4522" s="4">
        <v>96788254.980000004</v>
      </c>
      <c r="L4522" s="5">
        <v>4425001</v>
      </c>
      <c r="M4522" s="6">
        <v>21.873047</v>
      </c>
      <c r="AB4522" s="8" t="s">
        <v>8414</v>
      </c>
      <c r="AG4522">
        <v>-3.3047E-2</v>
      </c>
    </row>
    <row r="4523" spans="1:33" x14ac:dyDescent="0.25">
      <c r="A4523" t="s">
        <v>7408</v>
      </c>
      <c r="B4523" t="s">
        <v>9895</v>
      </c>
      <c r="C4523" t="s">
        <v>9895</v>
      </c>
      <c r="G4523" s="1">
        <v>1.67088198438</v>
      </c>
      <c r="H4523" s="1">
        <v>3.17184</v>
      </c>
      <c r="K4523" s="4">
        <v>96788254.980000004</v>
      </c>
      <c r="L4523" s="5">
        <v>4425001</v>
      </c>
      <c r="M4523" s="6">
        <v>21.873047</v>
      </c>
      <c r="AB4523" s="8" t="s">
        <v>8414</v>
      </c>
      <c r="AG4523">
        <v>-3.3047E-2</v>
      </c>
    </row>
    <row r="4524" spans="1:33" x14ac:dyDescent="0.25">
      <c r="A4524" t="s">
        <v>7408</v>
      </c>
      <c r="B4524" t="s">
        <v>9895</v>
      </c>
      <c r="C4524" t="s">
        <v>9895</v>
      </c>
      <c r="G4524" s="1">
        <v>0.83511304470000014</v>
      </c>
      <c r="H4524" s="1">
        <v>3.17184</v>
      </c>
      <c r="K4524" s="4">
        <v>96788254.980000004</v>
      </c>
      <c r="L4524" s="5">
        <v>4425001</v>
      </c>
      <c r="M4524" s="6">
        <v>21.873047</v>
      </c>
      <c r="AB4524" s="8" t="s">
        <v>8414</v>
      </c>
      <c r="AG4524">
        <v>-3.3047E-2</v>
      </c>
    </row>
    <row r="4525" spans="1:33" x14ac:dyDescent="0.25">
      <c r="A4525" t="s">
        <v>7408</v>
      </c>
      <c r="B4525" t="s">
        <v>9896</v>
      </c>
      <c r="C4525" t="s">
        <v>9896</v>
      </c>
      <c r="G4525" s="1">
        <v>1.67088198438</v>
      </c>
      <c r="H4525" s="1">
        <v>3.3984000000000001</v>
      </c>
      <c r="K4525" s="4">
        <v>96788254.980000004</v>
      </c>
      <c r="L4525" s="5">
        <v>4425001</v>
      </c>
      <c r="M4525" s="6">
        <v>21.873047</v>
      </c>
      <c r="AB4525" s="8" t="s">
        <v>8414</v>
      </c>
      <c r="AG4525">
        <v>-3.3047E-2</v>
      </c>
    </row>
    <row r="4526" spans="1:33" x14ac:dyDescent="0.25">
      <c r="A4526" t="s">
        <v>7408</v>
      </c>
      <c r="B4526" t="s">
        <v>9896</v>
      </c>
      <c r="C4526" t="s">
        <v>9896</v>
      </c>
      <c r="G4526" s="1">
        <v>0.83511304470000014</v>
      </c>
      <c r="H4526" s="1">
        <v>3.3984000000000001</v>
      </c>
      <c r="K4526" s="4">
        <v>96788254.980000004</v>
      </c>
      <c r="L4526" s="5">
        <v>4425001</v>
      </c>
      <c r="M4526" s="6">
        <v>21.873047</v>
      </c>
      <c r="AB4526" s="8" t="s">
        <v>8414</v>
      </c>
      <c r="AG4526">
        <v>-3.3047E-2</v>
      </c>
    </row>
    <row r="4527" spans="1:33" x14ac:dyDescent="0.25">
      <c r="A4527" t="s">
        <v>7408</v>
      </c>
      <c r="B4527" t="s">
        <v>9897</v>
      </c>
      <c r="C4527" t="s">
        <v>9897</v>
      </c>
      <c r="G4527" s="1">
        <v>3.0348351577799999</v>
      </c>
      <c r="H4527" s="1">
        <v>3.7382399999999998</v>
      </c>
      <c r="K4527" s="4">
        <v>96788254.980000004</v>
      </c>
      <c r="L4527" s="5">
        <v>4425001</v>
      </c>
      <c r="M4527" s="6">
        <v>21.873047</v>
      </c>
      <c r="AB4527" s="8" t="s">
        <v>8414</v>
      </c>
      <c r="AG4527">
        <v>-3.3047E-2</v>
      </c>
    </row>
    <row r="4528" spans="1:33" x14ac:dyDescent="0.25">
      <c r="A4528" t="s">
        <v>7408</v>
      </c>
      <c r="B4528" t="s">
        <v>9897</v>
      </c>
      <c r="C4528" t="s">
        <v>9897</v>
      </c>
      <c r="G4528" s="1">
        <v>1.5167869893000001</v>
      </c>
      <c r="H4528" s="1">
        <v>3.7382399999999998</v>
      </c>
      <c r="K4528" s="4">
        <v>96788254.980000004</v>
      </c>
      <c r="L4528" s="5">
        <v>4425001</v>
      </c>
      <c r="M4528" s="6">
        <v>21.873047</v>
      </c>
      <c r="AB4528" s="8" t="s">
        <v>8414</v>
      </c>
      <c r="AG4528">
        <v>-3.3047E-2</v>
      </c>
    </row>
    <row r="4529" spans="1:33" x14ac:dyDescent="0.25">
      <c r="A4529" t="s">
        <v>7408</v>
      </c>
      <c r="B4529" t="s">
        <v>9898</v>
      </c>
      <c r="C4529" t="s">
        <v>9898</v>
      </c>
      <c r="G4529" s="1">
        <v>5.8287169965599999</v>
      </c>
      <c r="H4529" s="1">
        <v>3.9647999999999999</v>
      </c>
      <c r="K4529" s="4">
        <v>96788254.980000004</v>
      </c>
      <c r="L4529" s="5">
        <v>4425001</v>
      </c>
      <c r="M4529" s="6">
        <v>21.873047</v>
      </c>
      <c r="AB4529" s="8" t="s">
        <v>8414</v>
      </c>
      <c r="AG4529">
        <v>-3.3047E-2</v>
      </c>
    </row>
    <row r="4530" spans="1:33" x14ac:dyDescent="0.25">
      <c r="A4530" t="s">
        <v>7408</v>
      </c>
      <c r="B4530" t="s">
        <v>9898</v>
      </c>
      <c r="C4530" t="s">
        <v>9898</v>
      </c>
      <c r="G4530" s="1">
        <v>2.9139354799500001</v>
      </c>
      <c r="H4530" s="1">
        <v>3.9647999999999999</v>
      </c>
      <c r="K4530" s="4">
        <v>96788254.980000004</v>
      </c>
      <c r="L4530" s="5">
        <v>4425001</v>
      </c>
      <c r="M4530" s="6">
        <v>21.873047</v>
      </c>
      <c r="AB4530" s="8" t="s">
        <v>8414</v>
      </c>
      <c r="AG4530">
        <v>-3.3047E-2</v>
      </c>
    </row>
    <row r="4531" spans="1:33" x14ac:dyDescent="0.25">
      <c r="A4531" t="s">
        <v>7408</v>
      </c>
      <c r="B4531" t="s">
        <v>9899</v>
      </c>
      <c r="C4531" t="s">
        <v>9899</v>
      </c>
      <c r="G4531" s="1">
        <v>4.6632659766</v>
      </c>
      <c r="H4531" s="1">
        <v>4.1913600000000004</v>
      </c>
      <c r="K4531" s="4">
        <v>96788254.980000004</v>
      </c>
      <c r="L4531" s="5">
        <v>4425001</v>
      </c>
      <c r="M4531" s="6">
        <v>21.873047</v>
      </c>
      <c r="AB4531" s="8" t="s">
        <v>8414</v>
      </c>
      <c r="AG4531">
        <v>-3.3047E-2</v>
      </c>
    </row>
    <row r="4532" spans="1:33" x14ac:dyDescent="0.25">
      <c r="A4532" t="s">
        <v>7408</v>
      </c>
      <c r="B4532" t="s">
        <v>9899</v>
      </c>
      <c r="C4532" t="s">
        <v>9899</v>
      </c>
      <c r="G4532" s="1">
        <v>9.3287785937700001</v>
      </c>
      <c r="H4532" s="1">
        <v>4.1913600000000004</v>
      </c>
      <c r="K4532" s="4">
        <v>96788254.980000004</v>
      </c>
      <c r="L4532" s="5">
        <v>4425001</v>
      </c>
      <c r="M4532" s="6">
        <v>21.873047</v>
      </c>
      <c r="AB4532" s="8" t="s">
        <v>8414</v>
      </c>
      <c r="AG4532">
        <v>-3.3047E-2</v>
      </c>
    </row>
    <row r="4533" spans="1:33" x14ac:dyDescent="0.25">
      <c r="A4533" t="s">
        <v>7408</v>
      </c>
      <c r="B4533" t="s">
        <v>9900</v>
      </c>
      <c r="C4533" t="s">
        <v>9900</v>
      </c>
      <c r="G4533" s="1">
        <v>6.2939434359900002</v>
      </c>
      <c r="H4533" s="1">
        <v>4.30464</v>
      </c>
      <c r="K4533" s="4">
        <v>96788254.980000004</v>
      </c>
      <c r="L4533" s="5">
        <v>4425001</v>
      </c>
      <c r="M4533" s="6">
        <v>21.873047</v>
      </c>
      <c r="AB4533" s="8" t="s">
        <v>8414</v>
      </c>
      <c r="AG4533">
        <v>-3.3047E-2</v>
      </c>
    </row>
    <row r="4534" spans="1:33" x14ac:dyDescent="0.25">
      <c r="A4534" t="s">
        <v>7408</v>
      </c>
      <c r="B4534" t="s">
        <v>9900</v>
      </c>
      <c r="C4534" t="s">
        <v>9900</v>
      </c>
      <c r="G4534" s="1">
        <v>3.1464789873000001</v>
      </c>
      <c r="H4534" s="1">
        <v>4.30464</v>
      </c>
      <c r="K4534" s="4">
        <v>96788254.980000004</v>
      </c>
      <c r="L4534" s="5">
        <v>4425001</v>
      </c>
      <c r="M4534" s="6">
        <v>21.873047</v>
      </c>
      <c r="AB4534" s="8" t="s">
        <v>8414</v>
      </c>
      <c r="AG4534">
        <v>-3.3047E-2</v>
      </c>
    </row>
    <row r="4535" spans="1:33" x14ac:dyDescent="0.25">
      <c r="A4535" t="s">
        <v>7408</v>
      </c>
      <c r="B4535" t="s">
        <v>9901</v>
      </c>
      <c r="C4535" t="s">
        <v>9901</v>
      </c>
      <c r="G4535" s="1">
        <v>1.7493304966500001</v>
      </c>
      <c r="H4535" s="1">
        <v>4.5312000000000001</v>
      </c>
      <c r="K4535" s="4">
        <v>96788254.980000004</v>
      </c>
      <c r="L4535" s="5">
        <v>4425001</v>
      </c>
      <c r="M4535" s="6">
        <v>21.873047</v>
      </c>
      <c r="AB4535" s="8" t="s">
        <v>8414</v>
      </c>
      <c r="AG4535">
        <v>-3.3047E-2</v>
      </c>
    </row>
    <row r="4536" spans="1:33" x14ac:dyDescent="0.25">
      <c r="A4536" t="s">
        <v>7408</v>
      </c>
      <c r="B4536" t="s">
        <v>9901</v>
      </c>
      <c r="C4536" t="s">
        <v>9901</v>
      </c>
      <c r="G4536" s="1">
        <v>3.5000615972100002</v>
      </c>
      <c r="H4536" s="1">
        <v>4.5312000000000001</v>
      </c>
      <c r="K4536" s="4">
        <v>96788254.980000004</v>
      </c>
      <c r="L4536" s="5">
        <v>4425001</v>
      </c>
      <c r="M4536" s="6">
        <v>21.873047</v>
      </c>
      <c r="AB4536" s="8" t="s">
        <v>8414</v>
      </c>
      <c r="AG4536">
        <v>-3.3047E-2</v>
      </c>
    </row>
    <row r="4537" spans="1:33" x14ac:dyDescent="0.25">
      <c r="A4537" t="s">
        <v>7408</v>
      </c>
      <c r="B4537" t="s">
        <v>9902</v>
      </c>
      <c r="C4537" t="s">
        <v>9902</v>
      </c>
      <c r="G4537" s="1">
        <v>3.25006125675</v>
      </c>
      <c r="H4537" s="1">
        <v>5.0975999999999999</v>
      </c>
      <c r="K4537" s="4">
        <v>96788254.980000004</v>
      </c>
      <c r="L4537" s="5">
        <v>4425001</v>
      </c>
      <c r="M4537" s="6">
        <v>21.873047</v>
      </c>
      <c r="AB4537" s="8" t="s">
        <v>8414</v>
      </c>
      <c r="AG4537">
        <v>-3.3047E-2</v>
      </c>
    </row>
    <row r="4538" spans="1:33" x14ac:dyDescent="0.25">
      <c r="A4538" t="s">
        <v>7408</v>
      </c>
      <c r="B4538" t="s">
        <v>9902</v>
      </c>
      <c r="C4538" t="s">
        <v>9902</v>
      </c>
      <c r="G4538" s="1">
        <v>6.4998088387199999</v>
      </c>
      <c r="H4538" s="1">
        <v>5.0975999999999999</v>
      </c>
      <c r="K4538" s="4">
        <v>96788254.980000004</v>
      </c>
      <c r="L4538" s="5">
        <v>4425001</v>
      </c>
      <c r="M4538" s="6">
        <v>21.873047</v>
      </c>
      <c r="AB4538" s="8" t="s">
        <v>8414</v>
      </c>
      <c r="AG4538">
        <v>-3.3047E-2</v>
      </c>
    </row>
    <row r="4539" spans="1:33" x14ac:dyDescent="0.25">
      <c r="A4539" t="s">
        <v>7408</v>
      </c>
      <c r="B4539" t="s">
        <v>9903</v>
      </c>
      <c r="C4539" t="s">
        <v>9903</v>
      </c>
      <c r="G4539" s="1">
        <v>5.0560520422500002</v>
      </c>
      <c r="H4539" s="1">
        <v>5.4374399999999996</v>
      </c>
      <c r="K4539" s="4">
        <v>96788254.980000004</v>
      </c>
      <c r="L4539" s="5">
        <v>4425001</v>
      </c>
      <c r="M4539" s="6">
        <v>21.873047</v>
      </c>
      <c r="AB4539" s="8" t="s">
        <v>8414</v>
      </c>
      <c r="AG4539">
        <v>-3.3047E-2</v>
      </c>
    </row>
    <row r="4540" spans="1:33" x14ac:dyDescent="0.25">
      <c r="A4540" t="s">
        <v>7408</v>
      </c>
      <c r="B4540" t="s">
        <v>9903</v>
      </c>
      <c r="C4540" t="s">
        <v>9903</v>
      </c>
      <c r="G4540" s="1">
        <v>10.1130485457</v>
      </c>
      <c r="H4540" s="1">
        <v>5.4374399999999996</v>
      </c>
      <c r="K4540" s="4">
        <v>96788254.980000004</v>
      </c>
      <c r="L4540" s="5">
        <v>4425001</v>
      </c>
      <c r="M4540" s="6">
        <v>21.873047</v>
      </c>
      <c r="AB4540" s="8" t="s">
        <v>8414</v>
      </c>
      <c r="AG4540">
        <v>-3.3047E-2</v>
      </c>
    </row>
    <row r="4541" spans="1:33" x14ac:dyDescent="0.25">
      <c r="A4541" t="s">
        <v>7408</v>
      </c>
      <c r="B4541" t="s">
        <v>9904</v>
      </c>
      <c r="C4541" t="s">
        <v>9904</v>
      </c>
      <c r="G4541" s="1">
        <v>5.9066072917500003</v>
      </c>
      <c r="H4541" s="1">
        <v>5.6639999999999997</v>
      </c>
      <c r="K4541" s="4">
        <v>96788254.980000004</v>
      </c>
      <c r="L4541" s="5">
        <v>4425001</v>
      </c>
      <c r="M4541" s="6">
        <v>21.873047</v>
      </c>
      <c r="AB4541" s="8" t="s">
        <v>8414</v>
      </c>
      <c r="AG4541">
        <v>-3.3047E-2</v>
      </c>
    </row>
    <row r="4542" spans="1:33" x14ac:dyDescent="0.25">
      <c r="A4542" t="s">
        <v>7408</v>
      </c>
      <c r="B4542" t="s">
        <v>9904</v>
      </c>
      <c r="C4542" t="s">
        <v>9904</v>
      </c>
      <c r="G4542" s="1">
        <v>11.814296810549999</v>
      </c>
      <c r="H4542" s="1">
        <v>5.6639999999999997</v>
      </c>
      <c r="K4542" s="4">
        <v>96788254.980000004</v>
      </c>
      <c r="L4542" s="5">
        <v>4425001</v>
      </c>
      <c r="M4542" s="6">
        <v>21.873047</v>
      </c>
      <c r="AB4542" s="8" t="s">
        <v>8414</v>
      </c>
      <c r="AG4542">
        <v>-3.3047E-2</v>
      </c>
    </row>
    <row r="4543" spans="1:33" x14ac:dyDescent="0.25">
      <c r="A4543" t="s">
        <v>7408</v>
      </c>
      <c r="B4543" t="s">
        <v>9905</v>
      </c>
      <c r="C4543" t="s">
        <v>9905</v>
      </c>
      <c r="G4543" s="1">
        <v>2.6565460349999999</v>
      </c>
      <c r="H4543" s="1">
        <v>6.1171200000000008</v>
      </c>
      <c r="K4543" s="4">
        <v>96788254.980000004</v>
      </c>
      <c r="L4543" s="5">
        <v>4425001</v>
      </c>
      <c r="M4543" s="6">
        <v>21.873047</v>
      </c>
      <c r="AB4543" s="8" t="s">
        <v>8414</v>
      </c>
      <c r="AG4543">
        <v>-3.3047E-2</v>
      </c>
    </row>
    <row r="4544" spans="1:33" x14ac:dyDescent="0.25">
      <c r="A4544" t="s">
        <v>7408</v>
      </c>
      <c r="B4544" t="s">
        <v>9905</v>
      </c>
      <c r="C4544" t="s">
        <v>9905</v>
      </c>
      <c r="G4544" s="1">
        <v>5.3144875554600004</v>
      </c>
      <c r="H4544" s="1">
        <v>6.1171200000000008</v>
      </c>
      <c r="K4544" s="4">
        <v>96788254.980000004</v>
      </c>
      <c r="L4544" s="5">
        <v>4425001</v>
      </c>
      <c r="M4544" s="6">
        <v>21.873047</v>
      </c>
      <c r="AB4544" s="8" t="s">
        <v>8414</v>
      </c>
      <c r="AG4544">
        <v>-3.3047E-2</v>
      </c>
    </row>
    <row r="4545" spans="1:33" x14ac:dyDescent="0.25">
      <c r="A4545" t="s">
        <v>7408</v>
      </c>
      <c r="B4545" t="s">
        <v>9906</v>
      </c>
      <c r="C4545" t="s">
        <v>9906</v>
      </c>
      <c r="G4545" s="1">
        <v>0.85055567355000006</v>
      </c>
      <c r="H4545" s="1">
        <v>6.4569599999999996</v>
      </c>
      <c r="K4545" s="4">
        <v>96788254.980000004</v>
      </c>
      <c r="L4545" s="5">
        <v>4425001</v>
      </c>
      <c r="M4545" s="6">
        <v>21.873047</v>
      </c>
      <c r="AB4545" s="8" t="s">
        <v>8414</v>
      </c>
      <c r="AG4545">
        <v>-3.3047E-2</v>
      </c>
    </row>
    <row r="4546" spans="1:33" x14ac:dyDescent="0.25">
      <c r="A4546" t="s">
        <v>7408</v>
      </c>
      <c r="B4546" t="s">
        <v>9906</v>
      </c>
      <c r="C4546" t="s">
        <v>9906</v>
      </c>
      <c r="G4546" s="1">
        <v>1.70124826485</v>
      </c>
      <c r="H4546" s="1">
        <v>6.4569599999999996</v>
      </c>
      <c r="K4546" s="4">
        <v>96788254.980000004</v>
      </c>
      <c r="L4546" s="5">
        <v>4425001</v>
      </c>
      <c r="M4546" s="6">
        <v>21.873047</v>
      </c>
      <c r="AB4546" s="8" t="s">
        <v>8414</v>
      </c>
      <c r="AG4546">
        <v>-3.3047E-2</v>
      </c>
    </row>
    <row r="4547" spans="1:33" x14ac:dyDescent="0.25">
      <c r="A4547" t="s">
        <v>7408</v>
      </c>
      <c r="B4547" t="s">
        <v>9907</v>
      </c>
      <c r="C4547" t="s">
        <v>9907</v>
      </c>
      <c r="G4547" s="1">
        <v>7.1537849592900002</v>
      </c>
      <c r="H4547" s="1">
        <v>6.9100799999999998</v>
      </c>
      <c r="K4547" s="4">
        <v>96788254.980000004</v>
      </c>
      <c r="L4547" s="5">
        <v>4425001</v>
      </c>
      <c r="M4547" s="6">
        <v>21.873047</v>
      </c>
      <c r="AB4547" s="8" t="s">
        <v>8414</v>
      </c>
      <c r="AG4547">
        <v>-3.3047E-2</v>
      </c>
    </row>
    <row r="4548" spans="1:33" x14ac:dyDescent="0.25">
      <c r="A4548" t="s">
        <v>7408</v>
      </c>
      <c r="B4548" t="s">
        <v>9907</v>
      </c>
      <c r="C4548" t="s">
        <v>9907</v>
      </c>
      <c r="G4548" s="1">
        <v>3.5778209511000001</v>
      </c>
      <c r="H4548" s="1">
        <v>6.9100799999999998</v>
      </c>
      <c r="K4548" s="4">
        <v>96788254.980000004</v>
      </c>
      <c r="L4548" s="5">
        <v>4425001</v>
      </c>
      <c r="M4548" s="6">
        <v>21.873047</v>
      </c>
      <c r="AB4548" s="8" t="s">
        <v>8414</v>
      </c>
      <c r="AG4548">
        <v>-3.3047E-2</v>
      </c>
    </row>
    <row r="4549" spans="1:33" x14ac:dyDescent="0.25">
      <c r="A4549" t="s">
        <v>7408</v>
      </c>
      <c r="B4549" t="s">
        <v>9908</v>
      </c>
      <c r="C4549" t="s">
        <v>9908</v>
      </c>
      <c r="G4549" s="1">
        <v>9.68573675847</v>
      </c>
      <c r="H4549" s="1">
        <v>7.3632</v>
      </c>
      <c r="K4549" s="4">
        <v>96788254.980000004</v>
      </c>
      <c r="L4549" s="5">
        <v>4425001</v>
      </c>
      <c r="M4549" s="6">
        <v>21.873047</v>
      </c>
      <c r="AB4549" s="8" t="s">
        <v>8414</v>
      </c>
      <c r="AG4549">
        <v>-3.3047E-2</v>
      </c>
    </row>
    <row r="4550" spans="1:33" x14ac:dyDescent="0.25">
      <c r="A4550" t="s">
        <v>7408</v>
      </c>
      <c r="B4550" t="s">
        <v>9908</v>
      </c>
      <c r="C4550" t="s">
        <v>9908</v>
      </c>
      <c r="G4550" s="1">
        <v>4.8443234532000004</v>
      </c>
      <c r="H4550" s="1">
        <v>7.3632</v>
      </c>
      <c r="K4550" s="4">
        <v>96788254.980000004</v>
      </c>
      <c r="L4550" s="5">
        <v>4425001</v>
      </c>
      <c r="M4550" s="6">
        <v>21.873047</v>
      </c>
      <c r="AB4550" s="8" t="s">
        <v>8414</v>
      </c>
      <c r="AG4550">
        <v>-3.3047E-2</v>
      </c>
    </row>
    <row r="4551" spans="1:33" x14ac:dyDescent="0.25">
      <c r="A4551" t="s">
        <v>7408</v>
      </c>
      <c r="B4551" t="s">
        <v>9909</v>
      </c>
      <c r="C4551" t="s">
        <v>9909</v>
      </c>
      <c r="G4551" s="1">
        <v>11.48471205876</v>
      </c>
      <c r="H4551" s="1">
        <v>7.816320000000001</v>
      </c>
      <c r="K4551" s="4">
        <v>96788254.980000004</v>
      </c>
      <c r="L4551" s="5">
        <v>4425001</v>
      </c>
      <c r="M4551" s="6">
        <v>21.873047</v>
      </c>
      <c r="AB4551" s="8" t="s">
        <v>8414</v>
      </c>
      <c r="AG4551">
        <v>-3.3047E-2</v>
      </c>
    </row>
    <row r="4552" spans="1:33" x14ac:dyDescent="0.25">
      <c r="A4552" t="s">
        <v>7408</v>
      </c>
      <c r="B4552" t="s">
        <v>9909</v>
      </c>
      <c r="C4552" t="s">
        <v>9909</v>
      </c>
      <c r="G4552" s="1">
        <v>5.7442521163499993</v>
      </c>
      <c r="H4552" s="1">
        <v>7.816320000000001</v>
      </c>
      <c r="K4552" s="4">
        <v>96788254.980000004</v>
      </c>
      <c r="L4552" s="5">
        <v>4425001</v>
      </c>
      <c r="M4552" s="6">
        <v>21.873047</v>
      </c>
      <c r="AB4552" s="8" t="s">
        <v>8414</v>
      </c>
      <c r="AG4552">
        <v>-3.3047E-2</v>
      </c>
    </row>
    <row r="4553" spans="1:33" x14ac:dyDescent="0.25">
      <c r="A4553" t="s">
        <v>7408</v>
      </c>
      <c r="B4553" t="s">
        <v>9910</v>
      </c>
      <c r="C4553" t="s">
        <v>9910</v>
      </c>
      <c r="G4553" s="1">
        <v>2.99766160815</v>
      </c>
      <c r="H4553" s="1">
        <v>8.3827200000000008</v>
      </c>
      <c r="K4553" s="4">
        <v>96788254.980000004</v>
      </c>
      <c r="L4553" s="5">
        <v>4425001</v>
      </c>
      <c r="M4553" s="6">
        <v>21.873047</v>
      </c>
      <c r="AB4553" s="8" t="s">
        <v>8414</v>
      </c>
      <c r="AG4553">
        <v>-3.3047E-2</v>
      </c>
    </row>
    <row r="4554" spans="1:33" x14ac:dyDescent="0.25">
      <c r="A4554" t="s">
        <v>7408</v>
      </c>
      <c r="B4554" t="s">
        <v>9910</v>
      </c>
      <c r="C4554" t="s">
        <v>9910</v>
      </c>
      <c r="G4554" s="1">
        <v>5.9927326342200002</v>
      </c>
      <c r="H4554" s="1">
        <v>8.3827200000000008</v>
      </c>
      <c r="K4554" s="4">
        <v>96788254.980000004</v>
      </c>
      <c r="L4554" s="5">
        <v>4425001</v>
      </c>
      <c r="M4554" s="6">
        <v>21.873047</v>
      </c>
      <c r="AB4554" s="8" t="s">
        <v>8414</v>
      </c>
      <c r="AG4554">
        <v>-3.3047E-2</v>
      </c>
    </row>
    <row r="4555" spans="1:33" x14ac:dyDescent="0.25">
      <c r="A4555" t="s">
        <v>7408</v>
      </c>
      <c r="B4555" t="s">
        <v>9911</v>
      </c>
      <c r="C4555" t="s">
        <v>9911</v>
      </c>
      <c r="G4555" s="1">
        <v>3.46078083504</v>
      </c>
      <c r="H4555" s="1">
        <v>9.0624000000000002</v>
      </c>
      <c r="K4555" s="4">
        <v>96788254.980000004</v>
      </c>
      <c r="L4555" s="5">
        <v>4425001</v>
      </c>
      <c r="M4555" s="6">
        <v>21.873047</v>
      </c>
      <c r="AB4555" s="8" t="s">
        <v>8414</v>
      </c>
      <c r="AG4555">
        <v>-3.3047E-2</v>
      </c>
    </row>
    <row r="4556" spans="1:33" x14ac:dyDescent="0.25">
      <c r="A4556" t="s">
        <v>7408</v>
      </c>
      <c r="B4556" t="s">
        <v>9911</v>
      </c>
      <c r="C4556" t="s">
        <v>9911</v>
      </c>
      <c r="G4556" s="1">
        <v>1.7311595301</v>
      </c>
      <c r="H4556" s="1">
        <v>9.0624000000000002</v>
      </c>
      <c r="K4556" s="4">
        <v>96788254.980000004</v>
      </c>
      <c r="L4556" s="5">
        <v>4425001</v>
      </c>
      <c r="M4556" s="6">
        <v>21.873047</v>
      </c>
      <c r="AB4556" s="8" t="s">
        <v>8414</v>
      </c>
      <c r="AG4556">
        <v>-3.3047E-2</v>
      </c>
    </row>
    <row r="4557" spans="1:33" x14ac:dyDescent="0.25">
      <c r="A4557" t="s">
        <v>7408</v>
      </c>
      <c r="B4557" t="s">
        <v>9912</v>
      </c>
      <c r="C4557" t="s">
        <v>9912</v>
      </c>
      <c r="G4557" s="1">
        <v>0.83123086695000004</v>
      </c>
      <c r="H4557" s="1">
        <v>9.7420799999999996</v>
      </c>
      <c r="K4557" s="4">
        <v>96788254.980000004</v>
      </c>
      <c r="L4557" s="5">
        <v>4425001</v>
      </c>
      <c r="M4557" s="6">
        <v>21.873047</v>
      </c>
      <c r="AB4557" s="8" t="s">
        <v>8414</v>
      </c>
      <c r="AG4557">
        <v>-3.3047E-2</v>
      </c>
    </row>
    <row r="4558" spans="1:33" x14ac:dyDescent="0.25">
      <c r="A4558" t="s">
        <v>7408</v>
      </c>
      <c r="B4558" t="s">
        <v>9912</v>
      </c>
      <c r="C4558" t="s">
        <v>9912</v>
      </c>
      <c r="G4558" s="1">
        <v>1.66180553475</v>
      </c>
      <c r="H4558" s="1">
        <v>9.7420799999999996</v>
      </c>
      <c r="K4558" s="4">
        <v>96788254.980000004</v>
      </c>
      <c r="L4558" s="5">
        <v>4425001</v>
      </c>
      <c r="M4558" s="6">
        <v>21.873047</v>
      </c>
      <c r="AB4558" s="8" t="s">
        <v>8414</v>
      </c>
      <c r="AG4558">
        <v>-3.3047E-2</v>
      </c>
    </row>
    <row r="4559" spans="1:33" x14ac:dyDescent="0.25">
      <c r="A4559" t="s">
        <v>7408</v>
      </c>
      <c r="B4559" t="s">
        <v>9913</v>
      </c>
      <c r="C4559" t="s">
        <v>9913</v>
      </c>
      <c r="G4559" s="1">
        <v>-51.207274175927481</v>
      </c>
      <c r="K4559" s="4">
        <v>96788254.980000004</v>
      </c>
      <c r="L4559" s="5">
        <v>4425001</v>
      </c>
      <c r="M4559" s="6">
        <v>21.873047</v>
      </c>
      <c r="AB4559" s="8" t="s">
        <v>8414</v>
      </c>
      <c r="AG4559">
        <v>-3.3047E-2</v>
      </c>
    </row>
    <row r="4560" spans="1:33" x14ac:dyDescent="0.25">
      <c r="A4560" t="s">
        <v>7408</v>
      </c>
      <c r="B4560" t="s">
        <v>9914</v>
      </c>
      <c r="C4560" t="s">
        <v>9914</v>
      </c>
      <c r="G4560" s="1">
        <v>5.7189552026400001</v>
      </c>
      <c r="H4560" s="1">
        <v>2.15232</v>
      </c>
      <c r="K4560" s="4">
        <v>96788254.980000004</v>
      </c>
      <c r="L4560" s="5">
        <v>4425001</v>
      </c>
      <c r="M4560" s="6">
        <v>21.873047</v>
      </c>
      <c r="AB4560" s="8" t="s">
        <v>8414</v>
      </c>
      <c r="AG4560">
        <v>-3.3047E-2</v>
      </c>
    </row>
    <row r="4561" spans="1:33" x14ac:dyDescent="0.25">
      <c r="A4561" t="s">
        <v>7408</v>
      </c>
      <c r="B4561" t="s">
        <v>9914</v>
      </c>
      <c r="C4561" t="s">
        <v>9914</v>
      </c>
      <c r="G4561" s="1">
        <v>2.8499319172500002</v>
      </c>
      <c r="H4561" s="1">
        <v>2.15232</v>
      </c>
      <c r="K4561" s="4">
        <v>96788254.980000004</v>
      </c>
      <c r="L4561" s="5">
        <v>4425001</v>
      </c>
      <c r="M4561" s="6">
        <v>21.873047</v>
      </c>
      <c r="AB4561" s="8" t="s">
        <v>8414</v>
      </c>
      <c r="AG4561">
        <v>-3.3047E-2</v>
      </c>
    </row>
    <row r="4562" spans="1:33" x14ac:dyDescent="0.25">
      <c r="A4562" t="s">
        <v>7408</v>
      </c>
      <c r="B4562" t="s">
        <v>9915</v>
      </c>
      <c r="C4562" t="s">
        <v>9915</v>
      </c>
      <c r="G4562" s="1">
        <v>2.8499319172500002</v>
      </c>
      <c r="H4562" s="1">
        <v>2.2656000000000001</v>
      </c>
      <c r="K4562" s="4">
        <v>96788254.980000004</v>
      </c>
      <c r="L4562" s="5">
        <v>4425001</v>
      </c>
      <c r="M4562" s="6">
        <v>21.873047</v>
      </c>
      <c r="AB4562" s="8" t="s">
        <v>8414</v>
      </c>
      <c r="AG4562">
        <v>-3.3047E-2</v>
      </c>
    </row>
    <row r="4563" spans="1:33" x14ac:dyDescent="0.25">
      <c r="A4563" t="s">
        <v>7408</v>
      </c>
      <c r="B4563" t="s">
        <v>9915</v>
      </c>
      <c r="C4563" t="s">
        <v>9915</v>
      </c>
      <c r="G4563" s="1">
        <v>5.7189552026400001</v>
      </c>
      <c r="H4563" s="1">
        <v>2.2656000000000001</v>
      </c>
      <c r="K4563" s="4">
        <v>96788254.980000004</v>
      </c>
      <c r="L4563" s="5">
        <v>4425001</v>
      </c>
      <c r="M4563" s="6">
        <v>21.873047</v>
      </c>
      <c r="AB4563" s="8" t="s">
        <v>8414</v>
      </c>
      <c r="AG4563">
        <v>-3.3047E-2</v>
      </c>
    </row>
    <row r="4564" spans="1:33" x14ac:dyDescent="0.25">
      <c r="A4564" t="s">
        <v>7408</v>
      </c>
      <c r="B4564" t="s">
        <v>9916</v>
      </c>
      <c r="C4564" t="s">
        <v>9916</v>
      </c>
      <c r="G4564" s="1">
        <v>5.7189552026400001</v>
      </c>
      <c r="H4564" s="1">
        <v>2.3788800000000001</v>
      </c>
      <c r="K4564" s="4">
        <v>96788254.980000004</v>
      </c>
      <c r="L4564" s="5">
        <v>4425001</v>
      </c>
      <c r="M4564" s="6">
        <v>21.873047</v>
      </c>
      <c r="AB4564" s="8" t="s">
        <v>8414</v>
      </c>
      <c r="AG4564">
        <v>-3.3047E-2</v>
      </c>
    </row>
    <row r="4565" spans="1:33" x14ac:dyDescent="0.25">
      <c r="A4565" t="s">
        <v>7408</v>
      </c>
      <c r="B4565" t="s">
        <v>9916</v>
      </c>
      <c r="C4565" t="s">
        <v>9916</v>
      </c>
      <c r="G4565" s="1">
        <v>2.8499319172500002</v>
      </c>
      <c r="H4565" s="1">
        <v>2.3788800000000001</v>
      </c>
      <c r="K4565" s="4">
        <v>96788254.980000004</v>
      </c>
      <c r="L4565" s="5">
        <v>4425001</v>
      </c>
      <c r="M4565" s="6">
        <v>21.873047</v>
      </c>
      <c r="AB4565" s="8" t="s">
        <v>8414</v>
      </c>
      <c r="AG4565">
        <v>-3.3047E-2</v>
      </c>
    </row>
    <row r="4566" spans="1:33" x14ac:dyDescent="0.25">
      <c r="A4566" t="s">
        <v>7408</v>
      </c>
      <c r="B4566" t="s">
        <v>9917</v>
      </c>
      <c r="C4566" t="s">
        <v>9917</v>
      </c>
      <c r="G4566" s="1">
        <v>3.4393885771799999</v>
      </c>
      <c r="H4566" s="1">
        <v>3.3984000000000001</v>
      </c>
      <c r="K4566" s="4">
        <v>96788254.980000004</v>
      </c>
      <c r="L4566" s="5">
        <v>4425001</v>
      </c>
      <c r="M4566" s="6">
        <v>21.873047</v>
      </c>
      <c r="AB4566" s="8" t="s">
        <v>8414</v>
      </c>
      <c r="AG4566">
        <v>-3.3047E-2</v>
      </c>
    </row>
    <row r="4567" spans="1:33" x14ac:dyDescent="0.25">
      <c r="A4567" t="s">
        <v>7408</v>
      </c>
      <c r="B4567" t="s">
        <v>9917</v>
      </c>
      <c r="C4567" t="s">
        <v>9917</v>
      </c>
      <c r="G4567" s="1">
        <v>1.70629959885</v>
      </c>
      <c r="H4567" s="1">
        <v>3.3984000000000001</v>
      </c>
      <c r="K4567" s="4">
        <v>96788254.980000004</v>
      </c>
      <c r="L4567" s="5">
        <v>4425001</v>
      </c>
      <c r="M4567" s="6">
        <v>21.873047</v>
      </c>
      <c r="AB4567" s="8" t="s">
        <v>8414</v>
      </c>
      <c r="AG4567">
        <v>-3.3047E-2</v>
      </c>
    </row>
    <row r="4568" spans="1:33" x14ac:dyDescent="0.25">
      <c r="A4568" t="s">
        <v>7408</v>
      </c>
      <c r="B4568" t="s">
        <v>9918</v>
      </c>
      <c r="C4568" t="s">
        <v>9918</v>
      </c>
      <c r="G4568" s="1">
        <v>1.70629959885</v>
      </c>
      <c r="H4568" s="1">
        <v>3.6249600000000002</v>
      </c>
      <c r="K4568" s="4">
        <v>96788254.980000004</v>
      </c>
      <c r="L4568" s="5">
        <v>4425001</v>
      </c>
      <c r="M4568" s="6">
        <v>21.873047</v>
      </c>
      <c r="AB4568" s="8" t="s">
        <v>8414</v>
      </c>
      <c r="AG4568">
        <v>-3.3047E-2</v>
      </c>
    </row>
    <row r="4569" spans="1:33" x14ac:dyDescent="0.25">
      <c r="A4569" t="s">
        <v>7408</v>
      </c>
      <c r="B4569" t="s">
        <v>9918</v>
      </c>
      <c r="C4569" t="s">
        <v>9918</v>
      </c>
      <c r="G4569" s="1">
        <v>3.4393885771799999</v>
      </c>
      <c r="H4569" s="1">
        <v>3.6249600000000002</v>
      </c>
      <c r="K4569" s="4">
        <v>96788254.980000004</v>
      </c>
      <c r="L4569" s="5">
        <v>4425001</v>
      </c>
      <c r="M4569" s="6">
        <v>21.873047</v>
      </c>
      <c r="AB4569" s="8" t="s">
        <v>8414</v>
      </c>
      <c r="AG4569">
        <v>-3.3047E-2</v>
      </c>
    </row>
    <row r="4570" spans="1:33" x14ac:dyDescent="0.25">
      <c r="A4570" t="s">
        <v>7408</v>
      </c>
      <c r="B4570" t="s">
        <v>9919</v>
      </c>
      <c r="C4570" t="s">
        <v>9919</v>
      </c>
      <c r="G4570" s="1">
        <v>1.70629959885</v>
      </c>
      <c r="H4570" s="1">
        <v>3.7382399999999998</v>
      </c>
      <c r="K4570" s="4">
        <v>96788254.980000004</v>
      </c>
      <c r="L4570" s="5">
        <v>4425001</v>
      </c>
      <c r="M4570" s="6">
        <v>21.873047</v>
      </c>
      <c r="AB4570" s="8" t="s">
        <v>8414</v>
      </c>
      <c r="AG4570">
        <v>-3.3047E-2</v>
      </c>
    </row>
    <row r="4571" spans="1:33" x14ac:dyDescent="0.25">
      <c r="A4571" t="s">
        <v>7408</v>
      </c>
      <c r="B4571" t="s">
        <v>9919</v>
      </c>
      <c r="C4571" t="s">
        <v>9919</v>
      </c>
      <c r="G4571" s="1">
        <v>3.4393885771799999</v>
      </c>
      <c r="H4571" s="1">
        <v>3.7382399999999998</v>
      </c>
      <c r="K4571" s="4">
        <v>96788254.980000004</v>
      </c>
      <c r="L4571" s="5">
        <v>4425001</v>
      </c>
      <c r="M4571" s="6">
        <v>21.873047</v>
      </c>
      <c r="AB4571" s="8" t="s">
        <v>8414</v>
      </c>
      <c r="AG4571">
        <v>-3.3047E-2</v>
      </c>
    </row>
    <row r="4572" spans="1:33" x14ac:dyDescent="0.25">
      <c r="A4572" t="s">
        <v>7408</v>
      </c>
      <c r="B4572" t="s">
        <v>9920</v>
      </c>
      <c r="C4572" t="s">
        <v>9920</v>
      </c>
      <c r="G4572" s="1">
        <v>10.81026385803</v>
      </c>
      <c r="H4572" s="1">
        <v>4.0780799999999999</v>
      </c>
      <c r="K4572" s="4">
        <v>96788254.980000004</v>
      </c>
      <c r="L4572" s="5">
        <v>4425001</v>
      </c>
      <c r="M4572" s="6">
        <v>21.873047</v>
      </c>
      <c r="AB4572" s="8" t="s">
        <v>8414</v>
      </c>
      <c r="AG4572">
        <v>-3.3047E-2</v>
      </c>
    </row>
    <row r="4573" spans="1:33" x14ac:dyDescent="0.25">
      <c r="A4573" t="s">
        <v>7408</v>
      </c>
      <c r="B4573" t="s">
        <v>9920</v>
      </c>
      <c r="C4573" t="s">
        <v>9920</v>
      </c>
      <c r="G4573" s="1">
        <v>5.3514715633499996</v>
      </c>
      <c r="H4573" s="1">
        <v>4.0780799999999999</v>
      </c>
      <c r="K4573" s="4">
        <v>96788254.980000004</v>
      </c>
      <c r="L4573" s="5">
        <v>4425001</v>
      </c>
      <c r="M4573" s="6">
        <v>21.873047</v>
      </c>
      <c r="AB4573" s="8" t="s">
        <v>8414</v>
      </c>
      <c r="AG4573">
        <v>-3.3047E-2</v>
      </c>
    </row>
    <row r="4574" spans="1:33" x14ac:dyDescent="0.25">
      <c r="A4574" t="s">
        <v>7408</v>
      </c>
      <c r="B4574" t="s">
        <v>9921</v>
      </c>
      <c r="C4574" t="s">
        <v>9921</v>
      </c>
      <c r="G4574" s="1">
        <v>5.3514715633499996</v>
      </c>
      <c r="H4574" s="1">
        <v>4.30464</v>
      </c>
      <c r="K4574" s="4">
        <v>96788254.980000004</v>
      </c>
      <c r="L4574" s="5">
        <v>4425001</v>
      </c>
      <c r="M4574" s="6">
        <v>21.873047</v>
      </c>
      <c r="AB4574" s="8" t="s">
        <v>8414</v>
      </c>
      <c r="AG4574">
        <v>-3.3047E-2</v>
      </c>
    </row>
    <row r="4575" spans="1:33" x14ac:dyDescent="0.25">
      <c r="A4575" t="s">
        <v>7408</v>
      </c>
      <c r="B4575" t="s">
        <v>9921</v>
      </c>
      <c r="C4575" t="s">
        <v>9921</v>
      </c>
      <c r="G4575" s="1">
        <v>10.81026385803</v>
      </c>
      <c r="H4575" s="1">
        <v>4.30464</v>
      </c>
      <c r="K4575" s="4">
        <v>96788254.980000004</v>
      </c>
      <c r="L4575" s="5">
        <v>4425001</v>
      </c>
      <c r="M4575" s="6">
        <v>21.873047</v>
      </c>
      <c r="AB4575" s="8" t="s">
        <v>8414</v>
      </c>
      <c r="AG4575">
        <v>-3.3047E-2</v>
      </c>
    </row>
    <row r="4576" spans="1:33" x14ac:dyDescent="0.25">
      <c r="A4576" t="s">
        <v>7408</v>
      </c>
      <c r="B4576" t="s">
        <v>9922</v>
      </c>
      <c r="C4576" t="s">
        <v>9922</v>
      </c>
      <c r="G4576" s="1">
        <v>5.3514715633499996</v>
      </c>
      <c r="H4576" s="1">
        <v>4.4179199999999996</v>
      </c>
      <c r="K4576" s="4">
        <v>96788254.980000004</v>
      </c>
      <c r="L4576" s="5">
        <v>4425001</v>
      </c>
      <c r="M4576" s="6">
        <v>21.873047</v>
      </c>
      <c r="AB4576" s="8" t="s">
        <v>8414</v>
      </c>
      <c r="AG4576">
        <v>-3.3047E-2</v>
      </c>
    </row>
    <row r="4577" spans="1:33" x14ac:dyDescent="0.25">
      <c r="A4577" t="s">
        <v>7408</v>
      </c>
      <c r="B4577" t="s">
        <v>9922</v>
      </c>
      <c r="C4577" t="s">
        <v>9922</v>
      </c>
      <c r="G4577" s="1">
        <v>10.81026385803</v>
      </c>
      <c r="H4577" s="1">
        <v>4.4179199999999996</v>
      </c>
      <c r="K4577" s="4">
        <v>96788254.980000004</v>
      </c>
      <c r="L4577" s="5">
        <v>4425001</v>
      </c>
      <c r="M4577" s="6">
        <v>21.873047</v>
      </c>
      <c r="AB4577" s="8" t="s">
        <v>8414</v>
      </c>
      <c r="AG4577">
        <v>-3.3047E-2</v>
      </c>
    </row>
    <row r="4578" spans="1:33" x14ac:dyDescent="0.25">
      <c r="A4578" t="s">
        <v>7408</v>
      </c>
      <c r="B4578" t="s">
        <v>9923</v>
      </c>
      <c r="C4578" t="s">
        <v>9923</v>
      </c>
      <c r="G4578" s="1">
        <v>1.1358378553499999</v>
      </c>
      <c r="H4578" s="1">
        <v>4.6444799999999997</v>
      </c>
      <c r="K4578" s="4">
        <v>96788254.980000004</v>
      </c>
      <c r="L4578" s="5">
        <v>4425001</v>
      </c>
      <c r="M4578" s="6">
        <v>21.873047</v>
      </c>
      <c r="AB4578" s="8" t="s">
        <v>8414</v>
      </c>
      <c r="AG4578">
        <v>-3.3047E-2</v>
      </c>
    </row>
    <row r="4579" spans="1:33" x14ac:dyDescent="0.25">
      <c r="A4579" t="s">
        <v>7408</v>
      </c>
      <c r="B4579" t="s">
        <v>9923</v>
      </c>
      <c r="C4579" t="s">
        <v>9923</v>
      </c>
      <c r="G4579" s="1">
        <v>2.2709148732300002</v>
      </c>
      <c r="H4579" s="1">
        <v>4.6444799999999997</v>
      </c>
      <c r="K4579" s="4">
        <v>96788254.980000004</v>
      </c>
      <c r="L4579" s="5">
        <v>4425001</v>
      </c>
      <c r="M4579" s="6">
        <v>21.873047</v>
      </c>
      <c r="AB4579" s="8" t="s">
        <v>8414</v>
      </c>
      <c r="AG4579">
        <v>-3.3047E-2</v>
      </c>
    </row>
    <row r="4580" spans="1:33" x14ac:dyDescent="0.25">
      <c r="A4580" t="s">
        <v>7408</v>
      </c>
      <c r="B4580" t="s">
        <v>9924</v>
      </c>
      <c r="C4580" t="s">
        <v>9924</v>
      </c>
      <c r="G4580" s="1">
        <v>1.1358378553499999</v>
      </c>
      <c r="H4580" s="1">
        <v>4.7577600000000002</v>
      </c>
      <c r="K4580" s="4">
        <v>96788254.980000004</v>
      </c>
      <c r="L4580" s="5">
        <v>4425001</v>
      </c>
      <c r="M4580" s="6">
        <v>21.873047</v>
      </c>
      <c r="AB4580" s="8" t="s">
        <v>8414</v>
      </c>
      <c r="AG4580">
        <v>-3.3047E-2</v>
      </c>
    </row>
    <row r="4581" spans="1:33" x14ac:dyDescent="0.25">
      <c r="A4581" t="s">
        <v>7408</v>
      </c>
      <c r="B4581" t="s">
        <v>9924</v>
      </c>
      <c r="C4581" t="s">
        <v>9924</v>
      </c>
      <c r="G4581" s="1">
        <v>2.2709148732300002</v>
      </c>
      <c r="H4581" s="1">
        <v>4.7577600000000002</v>
      </c>
      <c r="K4581" s="4">
        <v>96788254.980000004</v>
      </c>
      <c r="L4581" s="5">
        <v>4425001</v>
      </c>
      <c r="M4581" s="6">
        <v>21.873047</v>
      </c>
      <c r="AB4581" s="8" t="s">
        <v>8414</v>
      </c>
      <c r="AG4581">
        <v>-3.3047E-2</v>
      </c>
    </row>
    <row r="4582" spans="1:33" x14ac:dyDescent="0.25">
      <c r="A4582" t="s">
        <v>7408</v>
      </c>
      <c r="B4582" t="s">
        <v>9925</v>
      </c>
      <c r="C4582" t="s">
        <v>9925</v>
      </c>
      <c r="G4582" s="1">
        <v>2.2709148732300002</v>
      </c>
      <c r="H4582" s="1">
        <v>4.9843200000000003</v>
      </c>
      <c r="K4582" s="4">
        <v>96788254.980000004</v>
      </c>
      <c r="L4582" s="5">
        <v>4425001</v>
      </c>
      <c r="M4582" s="6">
        <v>21.873047</v>
      </c>
      <c r="AB4582" s="8" t="s">
        <v>8414</v>
      </c>
      <c r="AG4582">
        <v>-3.3047E-2</v>
      </c>
    </row>
    <row r="4583" spans="1:33" x14ac:dyDescent="0.25">
      <c r="A4583" t="s">
        <v>7408</v>
      </c>
      <c r="B4583" t="s">
        <v>9925</v>
      </c>
      <c r="C4583" t="s">
        <v>9925</v>
      </c>
      <c r="G4583" s="1">
        <v>1.1358378553499999</v>
      </c>
      <c r="H4583" s="1">
        <v>4.9843200000000003</v>
      </c>
      <c r="K4583" s="4">
        <v>96788254.980000004</v>
      </c>
      <c r="L4583" s="5">
        <v>4425001</v>
      </c>
      <c r="M4583" s="6">
        <v>21.873047</v>
      </c>
      <c r="AB4583" s="8" t="s">
        <v>8414</v>
      </c>
      <c r="AG4583">
        <v>-3.3047E-2</v>
      </c>
    </row>
    <row r="4584" spans="1:33" x14ac:dyDescent="0.25">
      <c r="A4584" t="s">
        <v>7408</v>
      </c>
      <c r="B4584" t="s">
        <v>9926</v>
      </c>
      <c r="C4584" t="s">
        <v>9926</v>
      </c>
      <c r="G4584" s="1">
        <v>4.8572008755600002</v>
      </c>
      <c r="H4584" s="1">
        <v>6.2304000000000004</v>
      </c>
      <c r="K4584" s="4">
        <v>96788254.980000004</v>
      </c>
      <c r="L4584" s="5">
        <v>4425001</v>
      </c>
      <c r="M4584" s="6">
        <v>21.873047</v>
      </c>
      <c r="AB4584" s="8" t="s">
        <v>8414</v>
      </c>
      <c r="AG4584">
        <v>-3.3047E-2</v>
      </c>
    </row>
    <row r="4585" spans="1:33" x14ac:dyDescent="0.25">
      <c r="A4585" t="s">
        <v>7408</v>
      </c>
      <c r="B4585" t="s">
        <v>9926</v>
      </c>
      <c r="C4585" t="s">
        <v>9926</v>
      </c>
      <c r="G4585" s="1">
        <v>2.4077559000000002</v>
      </c>
      <c r="H4585" s="1">
        <v>6.2304000000000004</v>
      </c>
      <c r="K4585" s="4">
        <v>96788254.980000004</v>
      </c>
      <c r="L4585" s="5">
        <v>4425001</v>
      </c>
      <c r="M4585" s="6">
        <v>21.873047</v>
      </c>
      <c r="AB4585" s="8" t="s">
        <v>8414</v>
      </c>
      <c r="AG4585">
        <v>-3.3047E-2</v>
      </c>
    </row>
    <row r="4586" spans="1:33" x14ac:dyDescent="0.25">
      <c r="A4586" t="s">
        <v>7408</v>
      </c>
      <c r="B4586" t="s">
        <v>9927</v>
      </c>
      <c r="C4586" t="s">
        <v>9927</v>
      </c>
      <c r="G4586" s="1">
        <v>2.4077559000000002</v>
      </c>
      <c r="H4586" s="1">
        <v>6.4569599999999996</v>
      </c>
      <c r="K4586" s="4">
        <v>96788254.980000004</v>
      </c>
      <c r="L4586" s="5">
        <v>4425001</v>
      </c>
      <c r="M4586" s="6">
        <v>21.873047</v>
      </c>
      <c r="AB4586" s="8" t="s">
        <v>8414</v>
      </c>
      <c r="AG4586">
        <v>-3.3047E-2</v>
      </c>
    </row>
    <row r="4587" spans="1:33" x14ac:dyDescent="0.25">
      <c r="A4587" t="s">
        <v>7408</v>
      </c>
      <c r="B4587" t="s">
        <v>9927</v>
      </c>
      <c r="C4587" t="s">
        <v>9927</v>
      </c>
      <c r="G4587" s="1">
        <v>4.8572008755600002</v>
      </c>
      <c r="H4587" s="1">
        <v>6.4569599999999996</v>
      </c>
      <c r="K4587" s="4">
        <v>96788254.980000004</v>
      </c>
      <c r="L4587" s="5">
        <v>4425001</v>
      </c>
      <c r="M4587" s="6">
        <v>21.873047</v>
      </c>
      <c r="AB4587" s="8" t="s">
        <v>8414</v>
      </c>
      <c r="AG4587">
        <v>-3.3047E-2</v>
      </c>
    </row>
    <row r="4588" spans="1:33" x14ac:dyDescent="0.25">
      <c r="A4588" t="s">
        <v>7408</v>
      </c>
      <c r="B4588" t="s">
        <v>9928</v>
      </c>
      <c r="C4588" t="s">
        <v>9928</v>
      </c>
      <c r="G4588" s="1">
        <v>4.8572008755600002</v>
      </c>
      <c r="H4588" s="1">
        <v>6.6835200000000006</v>
      </c>
      <c r="K4588" s="4">
        <v>96788254.980000004</v>
      </c>
      <c r="L4588" s="5">
        <v>4425001</v>
      </c>
      <c r="M4588" s="6">
        <v>21.873047</v>
      </c>
      <c r="AB4588" s="8" t="s">
        <v>8414</v>
      </c>
      <c r="AG4588">
        <v>-3.3047E-2</v>
      </c>
    </row>
    <row r="4589" spans="1:33" x14ac:dyDescent="0.25">
      <c r="A4589" t="s">
        <v>7408</v>
      </c>
      <c r="B4589" t="s">
        <v>9928</v>
      </c>
      <c r="C4589" t="s">
        <v>9928</v>
      </c>
      <c r="G4589" s="1">
        <v>2.4077559000000002</v>
      </c>
      <c r="H4589" s="1">
        <v>6.6835200000000006</v>
      </c>
      <c r="K4589" s="4">
        <v>96788254.980000004</v>
      </c>
      <c r="L4589" s="5">
        <v>4425001</v>
      </c>
      <c r="M4589" s="6">
        <v>21.873047</v>
      </c>
      <c r="AB4589" s="8" t="s">
        <v>8414</v>
      </c>
      <c r="AG4589">
        <v>-3.3047E-2</v>
      </c>
    </row>
    <row r="4590" spans="1:33" x14ac:dyDescent="0.25">
      <c r="A4590" t="s">
        <v>7408</v>
      </c>
      <c r="B4590" t="s">
        <v>9929</v>
      </c>
      <c r="C4590" t="s">
        <v>9929</v>
      </c>
      <c r="G4590" s="1">
        <v>1.44790303515</v>
      </c>
      <c r="H4590" s="1">
        <v>7.2499200000000004</v>
      </c>
      <c r="K4590" s="4">
        <v>96788254.980000004</v>
      </c>
      <c r="L4590" s="5">
        <v>4425001</v>
      </c>
      <c r="M4590" s="6">
        <v>21.873047</v>
      </c>
      <c r="AB4590" s="8" t="s">
        <v>8414</v>
      </c>
      <c r="AG4590">
        <v>-3.3047E-2</v>
      </c>
    </row>
    <row r="4591" spans="1:33" x14ac:dyDescent="0.25">
      <c r="A4591" t="s">
        <v>7408</v>
      </c>
      <c r="B4591" t="s">
        <v>9929</v>
      </c>
      <c r="C4591" t="s">
        <v>9929</v>
      </c>
      <c r="G4591" s="1">
        <v>2.909451577830001</v>
      </c>
      <c r="H4591" s="1">
        <v>7.2499200000000004</v>
      </c>
      <c r="K4591" s="4">
        <v>96788254.980000004</v>
      </c>
      <c r="L4591" s="5">
        <v>4425001</v>
      </c>
      <c r="M4591" s="6">
        <v>21.873047</v>
      </c>
      <c r="AB4591" s="8" t="s">
        <v>8414</v>
      </c>
      <c r="AG4591">
        <v>-3.3047E-2</v>
      </c>
    </row>
    <row r="4592" spans="1:33" x14ac:dyDescent="0.25">
      <c r="A4592" t="s">
        <v>7408</v>
      </c>
      <c r="B4592" t="s">
        <v>9930</v>
      </c>
      <c r="C4592" t="s">
        <v>9930</v>
      </c>
      <c r="G4592" s="1">
        <v>2.8599797819999999</v>
      </c>
      <c r="H4592" s="1">
        <v>7.5897600000000001</v>
      </c>
      <c r="K4592" s="4">
        <v>96788254.980000004</v>
      </c>
      <c r="L4592" s="5">
        <v>4425001</v>
      </c>
      <c r="M4592" s="6">
        <v>21.873047</v>
      </c>
      <c r="AB4592" s="8" t="s">
        <v>8414</v>
      </c>
      <c r="AG4592">
        <v>-3.3047E-2</v>
      </c>
    </row>
    <row r="4593" spans="1:33" x14ac:dyDescent="0.25">
      <c r="A4593" t="s">
        <v>7408</v>
      </c>
      <c r="B4593" t="s">
        <v>9930</v>
      </c>
      <c r="C4593" t="s">
        <v>9930</v>
      </c>
      <c r="G4593" s="1">
        <v>5.74682034852</v>
      </c>
      <c r="H4593" s="1">
        <v>7.5897600000000001</v>
      </c>
      <c r="K4593" s="4">
        <v>96788254.980000004</v>
      </c>
      <c r="L4593" s="5">
        <v>4425001</v>
      </c>
      <c r="M4593" s="6">
        <v>21.873047</v>
      </c>
      <c r="AB4593" s="8" t="s">
        <v>8414</v>
      </c>
      <c r="AG4593">
        <v>-3.3047E-2</v>
      </c>
    </row>
    <row r="4594" spans="1:33" x14ac:dyDescent="0.25">
      <c r="A4594" t="s">
        <v>7408</v>
      </c>
      <c r="B4594" t="s">
        <v>9931</v>
      </c>
      <c r="C4594" t="s">
        <v>9931</v>
      </c>
      <c r="G4594" s="1">
        <v>3.9526769106000001</v>
      </c>
      <c r="H4594" s="1">
        <v>7.9296000000000006</v>
      </c>
      <c r="K4594" s="4">
        <v>96788254.980000004</v>
      </c>
      <c r="L4594" s="5">
        <v>4425001</v>
      </c>
      <c r="M4594" s="6">
        <v>21.873047</v>
      </c>
      <c r="AB4594" s="8" t="s">
        <v>8414</v>
      </c>
      <c r="AG4594">
        <v>-3.3047E-2</v>
      </c>
    </row>
    <row r="4595" spans="1:33" x14ac:dyDescent="0.25">
      <c r="A4595" t="s">
        <v>7408</v>
      </c>
      <c r="B4595" t="s">
        <v>9931</v>
      </c>
      <c r="C4595" t="s">
        <v>9931</v>
      </c>
      <c r="G4595" s="1">
        <v>7.9427494829700009</v>
      </c>
      <c r="H4595" s="1">
        <v>7.9296000000000006</v>
      </c>
      <c r="K4595" s="4">
        <v>96788254.980000004</v>
      </c>
      <c r="L4595" s="5">
        <v>4425001</v>
      </c>
      <c r="M4595" s="6">
        <v>21.873047</v>
      </c>
      <c r="AB4595" s="8" t="s">
        <v>8414</v>
      </c>
      <c r="AG4595">
        <v>-3.3047E-2</v>
      </c>
    </row>
    <row r="4596" spans="1:33" x14ac:dyDescent="0.25">
      <c r="A4596" t="s">
        <v>7408</v>
      </c>
      <c r="B4596" t="s">
        <v>9932</v>
      </c>
      <c r="C4596" t="s">
        <v>9932</v>
      </c>
      <c r="G4596" s="1">
        <v>2.5047738754500002</v>
      </c>
      <c r="H4596" s="1">
        <v>8.2694399999999995</v>
      </c>
      <c r="K4596" s="4">
        <v>96788254.980000004</v>
      </c>
      <c r="L4596" s="5">
        <v>4425001</v>
      </c>
      <c r="M4596" s="6">
        <v>21.873047</v>
      </c>
      <c r="AB4596" s="8" t="s">
        <v>8414</v>
      </c>
      <c r="AG4596">
        <v>-3.3047E-2</v>
      </c>
    </row>
    <row r="4597" spans="1:33" x14ac:dyDescent="0.25">
      <c r="A4597" t="s">
        <v>7408</v>
      </c>
      <c r="B4597" t="s">
        <v>9932</v>
      </c>
      <c r="C4597" t="s">
        <v>9932</v>
      </c>
      <c r="G4597" s="1">
        <v>5.0332979051400004</v>
      </c>
      <c r="H4597" s="1">
        <v>8.2694399999999995</v>
      </c>
      <c r="K4597" s="4">
        <v>96788254.980000004</v>
      </c>
      <c r="L4597" s="5">
        <v>4425001</v>
      </c>
      <c r="M4597" s="6">
        <v>21.873047</v>
      </c>
      <c r="AB4597" s="8" t="s">
        <v>8414</v>
      </c>
      <c r="AG4597">
        <v>-3.3047E-2</v>
      </c>
    </row>
    <row r="4598" spans="1:33" x14ac:dyDescent="0.25">
      <c r="A4598" t="s">
        <v>7408</v>
      </c>
      <c r="B4598" t="s">
        <v>9933</v>
      </c>
      <c r="C4598" t="s">
        <v>9933</v>
      </c>
      <c r="G4598" s="1">
        <v>2.184998194499999</v>
      </c>
      <c r="H4598" s="1">
        <v>8.60928</v>
      </c>
      <c r="K4598" s="4">
        <v>96788254.980000004</v>
      </c>
      <c r="L4598" s="5">
        <v>4425001</v>
      </c>
      <c r="M4598" s="6">
        <v>21.873047</v>
      </c>
      <c r="AB4598" s="8" t="s">
        <v>8414</v>
      </c>
      <c r="AG4598">
        <v>-3.3047E-2</v>
      </c>
    </row>
    <row r="4599" spans="1:33" x14ac:dyDescent="0.25">
      <c r="A4599" t="s">
        <v>7408</v>
      </c>
      <c r="B4599" t="s">
        <v>9933</v>
      </c>
      <c r="C4599" t="s">
        <v>9933</v>
      </c>
      <c r="G4599" s="1">
        <v>4.3785531655500014</v>
      </c>
      <c r="H4599" s="1">
        <v>8.60928</v>
      </c>
      <c r="K4599" s="4">
        <v>96788254.980000004</v>
      </c>
      <c r="L4599" s="5">
        <v>4425001</v>
      </c>
      <c r="M4599" s="6">
        <v>21.873047</v>
      </c>
      <c r="AB4599" s="8" t="s">
        <v>8414</v>
      </c>
      <c r="AG4599">
        <v>-3.3047E-2</v>
      </c>
    </row>
    <row r="4600" spans="1:33" x14ac:dyDescent="0.25">
      <c r="A4600" t="s">
        <v>7408</v>
      </c>
      <c r="B4600" t="s">
        <v>9934</v>
      </c>
      <c r="C4600" t="s">
        <v>9934</v>
      </c>
      <c r="G4600" s="1">
        <v>1.0923010659000001</v>
      </c>
      <c r="H4600" s="1">
        <v>8.9491200000000006</v>
      </c>
      <c r="K4600" s="4">
        <v>96788254.980000004</v>
      </c>
      <c r="L4600" s="5">
        <v>4425001</v>
      </c>
      <c r="M4600" s="6">
        <v>21.873047</v>
      </c>
      <c r="AB4600" s="8" t="s">
        <v>8414</v>
      </c>
      <c r="AG4600">
        <v>-3.3047E-2</v>
      </c>
    </row>
    <row r="4601" spans="1:33" x14ac:dyDescent="0.25">
      <c r="A4601" t="s">
        <v>7408</v>
      </c>
      <c r="B4601" t="s">
        <v>9934</v>
      </c>
      <c r="C4601" t="s">
        <v>9934</v>
      </c>
      <c r="G4601" s="1">
        <v>2.1826240311</v>
      </c>
      <c r="H4601" s="1">
        <v>8.9491200000000006</v>
      </c>
      <c r="K4601" s="4">
        <v>96788254.980000004</v>
      </c>
      <c r="L4601" s="5">
        <v>4425001</v>
      </c>
      <c r="M4601" s="6">
        <v>21.873047</v>
      </c>
      <c r="AB4601" s="8" t="s">
        <v>8414</v>
      </c>
      <c r="AG4601">
        <v>-3.3047E-2</v>
      </c>
    </row>
    <row r="4602" spans="1:33" x14ac:dyDescent="0.25">
      <c r="A4602" t="s">
        <v>7408</v>
      </c>
      <c r="B4602" t="s">
        <v>9935</v>
      </c>
      <c r="C4602" t="s">
        <v>9935</v>
      </c>
      <c r="G4602" s="1">
        <v>2.1826240311</v>
      </c>
      <c r="H4602" s="1">
        <v>9.4022400000000008</v>
      </c>
      <c r="K4602" s="4">
        <v>96788254.980000004</v>
      </c>
      <c r="L4602" s="5">
        <v>4425001</v>
      </c>
      <c r="M4602" s="6">
        <v>21.873047</v>
      </c>
      <c r="AB4602" s="8" t="s">
        <v>8414</v>
      </c>
      <c r="AG4602">
        <v>-3.3047E-2</v>
      </c>
    </row>
    <row r="4603" spans="1:33" x14ac:dyDescent="0.25">
      <c r="A4603" t="s">
        <v>7408</v>
      </c>
      <c r="B4603" t="s">
        <v>9935</v>
      </c>
      <c r="C4603" t="s">
        <v>9935</v>
      </c>
      <c r="G4603" s="1">
        <v>1.0923010659000001</v>
      </c>
      <c r="H4603" s="1">
        <v>9.4022400000000008</v>
      </c>
      <c r="K4603" s="4">
        <v>96788254.980000004</v>
      </c>
      <c r="L4603" s="5">
        <v>4425001</v>
      </c>
      <c r="M4603" s="6">
        <v>21.873047</v>
      </c>
      <c r="AB4603" s="8" t="s">
        <v>8414</v>
      </c>
      <c r="AG4603">
        <v>-3.3047E-2</v>
      </c>
    </row>
    <row r="4604" spans="1:33" x14ac:dyDescent="0.25">
      <c r="A4604" t="s">
        <v>7408</v>
      </c>
      <c r="B4604" t="s">
        <v>9936</v>
      </c>
      <c r="C4604" t="s">
        <v>9936</v>
      </c>
      <c r="G4604" s="1">
        <v>0.98244328049999985</v>
      </c>
      <c r="H4604" s="1">
        <v>13.027200000000001</v>
      </c>
      <c r="K4604" s="4">
        <v>96788254.980000004</v>
      </c>
      <c r="L4604" s="5">
        <v>4425001</v>
      </c>
      <c r="M4604" s="6">
        <v>21.873047</v>
      </c>
      <c r="AB4604" s="8" t="s">
        <v>8414</v>
      </c>
      <c r="AG4604">
        <v>-3.3047E-2</v>
      </c>
    </row>
    <row r="4605" spans="1:33" x14ac:dyDescent="0.25">
      <c r="A4605" t="s">
        <v>7408</v>
      </c>
      <c r="B4605" t="s">
        <v>9936</v>
      </c>
      <c r="C4605" t="s">
        <v>9936</v>
      </c>
      <c r="G4605" s="1">
        <v>1.96317039342</v>
      </c>
      <c r="H4605" s="1">
        <v>13.027200000000001</v>
      </c>
      <c r="K4605" s="4">
        <v>96788254.980000004</v>
      </c>
      <c r="L4605" s="5">
        <v>4425001</v>
      </c>
      <c r="M4605" s="6">
        <v>21.873047</v>
      </c>
      <c r="AB4605" s="8" t="s">
        <v>8414</v>
      </c>
      <c r="AG4605">
        <v>-3.3047E-2</v>
      </c>
    </row>
    <row r="4606" spans="1:33" x14ac:dyDescent="0.25">
      <c r="A4606" t="s">
        <v>7408</v>
      </c>
      <c r="B4606" t="s">
        <v>9937</v>
      </c>
      <c r="C4606" t="s">
        <v>9937</v>
      </c>
      <c r="G4606" s="1">
        <v>1.96317039342</v>
      </c>
      <c r="H4606" s="1">
        <v>13.70688</v>
      </c>
      <c r="K4606" s="4">
        <v>96788254.980000004</v>
      </c>
      <c r="L4606" s="5">
        <v>4425001</v>
      </c>
      <c r="M4606" s="6">
        <v>21.873047</v>
      </c>
      <c r="AB4606" s="8" t="s">
        <v>8414</v>
      </c>
      <c r="AG4606">
        <v>-3.3047E-2</v>
      </c>
    </row>
    <row r="4607" spans="1:33" x14ac:dyDescent="0.25">
      <c r="A4607" t="s">
        <v>7408</v>
      </c>
      <c r="B4607" t="s">
        <v>9937</v>
      </c>
      <c r="C4607" t="s">
        <v>9937</v>
      </c>
      <c r="G4607" s="1">
        <v>0.98244328049999985</v>
      </c>
      <c r="H4607" s="1">
        <v>13.70688</v>
      </c>
      <c r="K4607" s="4">
        <v>96788254.980000004</v>
      </c>
      <c r="L4607" s="5">
        <v>4425001</v>
      </c>
      <c r="M4607" s="6">
        <v>21.873047</v>
      </c>
      <c r="AB4607" s="8" t="s">
        <v>8414</v>
      </c>
      <c r="AG4607">
        <v>-3.3047E-2</v>
      </c>
    </row>
    <row r="4608" spans="1:33" x14ac:dyDescent="0.25">
      <c r="A4608" t="s">
        <v>7408</v>
      </c>
      <c r="B4608" t="s">
        <v>9938</v>
      </c>
      <c r="C4608" t="s">
        <v>9938</v>
      </c>
      <c r="G4608" s="1">
        <v>0.98244328049999985</v>
      </c>
      <c r="H4608" s="1">
        <v>14.499840000000001</v>
      </c>
      <c r="K4608" s="4">
        <v>96788254.980000004</v>
      </c>
      <c r="L4608" s="5">
        <v>4425001</v>
      </c>
      <c r="M4608" s="6">
        <v>21.873047</v>
      </c>
      <c r="AB4608" s="8" t="s">
        <v>8414</v>
      </c>
      <c r="AG4608">
        <v>-3.3047E-2</v>
      </c>
    </row>
    <row r="4609" spans="1:33" x14ac:dyDescent="0.25">
      <c r="A4609" t="s">
        <v>7408</v>
      </c>
      <c r="B4609" t="s">
        <v>9938</v>
      </c>
      <c r="C4609" t="s">
        <v>9938</v>
      </c>
      <c r="G4609" s="1">
        <v>1.96317039342</v>
      </c>
      <c r="H4609" s="1">
        <v>14.499840000000001</v>
      </c>
      <c r="K4609" s="4">
        <v>96788254.980000004</v>
      </c>
      <c r="L4609" s="5">
        <v>4425001</v>
      </c>
      <c r="M4609" s="6">
        <v>21.873047</v>
      </c>
      <c r="AB4609" s="8" t="s">
        <v>8414</v>
      </c>
      <c r="AG4609">
        <v>-3.3047E-2</v>
      </c>
    </row>
    <row r="4610" spans="1:33" x14ac:dyDescent="0.25">
      <c r="A4610" t="s">
        <v>7408</v>
      </c>
      <c r="B4610" t="s">
        <v>9939</v>
      </c>
      <c r="C4610" t="s">
        <v>9939</v>
      </c>
      <c r="G4610" s="1">
        <v>1.4550299471999999</v>
      </c>
      <c r="H4610" s="1">
        <v>15.17952</v>
      </c>
      <c r="K4610" s="4">
        <v>96788254.980000004</v>
      </c>
      <c r="L4610" s="5">
        <v>4425001</v>
      </c>
      <c r="M4610" s="6">
        <v>21.873047</v>
      </c>
      <c r="AB4610" s="8" t="s">
        <v>8414</v>
      </c>
      <c r="AG4610">
        <v>-3.3047E-2</v>
      </c>
    </row>
    <row r="4611" spans="1:33" x14ac:dyDescent="0.25">
      <c r="A4611" t="s">
        <v>7408</v>
      </c>
      <c r="B4611" t="s">
        <v>9939</v>
      </c>
      <c r="C4611" t="s">
        <v>9939</v>
      </c>
      <c r="G4611" s="1">
        <v>0.7280879133</v>
      </c>
      <c r="H4611" s="1">
        <v>15.17952</v>
      </c>
      <c r="K4611" s="4">
        <v>96788254.980000004</v>
      </c>
      <c r="L4611" s="5">
        <v>4425001</v>
      </c>
      <c r="M4611" s="6">
        <v>21.873047</v>
      </c>
      <c r="AB4611" s="8" t="s">
        <v>8414</v>
      </c>
      <c r="AG4611">
        <v>-3.3047E-2</v>
      </c>
    </row>
    <row r="4612" spans="1:33" x14ac:dyDescent="0.25">
      <c r="A4612" t="s">
        <v>7408</v>
      </c>
      <c r="B4612" t="s">
        <v>9940</v>
      </c>
      <c r="C4612" t="s">
        <v>9940</v>
      </c>
      <c r="G4612" s="1">
        <v>5.5223948366700011</v>
      </c>
      <c r="H4612" s="1">
        <v>15.972479999999999</v>
      </c>
      <c r="K4612" s="4">
        <v>96788254.980000004</v>
      </c>
      <c r="L4612" s="5">
        <v>4425001</v>
      </c>
      <c r="M4612" s="6">
        <v>21.873047</v>
      </c>
      <c r="AB4612" s="8" t="s">
        <v>8414</v>
      </c>
      <c r="AG4612">
        <v>-3.3047E-2</v>
      </c>
    </row>
    <row r="4613" spans="1:33" x14ac:dyDescent="0.25">
      <c r="A4613" t="s">
        <v>7408</v>
      </c>
      <c r="B4613" t="s">
        <v>9940</v>
      </c>
      <c r="C4613" t="s">
        <v>9940</v>
      </c>
      <c r="G4613" s="1">
        <v>2.7635944891499999</v>
      </c>
      <c r="H4613" s="1">
        <v>15.972479999999999</v>
      </c>
      <c r="K4613" s="4">
        <v>96788254.980000004</v>
      </c>
      <c r="L4613" s="5">
        <v>4425001</v>
      </c>
      <c r="M4613" s="6">
        <v>21.873047</v>
      </c>
      <c r="AB4613" s="8" t="s">
        <v>8414</v>
      </c>
      <c r="AG4613">
        <v>-3.3047E-2</v>
      </c>
    </row>
    <row r="4614" spans="1:33" x14ac:dyDescent="0.25">
      <c r="A4614" t="s">
        <v>7408</v>
      </c>
      <c r="B4614" t="s">
        <v>9941</v>
      </c>
      <c r="C4614" t="s">
        <v>9941</v>
      </c>
      <c r="G4614" s="1">
        <v>5.5223948366700011</v>
      </c>
      <c r="H4614" s="1">
        <v>16.878720000000001</v>
      </c>
      <c r="K4614" s="4">
        <v>96788254.980000004</v>
      </c>
      <c r="L4614" s="5">
        <v>4425001</v>
      </c>
      <c r="M4614" s="6">
        <v>21.873047</v>
      </c>
      <c r="AB4614" s="8" t="s">
        <v>8414</v>
      </c>
      <c r="AG4614">
        <v>-3.3047E-2</v>
      </c>
    </row>
    <row r="4615" spans="1:33" x14ac:dyDescent="0.25">
      <c r="A4615" t="s">
        <v>7408</v>
      </c>
      <c r="B4615" t="s">
        <v>9941</v>
      </c>
      <c r="C4615" t="s">
        <v>9941</v>
      </c>
      <c r="G4615" s="1">
        <v>2.7635944891499999</v>
      </c>
      <c r="H4615" s="1">
        <v>16.878720000000001</v>
      </c>
      <c r="K4615" s="4">
        <v>96788254.980000004</v>
      </c>
      <c r="L4615" s="5">
        <v>4425001</v>
      </c>
      <c r="M4615" s="6">
        <v>21.873047</v>
      </c>
      <c r="AB4615" s="8" t="s">
        <v>8414</v>
      </c>
      <c r="AG4615">
        <v>-3.3047E-2</v>
      </c>
    </row>
    <row r="4616" spans="1:33" x14ac:dyDescent="0.25">
      <c r="A4616" t="s">
        <v>7408</v>
      </c>
      <c r="B4616" t="s">
        <v>9942</v>
      </c>
      <c r="C4616" t="s">
        <v>9942</v>
      </c>
      <c r="G4616" s="1">
        <v>4.0673648894699994</v>
      </c>
      <c r="H4616" s="1">
        <v>17.784960000000002</v>
      </c>
      <c r="K4616" s="4">
        <v>96788254.980000004</v>
      </c>
      <c r="L4616" s="5">
        <v>4425001</v>
      </c>
      <c r="M4616" s="6">
        <v>21.873047</v>
      </c>
      <c r="AB4616" s="8" t="s">
        <v>8414</v>
      </c>
      <c r="AG4616">
        <v>-3.3047E-2</v>
      </c>
    </row>
    <row r="4617" spans="1:33" x14ac:dyDescent="0.25">
      <c r="A4617" t="s">
        <v>7408</v>
      </c>
      <c r="B4617" t="s">
        <v>9942</v>
      </c>
      <c r="C4617" t="s">
        <v>9942</v>
      </c>
      <c r="G4617" s="1">
        <v>2.0355065758499999</v>
      </c>
      <c r="H4617" s="1">
        <v>17.784960000000002</v>
      </c>
      <c r="K4617" s="4">
        <v>96788254.980000004</v>
      </c>
      <c r="L4617" s="5">
        <v>4425001</v>
      </c>
      <c r="M4617" s="6">
        <v>21.873047</v>
      </c>
      <c r="AB4617" s="8" t="s">
        <v>8414</v>
      </c>
      <c r="AG4617">
        <v>-3.3047E-2</v>
      </c>
    </row>
    <row r="4618" spans="1:33" x14ac:dyDescent="0.25">
      <c r="A4618" t="s">
        <v>7408</v>
      </c>
      <c r="B4618" t="s">
        <v>9943</v>
      </c>
      <c r="C4618" t="s">
        <v>9943</v>
      </c>
      <c r="G4618" s="1">
        <v>1.08261279555</v>
      </c>
      <c r="H4618" s="1">
        <v>18.691199999999998</v>
      </c>
      <c r="K4618" s="4">
        <v>96788254.980000004</v>
      </c>
      <c r="L4618" s="5">
        <v>4425001</v>
      </c>
      <c r="M4618" s="6">
        <v>21.873047</v>
      </c>
      <c r="AB4618" s="8" t="s">
        <v>8414</v>
      </c>
      <c r="AG4618">
        <v>-3.3047E-2</v>
      </c>
    </row>
    <row r="4619" spans="1:33" x14ac:dyDescent="0.25">
      <c r="A4619" t="s">
        <v>7408</v>
      </c>
      <c r="B4619" t="s">
        <v>9943</v>
      </c>
      <c r="C4619" t="s">
        <v>9943</v>
      </c>
      <c r="G4619" s="1">
        <v>2.16331195776</v>
      </c>
      <c r="H4619" s="1">
        <v>18.691199999999998</v>
      </c>
      <c r="K4619" s="4">
        <v>96788254.980000004</v>
      </c>
      <c r="L4619" s="5">
        <v>4425001</v>
      </c>
      <c r="M4619" s="6">
        <v>21.873047</v>
      </c>
      <c r="AB4619" s="8" t="s">
        <v>8414</v>
      </c>
      <c r="AG4619">
        <v>-3.3047E-2</v>
      </c>
    </row>
    <row r="4620" spans="1:33" x14ac:dyDescent="0.25">
      <c r="A4620" t="s">
        <v>7408</v>
      </c>
      <c r="B4620" t="s">
        <v>9944</v>
      </c>
      <c r="C4620" t="s">
        <v>9944</v>
      </c>
      <c r="G4620" s="1">
        <v>2.16331195776</v>
      </c>
      <c r="H4620" s="1">
        <v>19.597439999999999</v>
      </c>
      <c r="K4620" s="4">
        <v>96788254.980000004</v>
      </c>
      <c r="L4620" s="5">
        <v>4425001</v>
      </c>
      <c r="M4620" s="6">
        <v>21.873047</v>
      </c>
      <c r="AB4620" s="8" t="s">
        <v>8414</v>
      </c>
      <c r="AG4620">
        <v>-3.3047E-2</v>
      </c>
    </row>
    <row r="4621" spans="1:33" x14ac:dyDescent="0.25">
      <c r="A4621" t="s">
        <v>7408</v>
      </c>
      <c r="B4621" t="s">
        <v>9944</v>
      </c>
      <c r="C4621" t="s">
        <v>9944</v>
      </c>
      <c r="G4621" s="1">
        <v>1.08261279555</v>
      </c>
      <c r="H4621" s="1">
        <v>19.597439999999999</v>
      </c>
      <c r="K4621" s="4">
        <v>96788254.980000004</v>
      </c>
      <c r="L4621" s="5">
        <v>4425001</v>
      </c>
      <c r="M4621" s="6">
        <v>21.873047</v>
      </c>
      <c r="AB4621" s="8" t="s">
        <v>8414</v>
      </c>
      <c r="AG4621">
        <v>-3.3047E-2</v>
      </c>
    </row>
    <row r="4622" spans="1:33" x14ac:dyDescent="0.25">
      <c r="A4622" t="s">
        <v>7408</v>
      </c>
      <c r="B4622" t="s">
        <v>9945</v>
      </c>
      <c r="C4622" t="s">
        <v>9945</v>
      </c>
      <c r="G4622" s="1">
        <v>3.1013219521200002</v>
      </c>
      <c r="H4622" s="1">
        <v>20.616959999999999</v>
      </c>
      <c r="K4622" s="4">
        <v>96788254.980000004</v>
      </c>
      <c r="L4622" s="5">
        <v>4425001</v>
      </c>
      <c r="M4622" s="6">
        <v>21.873047</v>
      </c>
      <c r="AB4622" s="8" t="s">
        <v>8414</v>
      </c>
      <c r="AG4622">
        <v>-3.3047E-2</v>
      </c>
    </row>
    <row r="4623" spans="1:33" x14ac:dyDescent="0.25">
      <c r="A4623" t="s">
        <v>7408</v>
      </c>
      <c r="B4623" t="s">
        <v>9945</v>
      </c>
      <c r="C4623" t="s">
        <v>9945</v>
      </c>
      <c r="G4623" s="1">
        <v>1.5520132468500001</v>
      </c>
      <c r="H4623" s="1">
        <v>20.616959999999999</v>
      </c>
      <c r="K4623" s="4">
        <v>96788254.980000004</v>
      </c>
      <c r="L4623" s="5">
        <v>4425001</v>
      </c>
      <c r="M4623" s="6">
        <v>21.873047</v>
      </c>
      <c r="AB4623" s="8" t="s">
        <v>8414</v>
      </c>
      <c r="AG4623">
        <v>-3.3047E-2</v>
      </c>
    </row>
    <row r="4624" spans="1:33" x14ac:dyDescent="0.25">
      <c r="A4624" t="s">
        <v>7408</v>
      </c>
      <c r="B4624" t="s">
        <v>9946</v>
      </c>
      <c r="C4624" t="s">
        <v>9946</v>
      </c>
      <c r="G4624" s="1">
        <v>2.4789474818100001</v>
      </c>
      <c r="H4624" s="1">
        <v>21.636479999999999</v>
      </c>
      <c r="K4624" s="4">
        <v>96788254.980000004</v>
      </c>
      <c r="L4624" s="5">
        <v>4425001</v>
      </c>
      <c r="M4624" s="6">
        <v>21.873047</v>
      </c>
      <c r="AB4624" s="8" t="s">
        <v>8414</v>
      </c>
      <c r="AG4624">
        <v>-3.3047E-2</v>
      </c>
    </row>
    <row r="4625" spans="1:33" x14ac:dyDescent="0.25">
      <c r="A4625" t="s">
        <v>7408</v>
      </c>
      <c r="B4625" t="s">
        <v>9946</v>
      </c>
      <c r="C4625" t="s">
        <v>9946</v>
      </c>
      <c r="G4625" s="1">
        <v>1.24034158545</v>
      </c>
      <c r="H4625" s="1">
        <v>21.636479999999999</v>
      </c>
      <c r="K4625" s="4">
        <v>96788254.980000004</v>
      </c>
      <c r="L4625" s="5">
        <v>4425001</v>
      </c>
      <c r="M4625" s="6">
        <v>21.873047</v>
      </c>
      <c r="AB4625" s="8" t="s">
        <v>8414</v>
      </c>
      <c r="AG4625">
        <v>-3.3047E-2</v>
      </c>
    </row>
    <row r="4626" spans="1:33" x14ac:dyDescent="0.25">
      <c r="A4626" t="s">
        <v>7408</v>
      </c>
      <c r="B4626" t="s">
        <v>9947</v>
      </c>
      <c r="C4626" t="s">
        <v>9947</v>
      </c>
      <c r="G4626" s="1">
        <v>2.4789474818100001</v>
      </c>
      <c r="H4626" s="1">
        <v>22.882560000000002</v>
      </c>
      <c r="K4626" s="4">
        <v>96788254.980000004</v>
      </c>
      <c r="L4626" s="5">
        <v>4425001</v>
      </c>
      <c r="M4626" s="6">
        <v>21.873047</v>
      </c>
      <c r="AB4626" s="8" t="s">
        <v>8414</v>
      </c>
      <c r="AG4626">
        <v>-3.3047E-2</v>
      </c>
    </row>
    <row r="4627" spans="1:33" x14ac:dyDescent="0.25">
      <c r="A4627" t="s">
        <v>7408</v>
      </c>
      <c r="B4627" t="s">
        <v>9947</v>
      </c>
      <c r="C4627" t="s">
        <v>9947</v>
      </c>
      <c r="G4627" s="1">
        <v>1.24034158545</v>
      </c>
      <c r="H4627" s="1">
        <v>22.882560000000002</v>
      </c>
      <c r="K4627" s="4">
        <v>96788254.980000004</v>
      </c>
      <c r="L4627" s="5">
        <v>4425001</v>
      </c>
      <c r="M4627" s="6">
        <v>21.873047</v>
      </c>
      <c r="AB4627" s="8" t="s">
        <v>8414</v>
      </c>
      <c r="AG4627">
        <v>-3.3047E-2</v>
      </c>
    </row>
    <row r="4628" spans="1:33" x14ac:dyDescent="0.25">
      <c r="A4628" t="s">
        <v>7408</v>
      </c>
      <c r="B4628" t="s">
        <v>9948</v>
      </c>
      <c r="C4628" t="s">
        <v>9948</v>
      </c>
      <c r="G4628" s="1">
        <v>1.5409374874499999</v>
      </c>
      <c r="H4628" s="1">
        <v>24.128640000000001</v>
      </c>
      <c r="K4628" s="4">
        <v>96788254.980000004</v>
      </c>
      <c r="L4628" s="5">
        <v>4425001</v>
      </c>
      <c r="M4628" s="6">
        <v>21.873047</v>
      </c>
      <c r="AB4628" s="8" t="s">
        <v>8414</v>
      </c>
      <c r="AG4628">
        <v>-3.3047E-2</v>
      </c>
    </row>
    <row r="4629" spans="1:33" x14ac:dyDescent="0.25">
      <c r="A4629" t="s">
        <v>7408</v>
      </c>
      <c r="B4629" t="s">
        <v>9948</v>
      </c>
      <c r="C4629" t="s">
        <v>9948</v>
      </c>
      <c r="G4629" s="1">
        <v>0.77094155819999999</v>
      </c>
      <c r="H4629" s="1">
        <v>24.128640000000001</v>
      </c>
      <c r="K4629" s="4">
        <v>96788254.980000004</v>
      </c>
      <c r="L4629" s="5">
        <v>4425001</v>
      </c>
      <c r="M4629" s="6">
        <v>21.873047</v>
      </c>
      <c r="AB4629" s="8" t="s">
        <v>8414</v>
      </c>
      <c r="AG4629">
        <v>-3.3047E-2</v>
      </c>
    </row>
    <row r="4630" spans="1:33" x14ac:dyDescent="0.25">
      <c r="A4630" t="s">
        <v>7408</v>
      </c>
      <c r="B4630" t="s">
        <v>9949</v>
      </c>
      <c r="C4630" t="s">
        <v>9949</v>
      </c>
      <c r="G4630" s="1">
        <v>1.3604277686099999</v>
      </c>
      <c r="H4630" s="1">
        <v>25.488</v>
      </c>
      <c r="K4630" s="4">
        <v>96788254.980000004</v>
      </c>
      <c r="L4630" s="5">
        <v>4425001</v>
      </c>
      <c r="M4630" s="6">
        <v>21.873047</v>
      </c>
      <c r="AB4630" s="8" t="s">
        <v>8414</v>
      </c>
      <c r="AG4630">
        <v>-3.3047E-2</v>
      </c>
    </row>
    <row r="4631" spans="1:33" x14ac:dyDescent="0.25">
      <c r="A4631" t="s">
        <v>7408</v>
      </c>
      <c r="B4631" t="s">
        <v>9949</v>
      </c>
      <c r="C4631" t="s">
        <v>9949</v>
      </c>
      <c r="G4631" s="1">
        <v>0.68080718639999993</v>
      </c>
      <c r="H4631" s="1">
        <v>25.488</v>
      </c>
      <c r="K4631" s="4">
        <v>96788254.980000004</v>
      </c>
      <c r="L4631" s="5">
        <v>4425001</v>
      </c>
      <c r="M4631" s="6">
        <v>21.873047</v>
      </c>
      <c r="AB4631" s="8" t="s">
        <v>8414</v>
      </c>
      <c r="AG4631">
        <v>-3.3047E-2</v>
      </c>
    </row>
    <row r="4632" spans="1:33" x14ac:dyDescent="0.25">
      <c r="A4632" t="s">
        <v>7408</v>
      </c>
      <c r="B4632" t="s">
        <v>9950</v>
      </c>
      <c r="C4632" t="s">
        <v>9950</v>
      </c>
      <c r="G4632" s="1">
        <v>1.3604277686099999</v>
      </c>
      <c r="H4632" s="1">
        <v>27.073920000000001</v>
      </c>
      <c r="K4632" s="4">
        <v>96788254.980000004</v>
      </c>
      <c r="L4632" s="5">
        <v>4425001</v>
      </c>
      <c r="M4632" s="6">
        <v>21.873047</v>
      </c>
      <c r="AB4632" s="8" t="s">
        <v>8414</v>
      </c>
      <c r="AG4632">
        <v>-3.3047E-2</v>
      </c>
    </row>
    <row r="4633" spans="1:33" x14ac:dyDescent="0.25">
      <c r="A4633" t="s">
        <v>7408</v>
      </c>
      <c r="B4633" t="s">
        <v>9950</v>
      </c>
      <c r="C4633" t="s">
        <v>9950</v>
      </c>
      <c r="G4633" s="1">
        <v>0.68080718639999993</v>
      </c>
      <c r="H4633" s="1">
        <v>27.073920000000001</v>
      </c>
      <c r="K4633" s="4">
        <v>96788254.980000004</v>
      </c>
      <c r="L4633" s="5">
        <v>4425001</v>
      </c>
      <c r="M4633" s="6">
        <v>21.873047</v>
      </c>
      <c r="AB4633" s="8" t="s">
        <v>8414</v>
      </c>
      <c r="AG4633">
        <v>-3.3047E-2</v>
      </c>
    </row>
    <row r="4634" spans="1:33" x14ac:dyDescent="0.25">
      <c r="A4634" t="s">
        <v>7408</v>
      </c>
      <c r="B4634" t="s">
        <v>9951</v>
      </c>
      <c r="C4634" t="s">
        <v>9951</v>
      </c>
      <c r="G4634" s="1">
        <v>0.68080718639999993</v>
      </c>
      <c r="H4634" s="1">
        <v>28.659839999999999</v>
      </c>
      <c r="K4634" s="4">
        <v>96788254.980000004</v>
      </c>
      <c r="L4634" s="5">
        <v>4425001</v>
      </c>
      <c r="M4634" s="6">
        <v>21.873047</v>
      </c>
      <c r="AB4634" s="8" t="s">
        <v>8414</v>
      </c>
      <c r="AG4634">
        <v>-3.3047E-2</v>
      </c>
    </row>
    <row r="4635" spans="1:33" x14ac:dyDescent="0.25">
      <c r="A4635" t="s">
        <v>7408</v>
      </c>
      <c r="B4635" t="s">
        <v>9951</v>
      </c>
      <c r="C4635" t="s">
        <v>9951</v>
      </c>
      <c r="G4635" s="1">
        <v>1.3604277686099999</v>
      </c>
      <c r="H4635" s="1">
        <v>28.659839999999999</v>
      </c>
      <c r="K4635" s="4">
        <v>96788254.980000004</v>
      </c>
      <c r="L4635" s="5">
        <v>4425001</v>
      </c>
      <c r="M4635" s="6">
        <v>21.873047</v>
      </c>
      <c r="AB4635" s="8" t="s">
        <v>8414</v>
      </c>
      <c r="AG4635">
        <v>-3.3047E-2</v>
      </c>
    </row>
    <row r="4636" spans="1:33" x14ac:dyDescent="0.25">
      <c r="A4636" t="s">
        <v>7408</v>
      </c>
      <c r="B4636" t="s">
        <v>9952</v>
      </c>
      <c r="C4636" t="s">
        <v>9952</v>
      </c>
      <c r="G4636" s="1">
        <v>0.96191883644999998</v>
      </c>
      <c r="H4636" s="1">
        <v>12.68736</v>
      </c>
      <c r="K4636" s="4">
        <v>96788254.980000004</v>
      </c>
      <c r="L4636" s="5">
        <v>4425001</v>
      </c>
      <c r="M4636" s="6">
        <v>21.873047</v>
      </c>
      <c r="AB4636" s="8" t="s">
        <v>8414</v>
      </c>
      <c r="AG4636">
        <v>-3.3047E-2</v>
      </c>
    </row>
    <row r="4637" spans="1:33" x14ac:dyDescent="0.25">
      <c r="A4637" t="s">
        <v>7408</v>
      </c>
      <c r="B4637" t="s">
        <v>9952</v>
      </c>
      <c r="C4637" t="s">
        <v>9952</v>
      </c>
      <c r="G4637" s="1">
        <v>1.9322811522300001</v>
      </c>
      <c r="H4637" s="1">
        <v>12.68736</v>
      </c>
      <c r="K4637" s="4">
        <v>96788254.980000004</v>
      </c>
      <c r="L4637" s="5">
        <v>4425001</v>
      </c>
      <c r="M4637" s="6">
        <v>21.873047</v>
      </c>
      <c r="AB4637" s="8" t="s">
        <v>8414</v>
      </c>
      <c r="AG4637">
        <v>-3.3047E-2</v>
      </c>
    </row>
    <row r="4638" spans="1:33" x14ac:dyDescent="0.25">
      <c r="A4638" t="s">
        <v>7408</v>
      </c>
      <c r="B4638" t="s">
        <v>9953</v>
      </c>
      <c r="C4638" t="s">
        <v>9953</v>
      </c>
      <c r="G4638" s="1">
        <v>0.96191883644999998</v>
      </c>
      <c r="H4638" s="1">
        <v>13.14048</v>
      </c>
      <c r="K4638" s="4">
        <v>96788254.980000004</v>
      </c>
      <c r="L4638" s="5">
        <v>4425001</v>
      </c>
      <c r="M4638" s="6">
        <v>21.873047</v>
      </c>
      <c r="AB4638" s="8" t="s">
        <v>8414</v>
      </c>
      <c r="AG4638">
        <v>-3.3047E-2</v>
      </c>
    </row>
    <row r="4639" spans="1:33" x14ac:dyDescent="0.25">
      <c r="A4639" t="s">
        <v>7408</v>
      </c>
      <c r="B4639" t="s">
        <v>9953</v>
      </c>
      <c r="C4639" t="s">
        <v>9953</v>
      </c>
      <c r="G4639" s="1">
        <v>1.9322811522300001</v>
      </c>
      <c r="H4639" s="1">
        <v>13.14048</v>
      </c>
      <c r="K4639" s="4">
        <v>96788254.980000004</v>
      </c>
      <c r="L4639" s="5">
        <v>4425001</v>
      </c>
      <c r="M4639" s="6">
        <v>21.873047</v>
      </c>
      <c r="AB4639" s="8" t="s">
        <v>8414</v>
      </c>
      <c r="AG4639">
        <v>-3.3047E-2</v>
      </c>
    </row>
    <row r="4640" spans="1:33" x14ac:dyDescent="0.25">
      <c r="A4640" t="s">
        <v>7408</v>
      </c>
      <c r="B4640" t="s">
        <v>9954</v>
      </c>
      <c r="C4640" t="s">
        <v>9954</v>
      </c>
      <c r="G4640" s="1">
        <v>0.96191883644999998</v>
      </c>
      <c r="H4640" s="1">
        <v>13.70688</v>
      </c>
      <c r="K4640" s="4">
        <v>96788254.980000004</v>
      </c>
      <c r="L4640" s="5">
        <v>4425001</v>
      </c>
      <c r="M4640" s="6">
        <v>21.873047</v>
      </c>
      <c r="AB4640" s="8" t="s">
        <v>8414</v>
      </c>
      <c r="AG4640">
        <v>-3.3047E-2</v>
      </c>
    </row>
    <row r="4641" spans="1:33" x14ac:dyDescent="0.25">
      <c r="A4641" t="s">
        <v>7408</v>
      </c>
      <c r="B4641" t="s">
        <v>9954</v>
      </c>
      <c r="C4641" t="s">
        <v>9954</v>
      </c>
      <c r="G4641" s="1">
        <v>1.9322811522300001</v>
      </c>
      <c r="H4641" s="1">
        <v>13.70688</v>
      </c>
      <c r="K4641" s="4">
        <v>96788254.980000004</v>
      </c>
      <c r="L4641" s="5">
        <v>4425001</v>
      </c>
      <c r="M4641" s="6">
        <v>21.873047</v>
      </c>
      <c r="AB4641" s="8" t="s">
        <v>8414</v>
      </c>
      <c r="AG4641">
        <v>-3.3047E-2</v>
      </c>
    </row>
    <row r="4642" spans="1:33" x14ac:dyDescent="0.25">
      <c r="A4642" t="s">
        <v>7408</v>
      </c>
      <c r="B4642" t="s">
        <v>9955</v>
      </c>
      <c r="C4642" t="s">
        <v>9955</v>
      </c>
      <c r="G4642" s="1">
        <v>0.62806299929999998</v>
      </c>
      <c r="H4642" s="1">
        <v>15.8592</v>
      </c>
      <c r="K4642" s="4">
        <v>96788254.980000004</v>
      </c>
      <c r="L4642" s="5">
        <v>4425001</v>
      </c>
      <c r="M4642" s="6">
        <v>21.873047</v>
      </c>
      <c r="AB4642" s="8" t="s">
        <v>8414</v>
      </c>
      <c r="AG4642">
        <v>-3.3047E-2</v>
      </c>
    </row>
    <row r="4643" spans="1:33" x14ac:dyDescent="0.25">
      <c r="A4643" t="s">
        <v>7408</v>
      </c>
      <c r="B4643" t="s">
        <v>9955</v>
      </c>
      <c r="C4643" t="s">
        <v>9955</v>
      </c>
      <c r="G4643" s="1">
        <v>1.2609702994500001</v>
      </c>
      <c r="H4643" s="1">
        <v>15.8592</v>
      </c>
      <c r="K4643" s="4">
        <v>96788254.980000004</v>
      </c>
      <c r="L4643" s="5">
        <v>4425001</v>
      </c>
      <c r="M4643" s="6">
        <v>21.873047</v>
      </c>
      <c r="AB4643" s="8" t="s">
        <v>8414</v>
      </c>
      <c r="AG4643">
        <v>-3.3047E-2</v>
      </c>
    </row>
    <row r="4644" spans="1:33" x14ac:dyDescent="0.25">
      <c r="A4644" t="s">
        <v>7408</v>
      </c>
      <c r="B4644" t="s">
        <v>9956</v>
      </c>
      <c r="C4644" t="s">
        <v>9956</v>
      </c>
      <c r="G4644" s="1">
        <v>0.62806299929999998</v>
      </c>
      <c r="H4644" s="1">
        <v>16.538879999999999</v>
      </c>
      <c r="K4644" s="4">
        <v>96788254.980000004</v>
      </c>
      <c r="L4644" s="5">
        <v>4425001</v>
      </c>
      <c r="M4644" s="6">
        <v>21.873047</v>
      </c>
      <c r="AB4644" s="8" t="s">
        <v>8414</v>
      </c>
      <c r="AG4644">
        <v>-3.3047E-2</v>
      </c>
    </row>
    <row r="4645" spans="1:33" x14ac:dyDescent="0.25">
      <c r="A4645" t="s">
        <v>7408</v>
      </c>
      <c r="B4645" t="s">
        <v>9956</v>
      </c>
      <c r="C4645" t="s">
        <v>9956</v>
      </c>
      <c r="G4645" s="1">
        <v>1.2609702994500001</v>
      </c>
      <c r="H4645" s="1">
        <v>16.538879999999999</v>
      </c>
      <c r="K4645" s="4">
        <v>96788254.980000004</v>
      </c>
      <c r="L4645" s="5">
        <v>4425001</v>
      </c>
      <c r="M4645" s="6">
        <v>21.873047</v>
      </c>
      <c r="AB4645" s="8" t="s">
        <v>8414</v>
      </c>
      <c r="AG4645">
        <v>-3.3047E-2</v>
      </c>
    </row>
    <row r="4646" spans="1:33" x14ac:dyDescent="0.25">
      <c r="A4646" t="s">
        <v>7408</v>
      </c>
      <c r="B4646" t="s">
        <v>9957</v>
      </c>
      <c r="C4646" t="s">
        <v>9957</v>
      </c>
      <c r="G4646" s="1">
        <v>1.2609702994500001</v>
      </c>
      <c r="H4646" s="1">
        <v>17.21856</v>
      </c>
      <c r="K4646" s="4">
        <v>96788254.980000004</v>
      </c>
      <c r="L4646" s="5">
        <v>4425001</v>
      </c>
      <c r="M4646" s="6">
        <v>21.873047</v>
      </c>
      <c r="AB4646" s="8" t="s">
        <v>8414</v>
      </c>
      <c r="AG4646">
        <v>-3.3047E-2</v>
      </c>
    </row>
    <row r="4647" spans="1:33" x14ac:dyDescent="0.25">
      <c r="A4647" t="s">
        <v>7408</v>
      </c>
      <c r="B4647" t="s">
        <v>9957</v>
      </c>
      <c r="C4647" t="s">
        <v>9957</v>
      </c>
      <c r="G4647" s="1">
        <v>0.62806299929999998</v>
      </c>
      <c r="H4647" s="1">
        <v>17.21856</v>
      </c>
      <c r="K4647" s="4">
        <v>96788254.980000004</v>
      </c>
      <c r="L4647" s="5">
        <v>4425001</v>
      </c>
      <c r="M4647" s="6">
        <v>21.873047</v>
      </c>
      <c r="AB4647" s="8" t="s">
        <v>8414</v>
      </c>
      <c r="AG4647">
        <v>-3.3047E-2</v>
      </c>
    </row>
    <row r="4648" spans="1:33" x14ac:dyDescent="0.25">
      <c r="A4648" t="s">
        <v>7408</v>
      </c>
      <c r="B4648" t="s">
        <v>9958</v>
      </c>
      <c r="C4648" t="s">
        <v>9958</v>
      </c>
      <c r="G4648" s="1">
        <v>2.5282623446099999</v>
      </c>
      <c r="H4648" s="1">
        <v>17.898240000000001</v>
      </c>
      <c r="K4648" s="4">
        <v>96788254.980000004</v>
      </c>
      <c r="L4648" s="5">
        <v>4425001</v>
      </c>
      <c r="M4648" s="6">
        <v>21.873047</v>
      </c>
      <c r="AB4648" s="8" t="s">
        <v>8414</v>
      </c>
      <c r="AG4648">
        <v>-3.3047E-2</v>
      </c>
    </row>
    <row r="4649" spans="1:33" x14ac:dyDescent="0.25">
      <c r="A4649" t="s">
        <v>7408</v>
      </c>
      <c r="B4649" t="s">
        <v>9958</v>
      </c>
      <c r="C4649" t="s">
        <v>9958</v>
      </c>
      <c r="G4649" s="1">
        <v>1.25810758425</v>
      </c>
      <c r="H4649" s="1">
        <v>17.898240000000001</v>
      </c>
      <c r="K4649" s="4">
        <v>96788254.980000004</v>
      </c>
      <c r="L4649" s="5">
        <v>4425001</v>
      </c>
      <c r="M4649" s="6">
        <v>21.873047</v>
      </c>
      <c r="AB4649" s="8" t="s">
        <v>8414</v>
      </c>
      <c r="AG4649">
        <v>-3.3047E-2</v>
      </c>
    </row>
    <row r="4650" spans="1:33" x14ac:dyDescent="0.25">
      <c r="A4650" t="s">
        <v>7408</v>
      </c>
      <c r="B4650" t="s">
        <v>9959</v>
      </c>
      <c r="C4650" t="s">
        <v>9959</v>
      </c>
      <c r="G4650" s="1">
        <v>1.25810758425</v>
      </c>
      <c r="H4650" s="1">
        <v>18.577919999999999</v>
      </c>
      <c r="K4650" s="4">
        <v>96788254.980000004</v>
      </c>
      <c r="L4650" s="5">
        <v>4425001</v>
      </c>
      <c r="M4650" s="6">
        <v>21.873047</v>
      </c>
      <c r="AB4650" s="8" t="s">
        <v>8414</v>
      </c>
      <c r="AG4650">
        <v>-3.3047E-2</v>
      </c>
    </row>
    <row r="4651" spans="1:33" x14ac:dyDescent="0.25">
      <c r="A4651" t="s">
        <v>7408</v>
      </c>
      <c r="B4651" t="s">
        <v>9959</v>
      </c>
      <c r="C4651" t="s">
        <v>9959</v>
      </c>
      <c r="G4651" s="1">
        <v>2.5282623446099999</v>
      </c>
      <c r="H4651" s="1">
        <v>18.577919999999999</v>
      </c>
      <c r="K4651" s="4">
        <v>96788254.980000004</v>
      </c>
      <c r="L4651" s="5">
        <v>4425001</v>
      </c>
      <c r="M4651" s="6">
        <v>21.873047</v>
      </c>
      <c r="AB4651" s="8" t="s">
        <v>8414</v>
      </c>
      <c r="AG4651">
        <v>-3.3047E-2</v>
      </c>
    </row>
    <row r="4652" spans="1:33" x14ac:dyDescent="0.25">
      <c r="A4652" t="s">
        <v>7408</v>
      </c>
      <c r="B4652" t="s">
        <v>9960</v>
      </c>
      <c r="C4652" t="s">
        <v>9960</v>
      </c>
      <c r="G4652" s="1">
        <v>2.3712642772499999</v>
      </c>
      <c r="H4652" s="1">
        <v>19.37088</v>
      </c>
      <c r="K4652" s="4">
        <v>96788254.980000004</v>
      </c>
      <c r="L4652" s="5">
        <v>4425001</v>
      </c>
      <c r="M4652" s="6">
        <v>21.873047</v>
      </c>
      <c r="AB4652" s="8" t="s">
        <v>8414</v>
      </c>
      <c r="AG4652">
        <v>-3.3047E-2</v>
      </c>
    </row>
    <row r="4653" spans="1:33" x14ac:dyDescent="0.25">
      <c r="A4653" t="s">
        <v>7408</v>
      </c>
      <c r="B4653" t="s">
        <v>9960</v>
      </c>
      <c r="C4653" t="s">
        <v>9960</v>
      </c>
      <c r="G4653" s="1">
        <v>4.76417840475</v>
      </c>
      <c r="H4653" s="1">
        <v>19.37088</v>
      </c>
      <c r="K4653" s="4">
        <v>96788254.980000004</v>
      </c>
      <c r="L4653" s="5">
        <v>4425001</v>
      </c>
      <c r="M4653" s="6">
        <v>21.873047</v>
      </c>
      <c r="AB4653" s="8" t="s">
        <v>8414</v>
      </c>
      <c r="AG4653">
        <v>-3.3047E-2</v>
      </c>
    </row>
    <row r="4654" spans="1:33" x14ac:dyDescent="0.25">
      <c r="A4654" t="s">
        <v>7408</v>
      </c>
      <c r="B4654" t="s">
        <v>9961</v>
      </c>
      <c r="C4654" t="s">
        <v>9961</v>
      </c>
      <c r="G4654" s="1">
        <v>2.98538451255</v>
      </c>
      <c r="H4654" s="1">
        <v>20.16384</v>
      </c>
      <c r="K4654" s="4">
        <v>96788254.980000004</v>
      </c>
      <c r="L4654" s="5">
        <v>4425001</v>
      </c>
      <c r="M4654" s="6">
        <v>21.873047</v>
      </c>
      <c r="AB4654" s="8" t="s">
        <v>8414</v>
      </c>
      <c r="AG4654">
        <v>-3.3047E-2</v>
      </c>
    </row>
    <row r="4655" spans="1:33" x14ac:dyDescent="0.25">
      <c r="A4655" t="s">
        <v>7408</v>
      </c>
      <c r="B4655" t="s">
        <v>9961</v>
      </c>
      <c r="C4655" t="s">
        <v>9961</v>
      </c>
      <c r="G4655" s="1">
        <v>5.9972152736400002</v>
      </c>
      <c r="H4655" s="1">
        <v>20.16384</v>
      </c>
      <c r="K4655" s="4">
        <v>96788254.980000004</v>
      </c>
      <c r="L4655" s="5">
        <v>4425001</v>
      </c>
      <c r="M4655" s="6">
        <v>21.873047</v>
      </c>
      <c r="AB4655" s="8" t="s">
        <v>8414</v>
      </c>
      <c r="AG4655">
        <v>-3.3047E-2</v>
      </c>
    </row>
    <row r="4656" spans="1:33" x14ac:dyDescent="0.25">
      <c r="A4656" t="s">
        <v>7408</v>
      </c>
      <c r="B4656" t="s">
        <v>9962</v>
      </c>
      <c r="C4656" t="s">
        <v>9962</v>
      </c>
      <c r="G4656" s="1">
        <v>3.687085490549999</v>
      </c>
      <c r="H4656" s="1">
        <v>20.956800000000001</v>
      </c>
      <c r="K4656" s="4">
        <v>96788254.980000004</v>
      </c>
      <c r="L4656" s="5">
        <v>4425001</v>
      </c>
      <c r="M4656" s="6">
        <v>21.873047</v>
      </c>
      <c r="AB4656" s="8" t="s">
        <v>8414</v>
      </c>
      <c r="AG4656">
        <v>-3.3047E-2</v>
      </c>
    </row>
    <row r="4657" spans="1:33" x14ac:dyDescent="0.25">
      <c r="A4657" t="s">
        <v>7408</v>
      </c>
      <c r="B4657" t="s">
        <v>9962</v>
      </c>
      <c r="C4657" t="s">
        <v>9962</v>
      </c>
      <c r="G4657" s="1">
        <v>7.4067988517100014</v>
      </c>
      <c r="H4657" s="1">
        <v>20.956800000000001</v>
      </c>
      <c r="K4657" s="4">
        <v>96788254.980000004</v>
      </c>
      <c r="L4657" s="5">
        <v>4425001</v>
      </c>
      <c r="M4657" s="6">
        <v>21.873047</v>
      </c>
      <c r="AB4657" s="8" t="s">
        <v>8414</v>
      </c>
      <c r="AG4657">
        <v>-3.3047E-2</v>
      </c>
    </row>
    <row r="4658" spans="1:33" x14ac:dyDescent="0.25">
      <c r="A4658" t="s">
        <v>7408</v>
      </c>
      <c r="B4658" t="s">
        <v>9963</v>
      </c>
      <c r="C4658" t="s">
        <v>9963</v>
      </c>
      <c r="G4658" s="1">
        <v>2.5739287975499998</v>
      </c>
      <c r="H4658" s="1">
        <v>21.863040000000002</v>
      </c>
      <c r="K4658" s="4">
        <v>96788254.980000004</v>
      </c>
      <c r="L4658" s="5">
        <v>4425001</v>
      </c>
      <c r="M4658" s="6">
        <v>21.873047</v>
      </c>
      <c r="AB4658" s="8" t="s">
        <v>8414</v>
      </c>
      <c r="AG4658">
        <v>-3.3047E-2</v>
      </c>
    </row>
    <row r="4659" spans="1:33" x14ac:dyDescent="0.25">
      <c r="A4659" t="s">
        <v>7408</v>
      </c>
      <c r="B4659" t="s">
        <v>9963</v>
      </c>
      <c r="C4659" t="s">
        <v>9963</v>
      </c>
      <c r="G4659" s="1">
        <v>5.1708832079399993</v>
      </c>
      <c r="H4659" s="1">
        <v>21.863040000000002</v>
      </c>
      <c r="K4659" s="4">
        <v>96788254.980000004</v>
      </c>
      <c r="L4659" s="5">
        <v>4425001</v>
      </c>
      <c r="M4659" s="6">
        <v>21.873047</v>
      </c>
      <c r="AB4659" s="8" t="s">
        <v>8414</v>
      </c>
      <c r="AG4659">
        <v>-3.3047E-2</v>
      </c>
    </row>
    <row r="4660" spans="1:33" x14ac:dyDescent="0.25">
      <c r="A4660" t="s">
        <v>7408</v>
      </c>
      <c r="B4660" t="s">
        <v>9964</v>
      </c>
      <c r="C4660" t="s">
        <v>9964</v>
      </c>
      <c r="G4660" s="1">
        <v>1.4095835780699999</v>
      </c>
      <c r="H4660" s="1">
        <v>22.769279999999998</v>
      </c>
      <c r="K4660" s="4">
        <v>96788254.980000004</v>
      </c>
      <c r="L4660" s="5">
        <v>4425001</v>
      </c>
      <c r="M4660" s="6">
        <v>21.873047</v>
      </c>
      <c r="AB4660" s="8" t="s">
        <v>8414</v>
      </c>
      <c r="AG4660">
        <v>-3.3047E-2</v>
      </c>
    </row>
    <row r="4661" spans="1:33" x14ac:dyDescent="0.25">
      <c r="A4661" t="s">
        <v>7408</v>
      </c>
      <c r="B4661" t="s">
        <v>9964</v>
      </c>
      <c r="C4661" t="s">
        <v>9964</v>
      </c>
      <c r="G4661" s="1">
        <v>0.70170097800000009</v>
      </c>
      <c r="H4661" s="1">
        <v>22.769279999999998</v>
      </c>
      <c r="K4661" s="4">
        <v>96788254.980000004</v>
      </c>
      <c r="L4661" s="5">
        <v>4425001</v>
      </c>
      <c r="M4661" s="6">
        <v>21.873047</v>
      </c>
      <c r="AB4661" s="8" t="s">
        <v>8414</v>
      </c>
      <c r="AG4661">
        <v>-3.3047E-2</v>
      </c>
    </row>
    <row r="4662" spans="1:33" x14ac:dyDescent="0.25">
      <c r="A4662" t="s">
        <v>7408</v>
      </c>
      <c r="B4662" t="s">
        <v>9965</v>
      </c>
      <c r="C4662" t="s">
        <v>9965</v>
      </c>
      <c r="G4662" s="1">
        <v>-3971364.3397877701</v>
      </c>
      <c r="H4662" s="1">
        <v>2.6490216195991002E-2</v>
      </c>
      <c r="K4662" s="4">
        <v>96788254.980000004</v>
      </c>
      <c r="L4662" s="5">
        <v>4425001</v>
      </c>
      <c r="M4662" s="6">
        <v>21.873047</v>
      </c>
      <c r="AB4662" s="8" t="s">
        <v>8414</v>
      </c>
      <c r="AG4662">
        <v>-3.3047E-2</v>
      </c>
    </row>
    <row r="4663" spans="1:33" x14ac:dyDescent="0.25">
      <c r="A4663" t="s">
        <v>7408</v>
      </c>
      <c r="B4663" t="s">
        <v>9966</v>
      </c>
      <c r="C4663" t="s">
        <v>9966</v>
      </c>
      <c r="G4663" s="1">
        <v>28521001.24663106</v>
      </c>
      <c r="H4663" s="1">
        <v>4.2471735254904002E-3</v>
      </c>
      <c r="K4663" s="4">
        <v>96788254.980000004</v>
      </c>
      <c r="L4663" s="5">
        <v>4425001</v>
      </c>
      <c r="M4663" s="6">
        <v>21.873047</v>
      </c>
      <c r="AB4663" s="8" t="s">
        <v>8414</v>
      </c>
      <c r="AG4663">
        <v>-3.3047E-2</v>
      </c>
    </row>
    <row r="4664" spans="1:33" x14ac:dyDescent="0.25">
      <c r="A4664" t="s">
        <v>7408</v>
      </c>
      <c r="B4664" t="s">
        <v>9967</v>
      </c>
      <c r="C4664" t="s">
        <v>9967</v>
      </c>
      <c r="G4664" s="1">
        <v>3568.7244663070001</v>
      </c>
      <c r="H4664" s="1">
        <v>27.7</v>
      </c>
      <c r="K4664" s="4">
        <v>96788254.980000004</v>
      </c>
      <c r="L4664" s="5">
        <v>4425001</v>
      </c>
      <c r="M4664" s="6">
        <v>21.873047</v>
      </c>
      <c r="AB4664" s="8" t="s">
        <v>8414</v>
      </c>
      <c r="AG4664">
        <v>-3.3047E-2</v>
      </c>
    </row>
    <row r="4665" spans="1:33" x14ac:dyDescent="0.25">
      <c r="A4665" t="s">
        <v>7408</v>
      </c>
      <c r="B4665" t="s">
        <v>9968</v>
      </c>
      <c r="C4665" t="s">
        <v>9968</v>
      </c>
      <c r="G4665" s="1">
        <v>76.97733688726899</v>
      </c>
      <c r="H4665" s="1">
        <v>1.115</v>
      </c>
      <c r="K4665" s="4">
        <v>96788254.980000004</v>
      </c>
      <c r="L4665" s="5">
        <v>4425001</v>
      </c>
      <c r="M4665" s="6">
        <v>21.873047</v>
      </c>
      <c r="AB4665" s="8" t="s">
        <v>8414</v>
      </c>
      <c r="AG4665">
        <v>-3.3047E-2</v>
      </c>
    </row>
    <row r="4666" spans="1:33" x14ac:dyDescent="0.25">
      <c r="A4666" t="s">
        <v>7408</v>
      </c>
      <c r="B4666" t="s">
        <v>9969</v>
      </c>
      <c r="C4666" t="s">
        <v>9969</v>
      </c>
      <c r="G4666" s="1">
        <v>-200.92858878819999</v>
      </c>
      <c r="H4666" s="1">
        <v>429</v>
      </c>
      <c r="K4666" s="4">
        <v>96788254.980000004</v>
      </c>
      <c r="L4666" s="5">
        <v>4425001</v>
      </c>
      <c r="M4666" s="6">
        <v>21.873047</v>
      </c>
      <c r="AB4666" s="8" t="s">
        <v>8414</v>
      </c>
      <c r="AG4666">
        <v>-3.3047E-2</v>
      </c>
    </row>
    <row r="4667" spans="1:33" x14ac:dyDescent="0.25">
      <c r="A4667" t="s">
        <v>7408</v>
      </c>
      <c r="B4667" t="s">
        <v>9970</v>
      </c>
      <c r="C4667" t="s">
        <v>9970</v>
      </c>
      <c r="G4667" s="1">
        <v>4.5479078439340004</v>
      </c>
      <c r="H4667" s="1">
        <v>15.15</v>
      </c>
      <c r="K4667" s="4">
        <v>96788254.980000004</v>
      </c>
      <c r="L4667" s="5">
        <v>4425001</v>
      </c>
      <c r="M4667" s="6">
        <v>21.873047</v>
      </c>
      <c r="AB4667" s="8" t="s">
        <v>8414</v>
      </c>
      <c r="AG4667">
        <v>-3.3047E-2</v>
      </c>
    </row>
    <row r="4668" spans="1:33" x14ac:dyDescent="0.25">
      <c r="A4668" t="s">
        <v>7408</v>
      </c>
      <c r="B4668" t="s">
        <v>9971</v>
      </c>
      <c r="C4668" t="s">
        <v>9971</v>
      </c>
      <c r="G4668" s="1">
        <v>52.226419062544991</v>
      </c>
      <c r="H4668" s="1">
        <v>32.4</v>
      </c>
      <c r="K4668" s="4">
        <v>96788254.980000004</v>
      </c>
      <c r="L4668" s="5">
        <v>4425001</v>
      </c>
      <c r="M4668" s="6">
        <v>21.873047</v>
      </c>
      <c r="AB4668" s="8" t="s">
        <v>8414</v>
      </c>
      <c r="AG4668">
        <v>-3.3047E-2</v>
      </c>
    </row>
    <row r="4669" spans="1:33" x14ac:dyDescent="0.25">
      <c r="A4669" t="s">
        <v>7408</v>
      </c>
      <c r="B4669" t="s">
        <v>9972</v>
      </c>
      <c r="C4669" t="s">
        <v>9972</v>
      </c>
      <c r="G4669" s="1">
        <v>2632.8815092853001</v>
      </c>
      <c r="H4669" s="1">
        <v>282.16000000000003</v>
      </c>
      <c r="K4669" s="4">
        <v>96788254.980000004</v>
      </c>
      <c r="L4669" s="5">
        <v>4425001</v>
      </c>
      <c r="M4669" s="6">
        <v>21.873047</v>
      </c>
      <c r="AB4669" s="8" t="s">
        <v>8414</v>
      </c>
      <c r="AG4669">
        <v>-3.3047E-2</v>
      </c>
    </row>
    <row r="4670" spans="1:33" x14ac:dyDescent="0.25">
      <c r="A4670" t="s">
        <v>7408</v>
      </c>
      <c r="B4670" t="s">
        <v>9973</v>
      </c>
      <c r="C4670" t="s">
        <v>9973</v>
      </c>
      <c r="G4670" s="1">
        <v>0.22681089330900001</v>
      </c>
      <c r="H4670" s="1">
        <v>9.9499999999999993</v>
      </c>
      <c r="K4670" s="4">
        <v>96788254.980000004</v>
      </c>
      <c r="L4670" s="5">
        <v>4425001</v>
      </c>
      <c r="M4670" s="6">
        <v>21.873047</v>
      </c>
      <c r="AB4670" s="8" t="s">
        <v>8414</v>
      </c>
      <c r="AG4670">
        <v>-3.3047E-2</v>
      </c>
    </row>
    <row r="4671" spans="1:33" x14ac:dyDescent="0.25">
      <c r="A4671" t="s">
        <v>7408</v>
      </c>
      <c r="B4671" t="s">
        <v>9974</v>
      </c>
      <c r="C4671" t="s">
        <v>9974</v>
      </c>
      <c r="G4671" s="1">
        <v>12.5214902813</v>
      </c>
      <c r="H4671" s="1">
        <v>160.05000000000001</v>
      </c>
      <c r="K4671" s="4">
        <v>96788254.980000004</v>
      </c>
      <c r="L4671" s="5">
        <v>4425001</v>
      </c>
      <c r="M4671" s="6">
        <v>21.873047</v>
      </c>
      <c r="AB4671" s="8" t="s">
        <v>8414</v>
      </c>
      <c r="AG4671">
        <v>-3.3047E-2</v>
      </c>
    </row>
    <row r="4672" spans="1:33" x14ac:dyDescent="0.25">
      <c r="A4672" t="s">
        <v>7408</v>
      </c>
      <c r="B4672" t="s">
        <v>9975</v>
      </c>
      <c r="C4672" t="s">
        <v>9975</v>
      </c>
      <c r="G4672" s="1">
        <v>-308.05979010169989</v>
      </c>
      <c r="H4672" s="1">
        <v>81.010000000000005</v>
      </c>
      <c r="K4672" s="4">
        <v>96788254.980000004</v>
      </c>
      <c r="L4672" s="5">
        <v>4425001</v>
      </c>
      <c r="M4672" s="6">
        <v>21.873047</v>
      </c>
      <c r="AB4672" s="8" t="s">
        <v>8414</v>
      </c>
      <c r="AG4672">
        <v>-3.3047E-2</v>
      </c>
    </row>
    <row r="4673" spans="1:33" x14ac:dyDescent="0.25">
      <c r="A4673" t="s">
        <v>7408</v>
      </c>
      <c r="B4673" t="s">
        <v>9976</v>
      </c>
      <c r="C4673" t="s">
        <v>9976</v>
      </c>
      <c r="G4673" s="1">
        <v>5.7478672215510009</v>
      </c>
      <c r="H4673" s="1">
        <v>4.8250000000000002</v>
      </c>
      <c r="K4673" s="4">
        <v>96788254.980000004</v>
      </c>
      <c r="L4673" s="5">
        <v>4425001</v>
      </c>
      <c r="M4673" s="6">
        <v>21.873047</v>
      </c>
      <c r="AB4673" s="8" t="s">
        <v>8414</v>
      </c>
      <c r="AG4673">
        <v>-3.3047E-2</v>
      </c>
    </row>
    <row r="4674" spans="1:33" x14ac:dyDescent="0.25">
      <c r="A4674" t="s">
        <v>7408</v>
      </c>
      <c r="B4674" t="s">
        <v>9977</v>
      </c>
      <c r="C4674" t="s">
        <v>9977</v>
      </c>
      <c r="G4674" s="1">
        <v>-644.01834784559992</v>
      </c>
      <c r="H4674" s="1">
        <v>411.44</v>
      </c>
      <c r="K4674" s="4">
        <v>96788254.980000004</v>
      </c>
      <c r="L4674" s="5">
        <v>4425001</v>
      </c>
      <c r="M4674" s="6">
        <v>21.873047</v>
      </c>
      <c r="AB4674" s="8" t="s">
        <v>8414</v>
      </c>
      <c r="AG4674">
        <v>-3.3047E-2</v>
      </c>
    </row>
    <row r="4675" spans="1:33" x14ac:dyDescent="0.25">
      <c r="A4675" t="s">
        <v>7408</v>
      </c>
      <c r="B4675" t="s">
        <v>9978</v>
      </c>
      <c r="C4675" t="s">
        <v>9978</v>
      </c>
      <c r="G4675" s="1">
        <v>14.410207307678</v>
      </c>
      <c r="H4675" s="1">
        <v>16.3</v>
      </c>
      <c r="K4675" s="4">
        <v>96788254.980000004</v>
      </c>
      <c r="L4675" s="5">
        <v>4425001</v>
      </c>
      <c r="M4675" s="6">
        <v>21.873047</v>
      </c>
      <c r="AB4675" s="8" t="s">
        <v>8414</v>
      </c>
      <c r="AG4675">
        <v>-3.3047E-2</v>
      </c>
    </row>
    <row r="4676" spans="1:33" x14ac:dyDescent="0.25">
      <c r="A4676" t="s">
        <v>7408</v>
      </c>
      <c r="B4676" t="s">
        <v>9979</v>
      </c>
      <c r="C4676" t="s">
        <v>9979</v>
      </c>
      <c r="G4676" s="1">
        <v>48248432.964313157</v>
      </c>
      <c r="H4676" s="1">
        <v>1</v>
      </c>
      <c r="K4676" s="4">
        <v>96788254.980000004</v>
      </c>
      <c r="L4676" s="5">
        <v>4425001</v>
      </c>
      <c r="M4676" s="6">
        <v>21.873047</v>
      </c>
      <c r="AB4676" s="8" t="s">
        <v>8414</v>
      </c>
      <c r="AG4676">
        <v>-3.3047E-2</v>
      </c>
    </row>
    <row r="4677" spans="1:33" x14ac:dyDescent="0.25">
      <c r="A4677" t="s">
        <v>7408</v>
      </c>
      <c r="B4677" t="s">
        <v>9979</v>
      </c>
      <c r="C4677" t="s">
        <v>9979</v>
      </c>
      <c r="G4677" s="1">
        <v>48248432.964313157</v>
      </c>
      <c r="H4677" s="1">
        <v>1</v>
      </c>
      <c r="K4677" s="4">
        <v>96788254.980000004</v>
      </c>
      <c r="L4677" s="5">
        <v>4425001</v>
      </c>
      <c r="M4677" s="6">
        <v>21.873047</v>
      </c>
      <c r="AB4677" s="8" t="s">
        <v>8414</v>
      </c>
      <c r="AG4677">
        <v>-3.3047E-2</v>
      </c>
    </row>
    <row r="4678" spans="1:33" x14ac:dyDescent="0.25">
      <c r="A4678" t="s">
        <v>7408</v>
      </c>
      <c r="B4678" t="s">
        <v>9980</v>
      </c>
      <c r="C4678" t="s">
        <v>9980</v>
      </c>
      <c r="G4678" s="1">
        <v>8783.189145875589</v>
      </c>
      <c r="H4678" s="1">
        <v>1</v>
      </c>
      <c r="K4678" s="4">
        <v>96788254.980000004</v>
      </c>
      <c r="L4678" s="5">
        <v>4425001</v>
      </c>
      <c r="M4678" s="6">
        <v>21.873047</v>
      </c>
      <c r="AB4678" s="8" t="s">
        <v>8414</v>
      </c>
      <c r="AG4678">
        <v>-3.3047E-2</v>
      </c>
    </row>
    <row r="4679" spans="1:33" x14ac:dyDescent="0.25">
      <c r="A4679" t="s">
        <v>7408</v>
      </c>
      <c r="B4679" t="s">
        <v>9981</v>
      </c>
      <c r="C4679" t="s">
        <v>9981</v>
      </c>
      <c r="G4679" s="1">
        <v>26119408.75767469</v>
      </c>
      <c r="H4679" s="1">
        <v>1</v>
      </c>
      <c r="K4679" s="4">
        <v>96788254.980000004</v>
      </c>
      <c r="L4679" s="5">
        <v>4425001</v>
      </c>
      <c r="M4679" s="6">
        <v>21.873047</v>
      </c>
      <c r="AB4679" s="8" t="s">
        <v>8414</v>
      </c>
      <c r="AG4679">
        <v>-3.3047E-2</v>
      </c>
    </row>
    <row r="4680" spans="1:33" x14ac:dyDescent="0.25">
      <c r="A4680" t="s">
        <v>7408</v>
      </c>
      <c r="B4680" t="s">
        <v>9982</v>
      </c>
      <c r="C4680" t="s">
        <v>9982</v>
      </c>
      <c r="G4680" s="1">
        <v>-25153.46467280226</v>
      </c>
      <c r="H4680" s="1">
        <v>5.5213853038130999E-3</v>
      </c>
      <c r="K4680" s="4">
        <v>96788254.980000004</v>
      </c>
      <c r="L4680" s="5">
        <v>4425001</v>
      </c>
      <c r="M4680" s="6">
        <v>21.873047</v>
      </c>
      <c r="AB4680" s="8" t="s">
        <v>8414</v>
      </c>
      <c r="AG4680">
        <v>-3.3047E-2</v>
      </c>
    </row>
    <row r="4681" spans="1:33" x14ac:dyDescent="0.25">
      <c r="A4681" t="s">
        <v>7408</v>
      </c>
      <c r="B4681" t="s">
        <v>9983</v>
      </c>
      <c r="C4681" t="s">
        <v>9983</v>
      </c>
      <c r="G4681" s="1">
        <v>-24305.937715007771</v>
      </c>
      <c r="K4681" s="4">
        <v>96788254.980000004</v>
      </c>
      <c r="L4681" s="5">
        <v>4425001</v>
      </c>
      <c r="M4681" s="6">
        <v>21.873047</v>
      </c>
      <c r="AB4681" s="8" t="s">
        <v>8414</v>
      </c>
      <c r="AG4681">
        <v>-3.3047E-2</v>
      </c>
    </row>
    <row r="4682" spans="1:33" x14ac:dyDescent="0.25">
      <c r="A4682" t="s">
        <v>7408</v>
      </c>
      <c r="B4682" t="s">
        <v>9984</v>
      </c>
      <c r="C4682" t="s">
        <v>9984</v>
      </c>
      <c r="G4682" s="1">
        <v>-23080.33152319878</v>
      </c>
      <c r="H4682" s="1">
        <v>2.8325725395239999E-3</v>
      </c>
      <c r="K4682" s="4">
        <v>96788254.980000004</v>
      </c>
      <c r="L4682" s="5">
        <v>4425001</v>
      </c>
      <c r="M4682" s="6">
        <v>21.873047</v>
      </c>
      <c r="AB4682" s="8" t="s">
        <v>8414</v>
      </c>
      <c r="AG4682">
        <v>-3.3047E-2</v>
      </c>
    </row>
    <row r="4683" spans="1:33" x14ac:dyDescent="0.25">
      <c r="A4683" t="s">
        <v>7408</v>
      </c>
      <c r="B4683" t="s">
        <v>9985</v>
      </c>
      <c r="C4683" t="s">
        <v>9985</v>
      </c>
      <c r="G4683" s="1">
        <v>-25047.287254253861</v>
      </c>
      <c r="H4683" s="1">
        <v>4.0360867567684998E-3</v>
      </c>
      <c r="K4683" s="4">
        <v>96788254.980000004</v>
      </c>
      <c r="L4683" s="5">
        <v>4425001</v>
      </c>
      <c r="M4683" s="6">
        <v>21.873047</v>
      </c>
      <c r="AB4683" s="8" t="s">
        <v>8414</v>
      </c>
      <c r="AG4683">
        <v>-3.3047E-2</v>
      </c>
    </row>
    <row r="4684" spans="1:33" x14ac:dyDescent="0.25">
      <c r="A4684" t="s">
        <v>7408</v>
      </c>
      <c r="B4684" t="s">
        <v>9986</v>
      </c>
      <c r="C4684" t="s">
        <v>9986</v>
      </c>
      <c r="G4684" s="1">
        <v>-28396.318610951479</v>
      </c>
      <c r="H4684" s="1">
        <v>6.2826459093543001E-3</v>
      </c>
      <c r="K4684" s="4">
        <v>96788254.980000004</v>
      </c>
      <c r="L4684" s="5">
        <v>4425001</v>
      </c>
      <c r="M4684" s="6">
        <v>21.873047</v>
      </c>
      <c r="AB4684" s="8" t="s">
        <v>8414</v>
      </c>
      <c r="AG4684">
        <v>-3.3047E-2</v>
      </c>
    </row>
    <row r="4685" spans="1:33" x14ac:dyDescent="0.25">
      <c r="A4685" t="s">
        <v>7408</v>
      </c>
      <c r="B4685" t="s">
        <v>9987</v>
      </c>
      <c r="C4685" t="s">
        <v>9987</v>
      </c>
      <c r="G4685" s="1">
        <v>-25230.39603904264</v>
      </c>
      <c r="H4685" s="1">
        <v>3.7261745086730001E-3</v>
      </c>
      <c r="K4685" s="4">
        <v>96788254.980000004</v>
      </c>
      <c r="L4685" s="5">
        <v>4425001</v>
      </c>
      <c r="M4685" s="6">
        <v>21.873047</v>
      </c>
      <c r="AB4685" s="8" t="s">
        <v>8414</v>
      </c>
      <c r="AG4685">
        <v>-3.3047E-2</v>
      </c>
    </row>
    <row r="4686" spans="1:33" x14ac:dyDescent="0.25">
      <c r="A4686" t="s">
        <v>7408</v>
      </c>
      <c r="B4686" t="s">
        <v>9988</v>
      </c>
      <c r="C4686" t="s">
        <v>9988</v>
      </c>
      <c r="G4686" s="1">
        <v>-25464.334550146079</v>
      </c>
      <c r="H4686" s="1">
        <v>3.6998833428540001E-3</v>
      </c>
      <c r="K4686" s="4">
        <v>96788254.980000004</v>
      </c>
      <c r="L4686" s="5">
        <v>4425001</v>
      </c>
      <c r="M4686" s="6">
        <v>21.873047</v>
      </c>
      <c r="AB4686" s="8" t="s">
        <v>8414</v>
      </c>
      <c r="AG4686">
        <v>-3.3047E-2</v>
      </c>
    </row>
    <row r="4687" spans="1:33" x14ac:dyDescent="0.25">
      <c r="A4687" t="s">
        <v>7408</v>
      </c>
      <c r="B4687" t="s">
        <v>9989</v>
      </c>
      <c r="C4687" t="s">
        <v>9989</v>
      </c>
      <c r="G4687" s="1">
        <v>-28526.082740848062</v>
      </c>
      <c r="H4687" s="1">
        <v>5.1660448004840999E-3</v>
      </c>
      <c r="K4687" s="4">
        <v>96788254.980000004</v>
      </c>
      <c r="L4687" s="5">
        <v>4425001</v>
      </c>
      <c r="M4687" s="6">
        <v>21.873047</v>
      </c>
      <c r="AB4687" s="8" t="s">
        <v>8414</v>
      </c>
      <c r="AG4687">
        <v>-3.3047E-2</v>
      </c>
    </row>
    <row r="4688" spans="1:33" x14ac:dyDescent="0.25">
      <c r="A4688" t="s">
        <v>7408</v>
      </c>
      <c r="B4688" t="s">
        <v>9990</v>
      </c>
      <c r="C4688" t="s">
        <v>9990</v>
      </c>
      <c r="G4688" s="1">
        <v>-24206.45188248358</v>
      </c>
      <c r="K4688" s="4">
        <v>96788254.980000004</v>
      </c>
      <c r="L4688" s="5">
        <v>4425001</v>
      </c>
      <c r="M4688" s="6">
        <v>21.873047</v>
      </c>
      <c r="AB4688" s="8" t="s">
        <v>8414</v>
      </c>
      <c r="AG4688">
        <v>-3.3047E-2</v>
      </c>
    </row>
    <row r="4689" spans="1:33" x14ac:dyDescent="0.25">
      <c r="A4689" t="s">
        <v>7408</v>
      </c>
      <c r="B4689" t="s">
        <v>9991</v>
      </c>
      <c r="C4689" t="s">
        <v>9991</v>
      </c>
      <c r="G4689" s="1">
        <v>-22990.609020749878</v>
      </c>
      <c r="H4689" s="1">
        <v>1.545173775222E-3</v>
      </c>
      <c r="K4689" s="4">
        <v>96788254.980000004</v>
      </c>
      <c r="L4689" s="5">
        <v>4425001</v>
      </c>
      <c r="M4689" s="6">
        <v>21.873047</v>
      </c>
      <c r="AB4689" s="8" t="s">
        <v>8414</v>
      </c>
      <c r="AG4689">
        <v>-3.3047E-2</v>
      </c>
    </row>
    <row r="4690" spans="1:33" x14ac:dyDescent="0.25">
      <c r="A4690" t="s">
        <v>7408</v>
      </c>
      <c r="B4690" t="s">
        <v>9992</v>
      </c>
      <c r="C4690" t="s">
        <v>9992</v>
      </c>
      <c r="G4690" s="1">
        <v>-24941.780711243558</v>
      </c>
      <c r="H4690" s="1">
        <v>2.8186237719466001E-3</v>
      </c>
      <c r="K4690" s="4">
        <v>96788254.980000004</v>
      </c>
      <c r="L4690" s="5">
        <v>4425001</v>
      </c>
      <c r="M4690" s="6">
        <v>21.873047</v>
      </c>
      <c r="AB4690" s="8" t="s">
        <v>8414</v>
      </c>
      <c r="AG4690">
        <v>-3.3047E-2</v>
      </c>
    </row>
    <row r="4691" spans="1:33" x14ac:dyDescent="0.25">
      <c r="A4691" t="s">
        <v>7408</v>
      </c>
      <c r="B4691" t="s">
        <v>9993</v>
      </c>
      <c r="C4691" t="s">
        <v>9993</v>
      </c>
      <c r="G4691" s="1">
        <v>-28262.638126192131</v>
      </c>
      <c r="H4691" s="1">
        <v>5.1860694140215997E-3</v>
      </c>
      <c r="K4691" s="4">
        <v>96788254.980000004</v>
      </c>
      <c r="L4691" s="5">
        <v>4425001</v>
      </c>
      <c r="M4691" s="6">
        <v>21.873047</v>
      </c>
      <c r="AB4691" s="8" t="s">
        <v>8414</v>
      </c>
      <c r="AG4691">
        <v>-3.3047E-2</v>
      </c>
    </row>
    <row r="4692" spans="1:33" x14ac:dyDescent="0.25">
      <c r="A4692" t="s">
        <v>7408</v>
      </c>
      <c r="B4692" t="s">
        <v>9994</v>
      </c>
      <c r="C4692" t="s">
        <v>9994</v>
      </c>
      <c r="G4692" s="1">
        <v>-25123.045142675699</v>
      </c>
      <c r="H4692" s="1">
        <v>2.6285346925031001E-3</v>
      </c>
      <c r="K4692" s="4">
        <v>96788254.980000004</v>
      </c>
      <c r="L4692" s="5">
        <v>4425001</v>
      </c>
      <c r="M4692" s="6">
        <v>21.873047</v>
      </c>
      <c r="AB4692" s="8" t="s">
        <v>8414</v>
      </c>
      <c r="AG4692">
        <v>-3.3047E-2</v>
      </c>
    </row>
    <row r="4693" spans="1:33" x14ac:dyDescent="0.25">
      <c r="A4693" t="s">
        <v>7408</v>
      </c>
      <c r="B4693" t="s">
        <v>9995</v>
      </c>
      <c r="C4693" t="s">
        <v>9995</v>
      </c>
      <c r="G4693" s="1">
        <v>-27682.446642151681</v>
      </c>
      <c r="H4693" s="1">
        <v>4.7152926025509998E-3</v>
      </c>
      <c r="K4693" s="4">
        <v>96788254.980000004</v>
      </c>
      <c r="L4693" s="5">
        <v>4425001</v>
      </c>
      <c r="M4693" s="6">
        <v>21.873047</v>
      </c>
      <c r="AB4693" s="8" t="s">
        <v>8414</v>
      </c>
      <c r="AG4693">
        <v>-3.3047E-2</v>
      </c>
    </row>
    <row r="4694" spans="1:33" x14ac:dyDescent="0.25">
      <c r="A4694" t="s">
        <v>7408</v>
      </c>
      <c r="B4694" t="s">
        <v>9996</v>
      </c>
      <c r="C4694" t="s">
        <v>9996</v>
      </c>
      <c r="G4694" s="1">
        <v>-29025.85949656905</v>
      </c>
      <c r="H4694" s="1">
        <v>4.4004562108740999E-3</v>
      </c>
      <c r="K4694" s="4">
        <v>96788254.980000004</v>
      </c>
      <c r="L4694" s="5">
        <v>4425001</v>
      </c>
      <c r="M4694" s="6">
        <v>21.873047</v>
      </c>
      <c r="AB4694" s="8" t="s">
        <v>8414</v>
      </c>
      <c r="AG4694">
        <v>-3.3047E-2</v>
      </c>
    </row>
    <row r="4695" spans="1:33" x14ac:dyDescent="0.25">
      <c r="A4695" t="s">
        <v>7408</v>
      </c>
      <c r="B4695" t="s">
        <v>9997</v>
      </c>
      <c r="C4695" t="s">
        <v>9997</v>
      </c>
      <c r="G4695" s="1">
        <v>-25355.26172386769</v>
      </c>
      <c r="H4695" s="1">
        <v>2.6533233298442998E-3</v>
      </c>
      <c r="K4695" s="4">
        <v>96788254.980000004</v>
      </c>
      <c r="L4695" s="5">
        <v>4425001</v>
      </c>
      <c r="M4695" s="6">
        <v>21.873047</v>
      </c>
      <c r="AB4695" s="8" t="s">
        <v>8414</v>
      </c>
      <c r="AG4695">
        <v>-3.3047E-2</v>
      </c>
    </row>
    <row r="4696" spans="1:33" x14ac:dyDescent="0.25">
      <c r="A4696" t="s">
        <v>7408</v>
      </c>
      <c r="B4696" t="s">
        <v>9998</v>
      </c>
      <c r="C4696" t="s">
        <v>9998</v>
      </c>
      <c r="G4696" s="1">
        <v>-29001.235521323419</v>
      </c>
      <c r="H4696" s="1">
        <v>4.4651898909076997E-3</v>
      </c>
      <c r="K4696" s="4">
        <v>96788254.980000004</v>
      </c>
      <c r="L4696" s="5">
        <v>4425001</v>
      </c>
      <c r="M4696" s="6">
        <v>21.873047</v>
      </c>
      <c r="AB4696" s="8" t="s">
        <v>8414</v>
      </c>
      <c r="AG4696">
        <v>-3.3047E-2</v>
      </c>
    </row>
    <row r="4697" spans="1:33" x14ac:dyDescent="0.25">
      <c r="A4697" t="s">
        <v>7408</v>
      </c>
      <c r="B4697" t="s">
        <v>9999</v>
      </c>
      <c r="C4697" t="s">
        <v>9999</v>
      </c>
      <c r="G4697" s="1">
        <v>-22901.408684213249</v>
      </c>
      <c r="H4697" s="1">
        <v>7.3925732824149995E-4</v>
      </c>
      <c r="K4697" s="4">
        <v>96788254.980000004</v>
      </c>
      <c r="L4697" s="5">
        <v>4425001</v>
      </c>
      <c r="M4697" s="6">
        <v>21.873047</v>
      </c>
      <c r="AB4697" s="8" t="s">
        <v>8414</v>
      </c>
      <c r="AG4697">
        <v>-3.3047E-2</v>
      </c>
    </row>
    <row r="4698" spans="1:33" x14ac:dyDescent="0.25">
      <c r="A4698" t="s">
        <v>7408</v>
      </c>
      <c r="B4698" t="s">
        <v>10000</v>
      </c>
      <c r="C4698" t="s">
        <v>10000</v>
      </c>
      <c r="G4698" s="1">
        <v>-24107.575605544149</v>
      </c>
      <c r="K4698" s="4">
        <v>96788254.980000004</v>
      </c>
      <c r="L4698" s="5">
        <v>4425001</v>
      </c>
      <c r="M4698" s="6">
        <v>21.873047</v>
      </c>
      <c r="AB4698" s="8" t="s">
        <v>8414</v>
      </c>
      <c r="AG4698">
        <v>-3.3047E-2</v>
      </c>
    </row>
    <row r="4699" spans="1:33" x14ac:dyDescent="0.25">
      <c r="A4699" t="s">
        <v>7408</v>
      </c>
      <c r="B4699" t="s">
        <v>10001</v>
      </c>
      <c r="C4699" t="s">
        <v>10001</v>
      </c>
      <c r="G4699" s="1">
        <v>-28390.647593267538</v>
      </c>
      <c r="H4699" s="1">
        <v>4.1756574175410999E-3</v>
      </c>
      <c r="K4699" s="4">
        <v>96788254.980000004</v>
      </c>
      <c r="L4699" s="5">
        <v>4425001</v>
      </c>
      <c r="M4699" s="6">
        <v>21.873047</v>
      </c>
      <c r="AB4699" s="8" t="s">
        <v>8414</v>
      </c>
      <c r="AG4699">
        <v>-3.3047E-2</v>
      </c>
    </row>
    <row r="4700" spans="1:33" x14ac:dyDescent="0.25">
      <c r="A4700" t="s">
        <v>7408</v>
      </c>
      <c r="B4700" t="s">
        <v>10002</v>
      </c>
      <c r="C4700" t="s">
        <v>10002</v>
      </c>
      <c r="G4700" s="1">
        <v>-24836.93940380383</v>
      </c>
      <c r="H4700" s="1">
        <v>1.8976682888155001E-3</v>
      </c>
      <c r="K4700" s="4">
        <v>96788254.980000004</v>
      </c>
      <c r="L4700" s="5">
        <v>4425001</v>
      </c>
      <c r="M4700" s="6">
        <v>21.873047</v>
      </c>
      <c r="AB4700" s="8" t="s">
        <v>8414</v>
      </c>
      <c r="AG4700">
        <v>-3.3047E-2</v>
      </c>
    </row>
    <row r="4701" spans="1:33" x14ac:dyDescent="0.25">
      <c r="A4701" t="s">
        <v>7408</v>
      </c>
      <c r="B4701" t="s">
        <v>10003</v>
      </c>
      <c r="C4701" t="s">
        <v>10003</v>
      </c>
      <c r="G4701" s="1">
        <v>-30291.48698816423</v>
      </c>
      <c r="H4701" s="1">
        <v>3.5448008764608001E-3</v>
      </c>
      <c r="K4701" s="4">
        <v>96788254.980000004</v>
      </c>
      <c r="L4701" s="5">
        <v>4425001</v>
      </c>
      <c r="M4701" s="6">
        <v>21.873047</v>
      </c>
      <c r="AB4701" s="8" t="s">
        <v>8414</v>
      </c>
      <c r="AG4701">
        <v>-3.3047E-2</v>
      </c>
    </row>
    <row r="4702" spans="1:33" x14ac:dyDescent="0.25">
      <c r="A4702" t="s">
        <v>7408</v>
      </c>
      <c r="B4702" t="s">
        <v>10004</v>
      </c>
      <c r="C4702" t="s">
        <v>10004</v>
      </c>
      <c r="G4702" s="1">
        <v>-35111.701478663701</v>
      </c>
      <c r="H4702" s="1">
        <v>3.2061860041705001E-3</v>
      </c>
      <c r="K4702" s="4">
        <v>96788254.980000004</v>
      </c>
      <c r="L4702" s="5">
        <v>4425001</v>
      </c>
      <c r="M4702" s="6">
        <v>21.873047</v>
      </c>
      <c r="AB4702" s="8" t="s">
        <v>8414</v>
      </c>
      <c r="AG4702">
        <v>-3.3047E-2</v>
      </c>
    </row>
    <row r="4703" spans="1:33" x14ac:dyDescent="0.25">
      <c r="A4703" t="s">
        <v>7408</v>
      </c>
      <c r="B4703" t="s">
        <v>10005</v>
      </c>
      <c r="C4703" t="s">
        <v>10005</v>
      </c>
      <c r="G4703" s="1">
        <v>-28099.892543705959</v>
      </c>
      <c r="H4703" s="1">
        <v>3.5811557315091999E-3</v>
      </c>
      <c r="K4703" s="4">
        <v>96788254.980000004</v>
      </c>
      <c r="L4703" s="5">
        <v>4425001</v>
      </c>
      <c r="M4703" s="6">
        <v>21.873047</v>
      </c>
      <c r="AB4703" s="8" t="s">
        <v>8414</v>
      </c>
      <c r="AG4703">
        <v>-3.3047E-2</v>
      </c>
    </row>
    <row r="4704" spans="1:33" x14ac:dyDescent="0.25">
      <c r="A4704" t="s">
        <v>7408</v>
      </c>
      <c r="B4704" t="s">
        <v>10006</v>
      </c>
      <c r="C4704" t="s">
        <v>10006</v>
      </c>
      <c r="G4704" s="1">
        <v>-28129.899409555848</v>
      </c>
      <c r="H4704" s="1">
        <v>4.2549011713247003E-3</v>
      </c>
      <c r="K4704" s="4">
        <v>96788254.980000004</v>
      </c>
      <c r="L4704" s="5">
        <v>4425001</v>
      </c>
      <c r="M4704" s="6">
        <v>21.873047</v>
      </c>
      <c r="AB4704" s="8" t="s">
        <v>8414</v>
      </c>
      <c r="AG4704">
        <v>-3.3047E-2</v>
      </c>
    </row>
    <row r="4705" spans="1:33" x14ac:dyDescent="0.25">
      <c r="A4705" t="s">
        <v>7408</v>
      </c>
      <c r="B4705" t="s">
        <v>10007</v>
      </c>
      <c r="C4705" t="s">
        <v>10007</v>
      </c>
      <c r="G4705" s="1">
        <v>-30615.755943890861</v>
      </c>
      <c r="H4705" s="1">
        <v>3.1480112716083999E-3</v>
      </c>
      <c r="K4705" s="4">
        <v>96788254.980000004</v>
      </c>
      <c r="L4705" s="5">
        <v>4425001</v>
      </c>
      <c r="M4705" s="6">
        <v>21.873047</v>
      </c>
      <c r="AB4705" s="8" t="s">
        <v>8414</v>
      </c>
      <c r="AG4705">
        <v>-3.3047E-2</v>
      </c>
    </row>
    <row r="4706" spans="1:33" x14ac:dyDescent="0.25">
      <c r="A4706" t="s">
        <v>7408</v>
      </c>
      <c r="B4706" t="s">
        <v>10008</v>
      </c>
      <c r="C4706" t="s">
        <v>10008</v>
      </c>
      <c r="G4706" s="1">
        <v>-25016.377930340539</v>
      </c>
      <c r="H4706" s="1">
        <v>1.80967193735E-3</v>
      </c>
      <c r="K4706" s="4">
        <v>96788254.980000004</v>
      </c>
      <c r="L4706" s="5">
        <v>4425001</v>
      </c>
      <c r="M4706" s="6">
        <v>21.873047</v>
      </c>
      <c r="AB4706" s="8" t="s">
        <v>8414</v>
      </c>
      <c r="AG4706">
        <v>-3.3047E-2</v>
      </c>
    </row>
    <row r="4707" spans="1:33" x14ac:dyDescent="0.25">
      <c r="A4707" t="s">
        <v>7408</v>
      </c>
      <c r="B4707" t="s">
        <v>10009</v>
      </c>
      <c r="C4707" t="s">
        <v>10009</v>
      </c>
      <c r="G4707" s="1">
        <v>-27554.71700634131</v>
      </c>
      <c r="H4707" s="1">
        <v>3.8410501538763998E-3</v>
      </c>
      <c r="K4707" s="4">
        <v>96788254.980000004</v>
      </c>
      <c r="L4707" s="5">
        <v>4425001</v>
      </c>
      <c r="M4707" s="6">
        <v>21.873047</v>
      </c>
      <c r="AB4707" s="8" t="s">
        <v>8414</v>
      </c>
      <c r="AG4707">
        <v>-3.3047E-2</v>
      </c>
    </row>
    <row r="4708" spans="1:33" x14ac:dyDescent="0.25">
      <c r="A4708" t="s">
        <v>7408</v>
      </c>
      <c r="B4708" t="s">
        <v>10010</v>
      </c>
      <c r="C4708" t="s">
        <v>10010</v>
      </c>
      <c r="G4708" s="1">
        <v>-28471.239653190602</v>
      </c>
      <c r="H4708" s="1">
        <v>2.0727388537651E-3</v>
      </c>
      <c r="K4708" s="4">
        <v>96788254.980000004</v>
      </c>
      <c r="L4708" s="5">
        <v>4425001</v>
      </c>
      <c r="M4708" s="6">
        <v>21.873047</v>
      </c>
      <c r="AB4708" s="8" t="s">
        <v>8414</v>
      </c>
      <c r="AG4708">
        <v>-3.3047E-2</v>
      </c>
    </row>
    <row r="4709" spans="1:33" x14ac:dyDescent="0.25">
      <c r="A4709" t="s">
        <v>7408</v>
      </c>
      <c r="B4709" t="s">
        <v>10011</v>
      </c>
      <c r="C4709" t="s">
        <v>10011</v>
      </c>
      <c r="G4709" s="1">
        <v>-25246.888196370299</v>
      </c>
      <c r="H4709" s="1">
        <v>1.8649968845155E-3</v>
      </c>
      <c r="K4709" s="4">
        <v>96788254.980000004</v>
      </c>
      <c r="L4709" s="5">
        <v>4425001</v>
      </c>
      <c r="M4709" s="6">
        <v>21.873047</v>
      </c>
      <c r="AB4709" s="8" t="s">
        <v>8414</v>
      </c>
      <c r="AG4709">
        <v>-3.3047E-2</v>
      </c>
    </row>
    <row r="4710" spans="1:33" x14ac:dyDescent="0.25">
      <c r="A4710" t="s">
        <v>7408</v>
      </c>
      <c r="B4710" t="s">
        <v>10012</v>
      </c>
      <c r="C4710" t="s">
        <v>10012</v>
      </c>
      <c r="G4710" s="1">
        <v>-28885.433596178529</v>
      </c>
      <c r="H4710" s="1">
        <v>3.4913286179997999E-3</v>
      </c>
      <c r="K4710" s="4">
        <v>96788254.980000004</v>
      </c>
      <c r="L4710" s="5">
        <v>4425001</v>
      </c>
      <c r="M4710" s="6">
        <v>21.873047</v>
      </c>
      <c r="AB4710" s="8" t="s">
        <v>8414</v>
      </c>
      <c r="AG4710">
        <v>-3.3047E-2</v>
      </c>
    </row>
    <row r="4711" spans="1:33" x14ac:dyDescent="0.25">
      <c r="A4711" t="s">
        <v>7408</v>
      </c>
      <c r="B4711" t="s">
        <v>10013</v>
      </c>
      <c r="C4711" t="s">
        <v>10013</v>
      </c>
      <c r="G4711" s="1">
        <v>-22812.726469575638</v>
      </c>
      <c r="H4711" s="1">
        <v>3.3237655786650001E-4</v>
      </c>
      <c r="K4711" s="4">
        <v>96788254.980000004</v>
      </c>
      <c r="L4711" s="5">
        <v>4425001</v>
      </c>
      <c r="M4711" s="6">
        <v>21.873047</v>
      </c>
      <c r="AB4711" s="8" t="s">
        <v>8414</v>
      </c>
      <c r="AG4711">
        <v>-3.3047E-2</v>
      </c>
    </row>
    <row r="4712" spans="1:33" x14ac:dyDescent="0.25">
      <c r="A4712" t="s">
        <v>7408</v>
      </c>
      <c r="B4712" t="s">
        <v>10014</v>
      </c>
      <c r="C4712" t="s">
        <v>10014</v>
      </c>
      <c r="G4712" s="1">
        <v>-28860.960726385849</v>
      </c>
      <c r="H4712" s="1">
        <v>3.5635901845291998E-3</v>
      </c>
      <c r="K4712" s="4">
        <v>96788254.980000004</v>
      </c>
      <c r="L4712" s="5">
        <v>4425001</v>
      </c>
      <c r="M4712" s="6">
        <v>21.873047</v>
      </c>
      <c r="AB4712" s="8" t="s">
        <v>8414</v>
      </c>
      <c r="AG4712">
        <v>-3.3047E-2</v>
      </c>
    </row>
    <row r="4713" spans="1:33" x14ac:dyDescent="0.25">
      <c r="A4713" t="s">
        <v>7408</v>
      </c>
      <c r="B4713" t="s">
        <v>10015</v>
      </c>
      <c r="C4713" t="s">
        <v>10015</v>
      </c>
      <c r="G4713" s="1">
        <v>-24009.303914629902</v>
      </c>
      <c r="K4713" s="4">
        <v>96788254.980000004</v>
      </c>
      <c r="L4713" s="5">
        <v>4425001</v>
      </c>
      <c r="M4713" s="6">
        <v>21.873047</v>
      </c>
      <c r="AB4713" s="8" t="s">
        <v>8414</v>
      </c>
      <c r="AG4713">
        <v>-3.3047E-2</v>
      </c>
    </row>
    <row r="4714" spans="1:33" x14ac:dyDescent="0.25">
      <c r="A4714" t="s">
        <v>7408</v>
      </c>
      <c r="B4714" t="s">
        <v>10016</v>
      </c>
      <c r="C4714" t="s">
        <v>10016</v>
      </c>
      <c r="G4714" s="1">
        <v>-24732.75775111097</v>
      </c>
      <c r="H4714" s="1">
        <v>1.2603602832016001E-3</v>
      </c>
      <c r="K4714" s="4">
        <v>96788254.980000004</v>
      </c>
      <c r="L4714" s="5">
        <v>4425001</v>
      </c>
      <c r="M4714" s="6">
        <v>21.873047</v>
      </c>
      <c r="AB4714" s="8" t="s">
        <v>8414</v>
      </c>
      <c r="AG4714">
        <v>-3.3047E-2</v>
      </c>
    </row>
    <row r="4715" spans="1:33" x14ac:dyDescent="0.25">
      <c r="A4715" t="s">
        <v>7408</v>
      </c>
      <c r="B4715" t="s">
        <v>10017</v>
      </c>
      <c r="C4715" t="s">
        <v>10017</v>
      </c>
      <c r="G4715" s="1">
        <v>-28256.174682452969</v>
      </c>
      <c r="H4715" s="1">
        <v>3.3603573331244E-3</v>
      </c>
      <c r="K4715" s="4">
        <v>96788254.980000004</v>
      </c>
      <c r="L4715" s="5">
        <v>4425001</v>
      </c>
      <c r="M4715" s="6">
        <v>21.873047</v>
      </c>
      <c r="AB4715" s="8" t="s">
        <v>8414</v>
      </c>
      <c r="AG4715">
        <v>-3.3047E-2</v>
      </c>
    </row>
    <row r="4716" spans="1:33" x14ac:dyDescent="0.25">
      <c r="A4716" t="s">
        <v>7408</v>
      </c>
      <c r="B4716" t="s">
        <v>10018</v>
      </c>
      <c r="C4716" t="s">
        <v>10018</v>
      </c>
      <c r="G4716" s="1">
        <v>-30138.073028188141</v>
      </c>
      <c r="H4716" s="1">
        <v>2.7143211138358999E-3</v>
      </c>
      <c r="K4716" s="4">
        <v>96788254.980000004</v>
      </c>
      <c r="L4716" s="5">
        <v>4425001</v>
      </c>
      <c r="M4716" s="6">
        <v>21.873047</v>
      </c>
      <c r="AB4716" s="8" t="s">
        <v>8414</v>
      </c>
      <c r="AG4716">
        <v>-3.3047E-2</v>
      </c>
    </row>
    <row r="4717" spans="1:33" x14ac:dyDescent="0.25">
      <c r="A4717" t="s">
        <v>7408</v>
      </c>
      <c r="B4717" t="s">
        <v>10019</v>
      </c>
      <c r="C4717" t="s">
        <v>10019</v>
      </c>
      <c r="G4717" s="1">
        <v>-37319.117388311592</v>
      </c>
      <c r="H4717" s="1">
        <v>2.2813290579658998E-3</v>
      </c>
      <c r="K4717" s="4">
        <v>96788254.980000004</v>
      </c>
      <c r="L4717" s="5">
        <v>4425001</v>
      </c>
      <c r="M4717" s="6">
        <v>21.873047</v>
      </c>
      <c r="AB4717" s="8" t="s">
        <v>8414</v>
      </c>
      <c r="AG4717">
        <v>-3.3047E-2</v>
      </c>
    </row>
    <row r="4718" spans="1:33" x14ac:dyDescent="0.25">
      <c r="A4718" t="s">
        <v>7408</v>
      </c>
      <c r="B4718" t="s">
        <v>10020</v>
      </c>
      <c r="C4718" t="s">
        <v>10020</v>
      </c>
      <c r="G4718" s="1">
        <v>-30915.139693616991</v>
      </c>
      <c r="H4718" s="1">
        <v>2.6496635620052002E-3</v>
      </c>
      <c r="K4718" s="4">
        <v>96788254.980000004</v>
      </c>
      <c r="L4718" s="5">
        <v>4425001</v>
      </c>
      <c r="M4718" s="6">
        <v>21.873047</v>
      </c>
      <c r="AB4718" s="8" t="s">
        <v>8414</v>
      </c>
      <c r="AG4718">
        <v>-3.3047E-2</v>
      </c>
    </row>
    <row r="4719" spans="1:33" x14ac:dyDescent="0.25">
      <c r="A4719" t="s">
        <v>7408</v>
      </c>
      <c r="B4719" t="s">
        <v>10021</v>
      </c>
      <c r="C4719" t="s">
        <v>10021</v>
      </c>
      <c r="G4719" s="1">
        <v>-27967.616649336469</v>
      </c>
      <c r="H4719" s="1">
        <v>2.8161951637750001E-3</v>
      </c>
      <c r="K4719" s="4">
        <v>96788254.980000004</v>
      </c>
      <c r="L4719" s="5">
        <v>4425001</v>
      </c>
      <c r="M4719" s="6">
        <v>21.873047</v>
      </c>
      <c r="AB4719" s="8" t="s">
        <v>8414</v>
      </c>
      <c r="AG4719">
        <v>-3.3047E-2</v>
      </c>
    </row>
    <row r="4720" spans="1:33" x14ac:dyDescent="0.25">
      <c r="A4720" t="s">
        <v>7408</v>
      </c>
      <c r="B4720" t="s">
        <v>10022</v>
      </c>
      <c r="C4720" t="s">
        <v>10022</v>
      </c>
      <c r="G4720" s="1">
        <v>-27998.093635532081</v>
      </c>
      <c r="H4720" s="1">
        <v>3.4809685352636E-3</v>
      </c>
      <c r="K4720" s="4">
        <v>96788254.980000004</v>
      </c>
      <c r="L4720" s="5">
        <v>4425001</v>
      </c>
      <c r="M4720" s="6">
        <v>21.873047</v>
      </c>
      <c r="AB4720" s="8" t="s">
        <v>8414</v>
      </c>
      <c r="AG4720">
        <v>-3.3047E-2</v>
      </c>
    </row>
    <row r="4721" spans="1:33" x14ac:dyDescent="0.25">
      <c r="A4721" t="s">
        <v>7408</v>
      </c>
      <c r="B4721" t="s">
        <v>10023</v>
      </c>
      <c r="C4721" t="s">
        <v>10023</v>
      </c>
      <c r="G4721" s="1">
        <v>-35424.62799084407</v>
      </c>
      <c r="H4721" s="1">
        <v>1.7048056501142001E-3</v>
      </c>
      <c r="K4721" s="4">
        <v>96788254.980000004</v>
      </c>
      <c r="L4721" s="5">
        <v>4425001</v>
      </c>
      <c r="M4721" s="6">
        <v>21.873047</v>
      </c>
      <c r="AB4721" s="8" t="s">
        <v>8414</v>
      </c>
      <c r="AG4721">
        <v>-3.3047E-2</v>
      </c>
    </row>
    <row r="4722" spans="1:33" x14ac:dyDescent="0.25">
      <c r="A4722" t="s">
        <v>7408</v>
      </c>
      <c r="B4722" t="s">
        <v>10024</v>
      </c>
      <c r="C4722" t="s">
        <v>10024</v>
      </c>
      <c r="G4722" s="1">
        <v>-24910.388608780271</v>
      </c>
      <c r="H4722" s="1">
        <v>1.2406043365057E-3</v>
      </c>
      <c r="K4722" s="4">
        <v>96788254.980000004</v>
      </c>
      <c r="L4722" s="5">
        <v>4425001</v>
      </c>
      <c r="M4722" s="6">
        <v>21.873047</v>
      </c>
      <c r="AB4722" s="8" t="s">
        <v>8414</v>
      </c>
      <c r="AG4722">
        <v>-3.3047E-2</v>
      </c>
    </row>
    <row r="4723" spans="1:33" x14ac:dyDescent="0.25">
      <c r="A4723" t="s">
        <v>7408</v>
      </c>
      <c r="B4723" t="s">
        <v>10025</v>
      </c>
      <c r="C4723" t="s">
        <v>10025</v>
      </c>
      <c r="G4723" s="1">
        <v>-34903.883782768731</v>
      </c>
      <c r="H4723" s="1">
        <v>2.2689600128603998E-3</v>
      </c>
      <c r="K4723" s="4">
        <v>96788254.980000004</v>
      </c>
      <c r="L4723" s="5">
        <v>4425001</v>
      </c>
      <c r="M4723" s="6">
        <v>21.873047</v>
      </c>
      <c r="AB4723" s="8" t="s">
        <v>8414</v>
      </c>
      <c r="AG4723">
        <v>-3.3047E-2</v>
      </c>
    </row>
    <row r="4724" spans="1:33" x14ac:dyDescent="0.25">
      <c r="A4724" t="s">
        <v>7408</v>
      </c>
      <c r="B4724" t="s">
        <v>10026</v>
      </c>
      <c r="C4724" t="s">
        <v>10026</v>
      </c>
      <c r="G4724" s="1">
        <v>-25139.208002517091</v>
      </c>
      <c r="H4724" s="1">
        <v>1.3094375623014E-3</v>
      </c>
      <c r="K4724" s="4">
        <v>96788254.980000004</v>
      </c>
      <c r="L4724" s="5">
        <v>4425001</v>
      </c>
      <c r="M4724" s="6">
        <v>21.873047</v>
      </c>
      <c r="AB4724" s="8" t="s">
        <v>8414</v>
      </c>
      <c r="AG4724">
        <v>-3.3047E-2</v>
      </c>
    </row>
    <row r="4725" spans="1:33" x14ac:dyDescent="0.25">
      <c r="A4725" t="s">
        <v>7408</v>
      </c>
      <c r="B4725" t="s">
        <v>10027</v>
      </c>
      <c r="C4725" t="s">
        <v>10027</v>
      </c>
      <c r="G4725" s="1">
        <v>-27427.869371694491</v>
      </c>
      <c r="H4725" s="1">
        <v>3.1229124117622001E-3</v>
      </c>
      <c r="K4725" s="4">
        <v>96788254.980000004</v>
      </c>
      <c r="L4725" s="5">
        <v>4425001</v>
      </c>
      <c r="M4725" s="6">
        <v>21.873047</v>
      </c>
      <c r="AB4725" s="8" t="s">
        <v>8414</v>
      </c>
      <c r="AG4725">
        <v>-3.3047E-2</v>
      </c>
    </row>
    <row r="4726" spans="1:33" x14ac:dyDescent="0.25">
      <c r="A4726" t="s">
        <v>7408</v>
      </c>
      <c r="B4726" t="s">
        <v>10028</v>
      </c>
      <c r="C4726" t="s">
        <v>10028</v>
      </c>
      <c r="G4726" s="1">
        <v>-22724.558371897601</v>
      </c>
      <c r="H4726" s="1">
        <v>1.4430430153380001E-4</v>
      </c>
      <c r="K4726" s="4">
        <v>96788254.980000004</v>
      </c>
      <c r="L4726" s="5">
        <v>4425001</v>
      </c>
      <c r="M4726" s="6">
        <v>21.873047</v>
      </c>
      <c r="AB4726" s="8" t="s">
        <v>8414</v>
      </c>
      <c r="AG4726">
        <v>-3.3047E-2</v>
      </c>
    </row>
    <row r="4727" spans="1:33" x14ac:dyDescent="0.25">
      <c r="A4727" t="s">
        <v>7408</v>
      </c>
      <c r="B4727" t="s">
        <v>10029</v>
      </c>
      <c r="C4727" t="s">
        <v>10029</v>
      </c>
      <c r="G4727" s="1">
        <v>-30457.63745399511</v>
      </c>
      <c r="H4727" s="1">
        <v>2.3536893443501998E-3</v>
      </c>
      <c r="K4727" s="4">
        <v>96788254.980000004</v>
      </c>
      <c r="L4727" s="5">
        <v>4425001</v>
      </c>
      <c r="M4727" s="6">
        <v>21.873047</v>
      </c>
      <c r="AB4727" s="8" t="s">
        <v>8414</v>
      </c>
      <c r="AG4727">
        <v>-3.3047E-2</v>
      </c>
    </row>
    <row r="4728" spans="1:33" x14ac:dyDescent="0.25">
      <c r="A4728" t="s">
        <v>7408</v>
      </c>
      <c r="B4728" t="s">
        <v>10030</v>
      </c>
      <c r="C4728" t="s">
        <v>10030</v>
      </c>
      <c r="G4728" s="1">
        <v>-28334.413418483611</v>
      </c>
      <c r="H4728" s="1">
        <v>1.4272095541993999E-3</v>
      </c>
      <c r="K4728" s="4">
        <v>96788254.980000004</v>
      </c>
      <c r="L4728" s="5">
        <v>4425001</v>
      </c>
      <c r="M4728" s="6">
        <v>21.873047</v>
      </c>
      <c r="AB4728" s="8" t="s">
        <v>8414</v>
      </c>
      <c r="AG4728">
        <v>-3.3047E-2</v>
      </c>
    </row>
    <row r="4729" spans="1:33" x14ac:dyDescent="0.25">
      <c r="A4729" t="s">
        <v>7408</v>
      </c>
      <c r="B4729" t="s">
        <v>10031</v>
      </c>
      <c r="C4729" t="s">
        <v>10031</v>
      </c>
      <c r="G4729" s="1">
        <v>-23911.631890722791</v>
      </c>
      <c r="K4729" s="4">
        <v>96788254.980000004</v>
      </c>
      <c r="L4729" s="5">
        <v>4425001</v>
      </c>
      <c r="M4729" s="6">
        <v>21.873047</v>
      </c>
      <c r="AB4729" s="8" t="s">
        <v>8414</v>
      </c>
      <c r="AG4729">
        <v>-3.3047E-2</v>
      </c>
    </row>
    <row r="4730" spans="1:33" x14ac:dyDescent="0.25">
      <c r="A4730" t="s">
        <v>7408</v>
      </c>
      <c r="B4730" t="s">
        <v>10032</v>
      </c>
      <c r="C4730" t="s">
        <v>10032</v>
      </c>
      <c r="G4730" s="1">
        <v>-28746.02429814736</v>
      </c>
      <c r="H4730" s="1">
        <v>2.7666710292339001E-3</v>
      </c>
      <c r="K4730" s="4">
        <v>96788254.980000004</v>
      </c>
      <c r="L4730" s="5">
        <v>4425001</v>
      </c>
      <c r="M4730" s="6">
        <v>21.873047</v>
      </c>
      <c r="AB4730" s="8" t="s">
        <v>8414</v>
      </c>
      <c r="AG4730">
        <v>-3.3047E-2</v>
      </c>
    </row>
    <row r="4731" spans="1:33" x14ac:dyDescent="0.25">
      <c r="A4731" t="s">
        <v>7408</v>
      </c>
      <c r="B4731" t="s">
        <v>10033</v>
      </c>
      <c r="C4731" t="s">
        <v>10033</v>
      </c>
      <c r="G4731" s="1">
        <v>-28721.70120901733</v>
      </c>
      <c r="H4731" s="1">
        <v>2.8410432912816001E-3</v>
      </c>
      <c r="K4731" s="4">
        <v>96788254.980000004</v>
      </c>
      <c r="L4731" s="5">
        <v>4425001</v>
      </c>
      <c r="M4731" s="6">
        <v>21.873047</v>
      </c>
      <c r="AB4731" s="8" t="s">
        <v>8414</v>
      </c>
      <c r="AG4731">
        <v>-3.3047E-2</v>
      </c>
    </row>
    <row r="4732" spans="1:33" x14ac:dyDescent="0.25">
      <c r="A4732" t="s">
        <v>7408</v>
      </c>
      <c r="B4732" t="s">
        <v>10034</v>
      </c>
      <c r="C4732" t="s">
        <v>10034</v>
      </c>
      <c r="G4732" s="1">
        <v>-24629.230230742422</v>
      </c>
      <c r="H4732" s="1">
        <v>8.4383932064560001E-4</v>
      </c>
      <c r="K4732" s="4">
        <v>96788254.980000004</v>
      </c>
      <c r="L4732" s="5">
        <v>4425001</v>
      </c>
      <c r="M4732" s="6">
        <v>21.873047</v>
      </c>
      <c r="AB4732" s="8" t="s">
        <v>8414</v>
      </c>
      <c r="AG4732">
        <v>-3.3047E-2</v>
      </c>
    </row>
    <row r="4733" spans="1:33" x14ac:dyDescent="0.25">
      <c r="A4733" t="s">
        <v>7408</v>
      </c>
      <c r="B4733" t="s">
        <v>10035</v>
      </c>
      <c r="C4733" t="s">
        <v>10035</v>
      </c>
      <c r="G4733" s="1">
        <v>-28122.654914639112</v>
      </c>
      <c r="H4733" s="1">
        <v>2.7023072463005999E-3</v>
      </c>
      <c r="K4733" s="4">
        <v>96788254.980000004</v>
      </c>
      <c r="L4733" s="5">
        <v>4425001</v>
      </c>
      <c r="M4733" s="6">
        <v>21.873047</v>
      </c>
      <c r="AB4733" s="8" t="s">
        <v>8414</v>
      </c>
      <c r="AG4733">
        <v>-3.3047E-2</v>
      </c>
    </row>
    <row r="4734" spans="1:33" x14ac:dyDescent="0.25">
      <c r="A4734" t="s">
        <v>7408</v>
      </c>
      <c r="B4734" t="s">
        <v>10036</v>
      </c>
      <c r="C4734" t="s">
        <v>10036</v>
      </c>
      <c r="G4734" s="1">
        <v>-24805.07144597033</v>
      </c>
      <c r="H4734" s="1">
        <v>8.5955047691139996E-4</v>
      </c>
      <c r="K4734" s="4">
        <v>96788254.980000004</v>
      </c>
      <c r="L4734" s="5">
        <v>4425001</v>
      </c>
      <c r="M4734" s="6">
        <v>21.873047</v>
      </c>
      <c r="AB4734" s="8" t="s">
        <v>8414</v>
      </c>
      <c r="AG4734">
        <v>-3.3047E-2</v>
      </c>
    </row>
    <row r="4735" spans="1:33" x14ac:dyDescent="0.25">
      <c r="A4735" t="s">
        <v>7408</v>
      </c>
      <c r="B4735" t="s">
        <v>10037</v>
      </c>
      <c r="C4735" t="s">
        <v>10037</v>
      </c>
      <c r="G4735" s="1">
        <v>-27836.27256381014</v>
      </c>
      <c r="H4735" s="1">
        <v>2.2143668507671999E-3</v>
      </c>
      <c r="K4735" s="4">
        <v>96788254.980000004</v>
      </c>
      <c r="L4735" s="5">
        <v>4425001</v>
      </c>
      <c r="M4735" s="6">
        <v>21.873047</v>
      </c>
      <c r="AB4735" s="8" t="s">
        <v>8414</v>
      </c>
      <c r="AG4735">
        <v>-3.3047E-2</v>
      </c>
    </row>
    <row r="4736" spans="1:33" x14ac:dyDescent="0.25">
      <c r="A4736" t="s">
        <v>7408</v>
      </c>
      <c r="B4736" t="s">
        <v>10038</v>
      </c>
      <c r="C4736" t="s">
        <v>10038</v>
      </c>
      <c r="G4736" s="1">
        <v>-27867.2120817508</v>
      </c>
      <c r="H4736" s="1">
        <v>2.8475692479290001E-3</v>
      </c>
      <c r="K4736" s="4">
        <v>96788254.980000004</v>
      </c>
      <c r="L4736" s="5">
        <v>4425001</v>
      </c>
      <c r="M4736" s="6">
        <v>21.873047</v>
      </c>
      <c r="AB4736" s="8" t="s">
        <v>8414</v>
      </c>
      <c r="AG4736">
        <v>-3.3047E-2</v>
      </c>
    </row>
    <row r="4737" spans="1:33" x14ac:dyDescent="0.25">
      <c r="A4737" t="s">
        <v>7408</v>
      </c>
      <c r="B4737" t="s">
        <v>10039</v>
      </c>
      <c r="C4737" t="s">
        <v>10039</v>
      </c>
      <c r="G4737" s="1">
        <v>-29985.821591934731</v>
      </c>
      <c r="H4737" s="1">
        <v>2.0773405858426999E-3</v>
      </c>
      <c r="K4737" s="4">
        <v>96788254.980000004</v>
      </c>
      <c r="L4737" s="5">
        <v>4425001</v>
      </c>
      <c r="M4737" s="6">
        <v>21.873047</v>
      </c>
      <c r="AB4737" s="8" t="s">
        <v>8414</v>
      </c>
      <c r="AG4737">
        <v>-3.3047E-2</v>
      </c>
    </row>
    <row r="4738" spans="1:33" x14ac:dyDescent="0.25">
      <c r="A4738" t="s">
        <v>7408</v>
      </c>
      <c r="B4738" t="s">
        <v>10040</v>
      </c>
      <c r="C4738" t="s">
        <v>10040</v>
      </c>
      <c r="G4738" s="1">
        <v>-22636.90042486148</v>
      </c>
      <c r="H4738" s="1">
        <v>5.4876693844889693E-5</v>
      </c>
      <c r="K4738" s="4">
        <v>96788254.980000004</v>
      </c>
      <c r="L4738" s="5">
        <v>4425001</v>
      </c>
      <c r="M4738" s="6">
        <v>21.873047</v>
      </c>
      <c r="AB4738" s="8" t="s">
        <v>8414</v>
      </c>
      <c r="AG4738">
        <v>-3.3047E-2</v>
      </c>
    </row>
    <row r="4739" spans="1:33" x14ac:dyDescent="0.25">
      <c r="A4739" t="s">
        <v>7408</v>
      </c>
      <c r="B4739" t="s">
        <v>10041</v>
      </c>
      <c r="C4739" t="s">
        <v>10041</v>
      </c>
      <c r="G4739" s="1">
        <v>-30754.52910775171</v>
      </c>
      <c r="H4739" s="1">
        <v>1.9978216707375001E-3</v>
      </c>
      <c r="K4739" s="4">
        <v>96788254.980000004</v>
      </c>
      <c r="L4739" s="5">
        <v>4425001</v>
      </c>
      <c r="M4739" s="6">
        <v>21.873047</v>
      </c>
      <c r="AB4739" s="8" t="s">
        <v>8414</v>
      </c>
      <c r="AG4739">
        <v>-3.3047E-2</v>
      </c>
    </row>
    <row r="4740" spans="1:33" x14ac:dyDescent="0.25">
      <c r="A4740" t="s">
        <v>7408</v>
      </c>
      <c r="B4740" t="s">
        <v>10042</v>
      </c>
      <c r="C4740" t="s">
        <v>10042</v>
      </c>
      <c r="G4740" s="1">
        <v>-25032.215240640449</v>
      </c>
      <c r="H4740" s="1">
        <v>9.2652169905159995E-4</v>
      </c>
      <c r="K4740" s="4">
        <v>96788254.980000004</v>
      </c>
      <c r="L4740" s="5">
        <v>4425001</v>
      </c>
      <c r="M4740" s="6">
        <v>21.873047</v>
      </c>
      <c r="AB4740" s="8" t="s">
        <v>8414</v>
      </c>
      <c r="AG4740">
        <v>-3.3047E-2</v>
      </c>
    </row>
    <row r="4741" spans="1:33" x14ac:dyDescent="0.25">
      <c r="A4741" t="s">
        <v>7408</v>
      </c>
      <c r="B4741" t="s">
        <v>10043</v>
      </c>
      <c r="C4741" t="s">
        <v>10043</v>
      </c>
      <c r="G4741" s="1">
        <v>-35415.29545536697</v>
      </c>
      <c r="H4741" s="1">
        <v>1.2811084433280999E-3</v>
      </c>
      <c r="K4741" s="4">
        <v>96788254.980000004</v>
      </c>
      <c r="L4741" s="5">
        <v>4425001</v>
      </c>
      <c r="M4741" s="6">
        <v>21.873047</v>
      </c>
      <c r="AB4741" s="8" t="s">
        <v>8414</v>
      </c>
      <c r="AG4741">
        <v>-3.3047E-2</v>
      </c>
    </row>
    <row r="4742" spans="1:33" x14ac:dyDescent="0.25">
      <c r="A4742" t="s">
        <v>7408</v>
      </c>
      <c r="B4742" t="s">
        <v>10044</v>
      </c>
      <c r="C4742" t="s">
        <v>10044</v>
      </c>
      <c r="G4742" s="1">
        <v>-27301.895636314472</v>
      </c>
      <c r="H4742" s="1">
        <v>2.54048587269E-3</v>
      </c>
      <c r="K4742" s="4">
        <v>96788254.980000004</v>
      </c>
      <c r="L4742" s="5">
        <v>4425001</v>
      </c>
      <c r="M4742" s="6">
        <v>21.873047</v>
      </c>
      <c r="AB4742" s="8" t="s">
        <v>8414</v>
      </c>
      <c r="AG4742">
        <v>-3.3047E-2</v>
      </c>
    </row>
    <row r="4743" spans="1:33" x14ac:dyDescent="0.25">
      <c r="A4743" t="s">
        <v>7408</v>
      </c>
      <c r="B4743" t="s">
        <v>10045</v>
      </c>
      <c r="C4743" t="s">
        <v>10045</v>
      </c>
      <c r="G4743" s="1">
        <v>-23814.554664730709</v>
      </c>
      <c r="K4743" s="4">
        <v>96788254.980000004</v>
      </c>
      <c r="L4743" s="5">
        <v>4425001</v>
      </c>
      <c r="M4743" s="6">
        <v>21.873047</v>
      </c>
      <c r="AB4743" s="8" t="s">
        <v>8414</v>
      </c>
      <c r="AG4743">
        <v>-3.3047E-2</v>
      </c>
    </row>
    <row r="4744" spans="1:33" x14ac:dyDescent="0.25">
      <c r="A4744" t="s">
        <v>7408</v>
      </c>
      <c r="B4744" t="s">
        <v>10046</v>
      </c>
      <c r="C4744" t="s">
        <v>10046</v>
      </c>
      <c r="G4744" s="1">
        <v>-28198.57115210082</v>
      </c>
      <c r="H4744" s="1">
        <v>9.8988551397830005E-4</v>
      </c>
      <c r="K4744" s="4">
        <v>96788254.980000004</v>
      </c>
      <c r="L4744" s="5">
        <v>4425001</v>
      </c>
      <c r="M4744" s="6">
        <v>21.873047</v>
      </c>
      <c r="AB4744" s="8" t="s">
        <v>8414</v>
      </c>
      <c r="AG4744">
        <v>-3.3047E-2</v>
      </c>
    </row>
    <row r="4745" spans="1:33" x14ac:dyDescent="0.25">
      <c r="A4745" t="s">
        <v>7408</v>
      </c>
      <c r="B4745" t="s">
        <v>10047</v>
      </c>
      <c r="C4745" t="s">
        <v>10047</v>
      </c>
      <c r="G4745" s="1">
        <v>-37085.298124816567</v>
      </c>
      <c r="H4745" s="1">
        <v>1.5623357825146E-3</v>
      </c>
      <c r="K4745" s="4">
        <v>96788254.980000004</v>
      </c>
      <c r="L4745" s="5">
        <v>4425001</v>
      </c>
      <c r="M4745" s="6">
        <v>21.873047</v>
      </c>
      <c r="AB4745" s="8" t="s">
        <v>8414</v>
      </c>
      <c r="AG4745">
        <v>-3.3047E-2</v>
      </c>
    </row>
    <row r="4746" spans="1:33" x14ac:dyDescent="0.25">
      <c r="A4746" t="s">
        <v>7408</v>
      </c>
      <c r="B4746" t="s">
        <v>10048</v>
      </c>
      <c r="C4746" t="s">
        <v>10048</v>
      </c>
      <c r="G4746" s="1">
        <v>-35212.950212272939</v>
      </c>
      <c r="H4746" s="1">
        <v>1.1059660776633999E-3</v>
      </c>
      <c r="K4746" s="4">
        <v>96788254.980000004</v>
      </c>
      <c r="L4746" s="5">
        <v>4425001</v>
      </c>
      <c r="M4746" s="6">
        <v>21.873047</v>
      </c>
      <c r="AB4746" s="8" t="s">
        <v>8414</v>
      </c>
      <c r="AG4746">
        <v>-3.3047E-2</v>
      </c>
    </row>
    <row r="4747" spans="1:33" x14ac:dyDescent="0.25">
      <c r="A4747" t="s">
        <v>7408</v>
      </c>
      <c r="B4747" t="s">
        <v>10049</v>
      </c>
      <c r="C4747" t="s">
        <v>10049</v>
      </c>
      <c r="G4747" s="1">
        <v>-30300.740739318</v>
      </c>
      <c r="H4747" s="1">
        <v>1.7653621439977999E-3</v>
      </c>
      <c r="K4747" s="4">
        <v>96788254.980000004</v>
      </c>
      <c r="L4747" s="5">
        <v>4425001</v>
      </c>
      <c r="M4747" s="6">
        <v>21.873047</v>
      </c>
      <c r="AB4747" s="8" t="s">
        <v>8414</v>
      </c>
      <c r="AG4747">
        <v>-3.3047E-2</v>
      </c>
    </row>
    <row r="4748" spans="1:33" x14ac:dyDescent="0.25">
      <c r="A4748" t="s">
        <v>7408</v>
      </c>
      <c r="B4748" t="s">
        <v>10050</v>
      </c>
      <c r="C4748" t="s">
        <v>10050</v>
      </c>
      <c r="G4748" s="1">
        <v>-34697.905675751797</v>
      </c>
      <c r="H4748" s="1">
        <v>1.6127640251639001E-3</v>
      </c>
      <c r="K4748" s="4">
        <v>96788254.980000004</v>
      </c>
      <c r="L4748" s="5">
        <v>4425001</v>
      </c>
      <c r="M4748" s="6">
        <v>21.873047</v>
      </c>
      <c r="AB4748" s="8" t="s">
        <v>8414</v>
      </c>
      <c r="AG4748">
        <v>-3.3047E-2</v>
      </c>
    </row>
    <row r="4749" spans="1:33" x14ac:dyDescent="0.25">
      <c r="A4749" t="s">
        <v>7408</v>
      </c>
      <c r="B4749" t="s">
        <v>10051</v>
      </c>
      <c r="C4749" t="s">
        <v>10051</v>
      </c>
      <c r="G4749" s="1">
        <v>-28607.62181328491</v>
      </c>
      <c r="H4749" s="1">
        <v>2.1947237043618002E-3</v>
      </c>
      <c r="K4749" s="4">
        <v>96788254.980000004</v>
      </c>
      <c r="L4749" s="5">
        <v>4425001</v>
      </c>
      <c r="M4749" s="6">
        <v>21.873047</v>
      </c>
      <c r="AB4749" s="8" t="s">
        <v>8414</v>
      </c>
      <c r="AG4749">
        <v>-3.3047E-2</v>
      </c>
    </row>
    <row r="4750" spans="1:33" x14ac:dyDescent="0.25">
      <c r="A4750" t="s">
        <v>7408</v>
      </c>
      <c r="B4750" t="s">
        <v>10052</v>
      </c>
      <c r="C4750" t="s">
        <v>10052</v>
      </c>
      <c r="G4750" s="1">
        <v>-24526.35137794484</v>
      </c>
      <c r="H4750" s="1">
        <v>5.7427167053120001E-4</v>
      </c>
      <c r="K4750" s="4">
        <v>96788254.980000004</v>
      </c>
      <c r="L4750" s="5">
        <v>4425001</v>
      </c>
      <c r="M4750" s="6">
        <v>21.873047</v>
      </c>
      <c r="AB4750" s="8" t="s">
        <v>8414</v>
      </c>
      <c r="AG4750">
        <v>-3.3047E-2</v>
      </c>
    </row>
    <row r="4751" spans="1:33" x14ac:dyDescent="0.25">
      <c r="A4751" t="s">
        <v>7408</v>
      </c>
      <c r="B4751" t="s">
        <v>10053</v>
      </c>
      <c r="C4751" t="s">
        <v>10053</v>
      </c>
      <c r="G4751" s="1">
        <v>-28583.447195001369</v>
      </c>
      <c r="H4751" s="1">
        <v>2.2673716031333998E-3</v>
      </c>
      <c r="K4751" s="4">
        <v>96788254.980000004</v>
      </c>
      <c r="L4751" s="5">
        <v>4425001</v>
      </c>
      <c r="M4751" s="6">
        <v>21.873047</v>
      </c>
      <c r="AB4751" s="8" t="s">
        <v>8414</v>
      </c>
      <c r="AG4751">
        <v>-3.3047E-2</v>
      </c>
    </row>
    <row r="4752" spans="1:33" x14ac:dyDescent="0.25">
      <c r="A4752" t="s">
        <v>7408</v>
      </c>
      <c r="B4752" t="s">
        <v>10054</v>
      </c>
      <c r="C4752" t="s">
        <v>10054</v>
      </c>
      <c r="G4752" s="1">
        <v>-27990.079303235041</v>
      </c>
      <c r="H4752" s="1">
        <v>2.1760309743240999E-3</v>
      </c>
      <c r="K4752" s="4">
        <v>96788254.980000004</v>
      </c>
      <c r="L4752" s="5">
        <v>4425001</v>
      </c>
      <c r="M4752" s="6">
        <v>21.873047</v>
      </c>
      <c r="AB4752" s="8" t="s">
        <v>8414</v>
      </c>
      <c r="AG4752">
        <v>-3.3047E-2</v>
      </c>
    </row>
    <row r="4753" spans="1:33" x14ac:dyDescent="0.25">
      <c r="A4753" t="s">
        <v>7408</v>
      </c>
      <c r="B4753" t="s">
        <v>10055</v>
      </c>
      <c r="C4753" t="s">
        <v>10055</v>
      </c>
      <c r="G4753" s="1">
        <v>-35488.432490187428</v>
      </c>
      <c r="H4753" s="1">
        <v>1.2667784196797999E-3</v>
      </c>
      <c r="K4753" s="4">
        <v>96788254.980000004</v>
      </c>
      <c r="L4753" s="5">
        <v>4425001</v>
      </c>
      <c r="M4753" s="6">
        <v>21.873047</v>
      </c>
      <c r="AB4753" s="8" t="s">
        <v>8414</v>
      </c>
      <c r="AG4753">
        <v>-3.3047E-2</v>
      </c>
    </row>
    <row r="4754" spans="1:33" x14ac:dyDescent="0.25">
      <c r="A4754" t="s">
        <v>7408</v>
      </c>
      <c r="B4754" t="s">
        <v>10056</v>
      </c>
      <c r="C4754" t="s">
        <v>10056</v>
      </c>
      <c r="G4754" s="1">
        <v>-24700.42077034351</v>
      </c>
      <c r="H4754" s="1">
        <v>6.0155164071899996E-4</v>
      </c>
      <c r="K4754" s="4">
        <v>96788254.980000004</v>
      </c>
      <c r="L4754" s="5">
        <v>4425001</v>
      </c>
      <c r="M4754" s="6">
        <v>21.873047</v>
      </c>
      <c r="AB4754" s="8" t="s">
        <v>8414</v>
      </c>
      <c r="AG4754">
        <v>-3.3047E-2</v>
      </c>
    </row>
    <row r="4755" spans="1:33" x14ac:dyDescent="0.25">
      <c r="A4755" t="s">
        <v>7408</v>
      </c>
      <c r="B4755" t="s">
        <v>10057</v>
      </c>
      <c r="C4755" t="s">
        <v>10057</v>
      </c>
      <c r="G4755" s="1">
        <v>-22549.748700325159</v>
      </c>
      <c r="H4755" s="1">
        <v>1.516094974326436E-5</v>
      </c>
      <c r="K4755" s="4">
        <v>96788254.980000004</v>
      </c>
      <c r="L4755" s="5">
        <v>4425001</v>
      </c>
      <c r="M4755" s="6">
        <v>21.873047</v>
      </c>
      <c r="AB4755" s="8" t="s">
        <v>8414</v>
      </c>
      <c r="AG4755">
        <v>-3.3047E-2</v>
      </c>
    </row>
    <row r="4756" spans="1:33" x14ac:dyDescent="0.25">
      <c r="A4756" t="s">
        <v>7408</v>
      </c>
      <c r="B4756" t="s">
        <v>10058</v>
      </c>
      <c r="C4756" t="s">
        <v>10058</v>
      </c>
      <c r="G4756" s="1">
        <v>-24925.904071733239</v>
      </c>
      <c r="H4756" s="1">
        <v>6.620931403374E-4</v>
      </c>
      <c r="K4756" s="4">
        <v>96788254.980000004</v>
      </c>
      <c r="L4756" s="5">
        <v>4425001</v>
      </c>
      <c r="M4756" s="6">
        <v>21.873047</v>
      </c>
      <c r="AB4756" s="8" t="s">
        <v>8414</v>
      </c>
      <c r="AG4756">
        <v>-3.3047E-2</v>
      </c>
    </row>
    <row r="4757" spans="1:33" x14ac:dyDescent="0.25">
      <c r="A4757" t="s">
        <v>7408</v>
      </c>
      <c r="B4757" t="s">
        <v>10059</v>
      </c>
      <c r="C4757" t="s">
        <v>10059</v>
      </c>
      <c r="G4757" s="1">
        <v>-27737.24612753938</v>
      </c>
      <c r="H4757" s="1">
        <v>2.3330248576662999E-3</v>
      </c>
      <c r="K4757" s="4">
        <v>96788254.980000004</v>
      </c>
      <c r="L4757" s="5">
        <v>4425001</v>
      </c>
      <c r="M4757" s="6">
        <v>21.873047</v>
      </c>
      <c r="AB4757" s="8" t="s">
        <v>8414</v>
      </c>
      <c r="AG4757">
        <v>-3.3047E-2</v>
      </c>
    </row>
    <row r="4758" spans="1:33" x14ac:dyDescent="0.25">
      <c r="A4758" t="s">
        <v>7408</v>
      </c>
      <c r="B4758" t="s">
        <v>10060</v>
      </c>
      <c r="C4758" t="s">
        <v>10060</v>
      </c>
      <c r="G4758" s="1">
        <v>-27705.851555545782</v>
      </c>
      <c r="H4758" s="1">
        <v>1.7485083229282999E-3</v>
      </c>
      <c r="K4758" s="4">
        <v>96788254.980000004</v>
      </c>
      <c r="L4758" s="5">
        <v>4425001</v>
      </c>
      <c r="M4758" s="6">
        <v>21.873047</v>
      </c>
      <c r="AB4758" s="8" t="s">
        <v>8414</v>
      </c>
      <c r="AG4758">
        <v>-3.3047E-2</v>
      </c>
    </row>
    <row r="4759" spans="1:33" x14ac:dyDescent="0.25">
      <c r="A4759" t="s">
        <v>7408</v>
      </c>
      <c r="B4759" t="s">
        <v>10061</v>
      </c>
      <c r="C4759" t="s">
        <v>10061</v>
      </c>
      <c r="G4759" s="1">
        <v>-23718.0674168806</v>
      </c>
      <c r="K4759" s="4">
        <v>96788254.980000004</v>
      </c>
      <c r="L4759" s="5">
        <v>4425001</v>
      </c>
      <c r="M4759" s="6">
        <v>21.873047</v>
      </c>
      <c r="AB4759" s="8" t="s">
        <v>8414</v>
      </c>
      <c r="AG4759">
        <v>-3.3047E-2</v>
      </c>
    </row>
    <row r="4760" spans="1:33" x14ac:dyDescent="0.25">
      <c r="A4760" t="s">
        <v>7408</v>
      </c>
      <c r="B4760" t="s">
        <v>10062</v>
      </c>
      <c r="C4760" t="s">
        <v>10062</v>
      </c>
      <c r="G4760" s="1">
        <v>-29834.720963341671</v>
      </c>
      <c r="H4760" s="1">
        <v>1.5992661717954E-3</v>
      </c>
      <c r="K4760" s="4">
        <v>96788254.980000004</v>
      </c>
      <c r="L4760" s="5">
        <v>4425001</v>
      </c>
      <c r="M4760" s="6">
        <v>21.873047</v>
      </c>
      <c r="AB4760" s="8" t="s">
        <v>8414</v>
      </c>
      <c r="AG4760">
        <v>-3.3047E-2</v>
      </c>
    </row>
    <row r="4761" spans="1:33" x14ac:dyDescent="0.25">
      <c r="A4761" t="s">
        <v>7408</v>
      </c>
      <c r="B4761" t="s">
        <v>10063</v>
      </c>
      <c r="C4761" t="s">
        <v>10063</v>
      </c>
      <c r="G4761" s="1">
        <v>-27176.787791119448</v>
      </c>
      <c r="H4761" s="1">
        <v>2.0717142320638999E-3</v>
      </c>
      <c r="K4761" s="4">
        <v>96788254.980000004</v>
      </c>
      <c r="L4761" s="5">
        <v>4425001</v>
      </c>
      <c r="M4761" s="6">
        <v>21.873047</v>
      </c>
      <c r="AB4761" s="8" t="s">
        <v>8414</v>
      </c>
      <c r="AG4761">
        <v>-3.3047E-2</v>
      </c>
    </row>
    <row r="4762" spans="1:33" x14ac:dyDescent="0.25">
      <c r="A4762" t="s">
        <v>7408</v>
      </c>
      <c r="B4762" t="s">
        <v>10064</v>
      </c>
      <c r="C4762" t="s">
        <v>10064</v>
      </c>
      <c r="G4762" s="1">
        <v>-30595.166886567429</v>
      </c>
      <c r="H4762" s="1">
        <v>1.516826655061E-3</v>
      </c>
      <c r="K4762" s="4">
        <v>96788254.980000004</v>
      </c>
      <c r="L4762" s="5">
        <v>4425001</v>
      </c>
      <c r="M4762" s="6">
        <v>21.873047</v>
      </c>
      <c r="AB4762" s="8" t="s">
        <v>8414</v>
      </c>
      <c r="AG4762">
        <v>-3.3047E-2</v>
      </c>
    </row>
    <row r="4763" spans="1:33" x14ac:dyDescent="0.25">
      <c r="A4763" t="s">
        <v>7408</v>
      </c>
      <c r="B4763" t="s">
        <v>10065</v>
      </c>
      <c r="C4763" t="s">
        <v>10065</v>
      </c>
      <c r="G4763" s="1">
        <v>-28063.703441832859</v>
      </c>
      <c r="H4763" s="1">
        <v>6.9471088732779996E-4</v>
      </c>
      <c r="K4763" s="4">
        <v>96788254.980000004</v>
      </c>
      <c r="L4763" s="5">
        <v>4425001</v>
      </c>
      <c r="M4763" s="6">
        <v>21.873047</v>
      </c>
      <c r="AB4763" s="8" t="s">
        <v>8414</v>
      </c>
      <c r="AG4763">
        <v>-3.3047E-2</v>
      </c>
    </row>
    <row r="4764" spans="1:33" x14ac:dyDescent="0.25">
      <c r="A4764" t="s">
        <v>7408</v>
      </c>
      <c r="B4764" t="s">
        <v>10066</v>
      </c>
      <c r="C4764" t="s">
        <v>10066</v>
      </c>
      <c r="G4764" s="1">
        <v>-24424.11578491301</v>
      </c>
      <c r="H4764" s="1">
        <v>3.9475410021669999E-4</v>
      </c>
      <c r="K4764" s="4">
        <v>96788254.980000004</v>
      </c>
      <c r="L4764" s="5">
        <v>4425001</v>
      </c>
      <c r="M4764" s="6">
        <v>21.873047</v>
      </c>
      <c r="AB4764" s="8" t="s">
        <v>8414</v>
      </c>
      <c r="AG4764">
        <v>-3.3047E-2</v>
      </c>
    </row>
    <row r="4765" spans="1:33" x14ac:dyDescent="0.25">
      <c r="A4765" t="s">
        <v>7408</v>
      </c>
      <c r="B4765" t="s">
        <v>10067</v>
      </c>
      <c r="C4765" t="s">
        <v>10067</v>
      </c>
      <c r="G4765" s="1">
        <v>-30145.053244726729</v>
      </c>
      <c r="H4765" s="1">
        <v>1.3334374547467999E-3</v>
      </c>
      <c r="K4765" s="4">
        <v>96788254.980000004</v>
      </c>
      <c r="L4765" s="5">
        <v>4425001</v>
      </c>
      <c r="M4765" s="6">
        <v>21.873047</v>
      </c>
      <c r="AB4765" s="8" t="s">
        <v>8414</v>
      </c>
      <c r="AG4765">
        <v>-3.3047E-2</v>
      </c>
    </row>
    <row r="4766" spans="1:33" x14ac:dyDescent="0.25">
      <c r="A4766" t="s">
        <v>7408</v>
      </c>
      <c r="B4766" t="s">
        <v>10068</v>
      </c>
      <c r="C4766" t="s">
        <v>10068</v>
      </c>
      <c r="G4766" s="1">
        <v>-35202.856270797573</v>
      </c>
      <c r="H4766" s="1">
        <v>8.581750334011E-4</v>
      </c>
      <c r="K4766" s="4">
        <v>96788254.980000004</v>
      </c>
      <c r="L4766" s="5">
        <v>4425001</v>
      </c>
      <c r="M4766" s="6">
        <v>21.873047</v>
      </c>
      <c r="AB4766" s="8" t="s">
        <v>8414</v>
      </c>
      <c r="AG4766">
        <v>-3.3047E-2</v>
      </c>
    </row>
    <row r="4767" spans="1:33" x14ac:dyDescent="0.25">
      <c r="A4767" t="s">
        <v>7408</v>
      </c>
      <c r="B4767" t="s">
        <v>10069</v>
      </c>
      <c r="C4767" t="s">
        <v>10069</v>
      </c>
      <c r="G4767" s="1">
        <v>-28470.216469946641</v>
      </c>
      <c r="H4767" s="1">
        <v>1.7483332615786001E-3</v>
      </c>
      <c r="K4767" s="4">
        <v>96788254.980000004</v>
      </c>
      <c r="L4767" s="5">
        <v>4425001</v>
      </c>
      <c r="M4767" s="6">
        <v>21.873047</v>
      </c>
      <c r="AB4767" s="8" t="s">
        <v>8414</v>
      </c>
      <c r="AG4767">
        <v>-3.3047E-2</v>
      </c>
    </row>
    <row r="4768" spans="1:33" x14ac:dyDescent="0.25">
      <c r="A4768" t="s">
        <v>7408</v>
      </c>
      <c r="B4768" t="s">
        <v>10070</v>
      </c>
      <c r="C4768" t="s">
        <v>10070</v>
      </c>
      <c r="G4768" s="1">
        <v>-28446.189027461191</v>
      </c>
      <c r="H4768" s="1">
        <v>1.8168858712225E-3</v>
      </c>
      <c r="K4768" s="4">
        <v>96788254.980000004</v>
      </c>
      <c r="L4768" s="5">
        <v>4425001</v>
      </c>
      <c r="M4768" s="6">
        <v>21.873047</v>
      </c>
      <c r="AB4768" s="8" t="s">
        <v>8414</v>
      </c>
      <c r="AG4768">
        <v>-3.3047E-2</v>
      </c>
    </row>
    <row r="4769" spans="1:33" x14ac:dyDescent="0.25">
      <c r="A4769" t="s">
        <v>7408</v>
      </c>
      <c r="B4769" t="s">
        <v>10071</v>
      </c>
      <c r="C4769" t="s">
        <v>10071</v>
      </c>
      <c r="G4769" s="1">
        <v>-35003.164082731877</v>
      </c>
      <c r="H4769" s="1">
        <v>7.289830949518E-4</v>
      </c>
      <c r="K4769" s="4">
        <v>96788254.980000004</v>
      </c>
      <c r="L4769" s="5">
        <v>4425001</v>
      </c>
      <c r="M4769" s="6">
        <v>21.873047</v>
      </c>
      <c r="AB4769" s="8" t="s">
        <v>8414</v>
      </c>
      <c r="AG4769">
        <v>-3.3047E-2</v>
      </c>
    </row>
    <row r="4770" spans="1:33" x14ac:dyDescent="0.25">
      <c r="A4770" t="s">
        <v>7408</v>
      </c>
      <c r="B4770" t="s">
        <v>10072</v>
      </c>
      <c r="C4770" t="s">
        <v>10072</v>
      </c>
      <c r="G4770" s="1">
        <v>-36853.669454497482</v>
      </c>
      <c r="H4770" s="1">
        <v>1.0835525052591E-3</v>
      </c>
      <c r="K4770" s="4">
        <v>96788254.980000004</v>
      </c>
      <c r="L4770" s="5">
        <v>4425001</v>
      </c>
      <c r="M4770" s="6">
        <v>21.873047</v>
      </c>
      <c r="AB4770" s="8" t="s">
        <v>8414</v>
      </c>
      <c r="AG4770">
        <v>-3.3047E-2</v>
      </c>
    </row>
    <row r="4771" spans="1:33" x14ac:dyDescent="0.25">
      <c r="A4771" t="s">
        <v>7408</v>
      </c>
      <c r="B4771" t="s">
        <v>10073</v>
      </c>
      <c r="C4771" t="s">
        <v>10073</v>
      </c>
      <c r="G4771" s="1">
        <v>-34493.745509607557</v>
      </c>
      <c r="H4771" s="1">
        <v>1.1579193041885E-3</v>
      </c>
      <c r="K4771" s="4">
        <v>96788254.980000004</v>
      </c>
      <c r="L4771" s="5">
        <v>4425001</v>
      </c>
      <c r="M4771" s="6">
        <v>21.873047</v>
      </c>
      <c r="AB4771" s="8" t="s">
        <v>8414</v>
      </c>
      <c r="AG4771">
        <v>-3.3047E-2</v>
      </c>
    </row>
    <row r="4772" spans="1:33" x14ac:dyDescent="0.25">
      <c r="A4772" t="s">
        <v>7408</v>
      </c>
      <c r="B4772" t="s">
        <v>10074</v>
      </c>
      <c r="C4772" t="s">
        <v>10074</v>
      </c>
      <c r="G4772" s="1">
        <v>-22463.09930788213</v>
      </c>
      <c r="H4772" s="1">
        <v>3.485201756444645E-6</v>
      </c>
      <c r="K4772" s="4">
        <v>96788254.980000004</v>
      </c>
      <c r="L4772" s="5">
        <v>4425001</v>
      </c>
      <c r="M4772" s="6">
        <v>21.873047</v>
      </c>
      <c r="AB4772" s="8" t="s">
        <v>8414</v>
      </c>
      <c r="AG4772">
        <v>-3.3047E-2</v>
      </c>
    </row>
    <row r="4773" spans="1:33" x14ac:dyDescent="0.25">
      <c r="A4773" t="s">
        <v>7408</v>
      </c>
      <c r="B4773" t="s">
        <v>10075</v>
      </c>
      <c r="C4773" t="s">
        <v>10075</v>
      </c>
      <c r="G4773" s="1">
        <v>-27858.4389673119</v>
      </c>
      <c r="H4773" s="1">
        <v>1.7618088437471001E-3</v>
      </c>
      <c r="K4773" s="4">
        <v>96788254.980000004</v>
      </c>
      <c r="L4773" s="5">
        <v>4425001</v>
      </c>
      <c r="M4773" s="6">
        <v>21.873047</v>
      </c>
      <c r="AB4773" s="8" t="s">
        <v>8414</v>
      </c>
      <c r="AG4773">
        <v>-3.3047E-2</v>
      </c>
    </row>
    <row r="4774" spans="1:33" x14ac:dyDescent="0.25">
      <c r="A4774" t="s">
        <v>7408</v>
      </c>
      <c r="B4774" t="s">
        <v>10076</v>
      </c>
      <c r="C4774" t="s">
        <v>10076</v>
      </c>
      <c r="G4774" s="1">
        <v>-24596.43097002638</v>
      </c>
      <c r="H4774" s="1">
        <v>4.2162521132159999E-4</v>
      </c>
      <c r="K4774" s="4">
        <v>96788254.980000004</v>
      </c>
      <c r="L4774" s="5">
        <v>4425001</v>
      </c>
      <c r="M4774" s="6">
        <v>21.873047</v>
      </c>
      <c r="AB4774" s="8" t="s">
        <v>8414</v>
      </c>
      <c r="AG4774">
        <v>-3.3047E-2</v>
      </c>
    </row>
    <row r="4775" spans="1:33" x14ac:dyDescent="0.25">
      <c r="A4775" t="s">
        <v>7408</v>
      </c>
      <c r="B4775" t="s">
        <v>10077</v>
      </c>
      <c r="C4775" t="s">
        <v>10077</v>
      </c>
      <c r="G4775" s="1">
        <v>-24820.268718652169</v>
      </c>
      <c r="H4775" s="1">
        <v>4.7403807362630002E-4</v>
      </c>
      <c r="K4775" s="4">
        <v>96788254.980000004</v>
      </c>
      <c r="L4775" s="5">
        <v>4425001</v>
      </c>
      <c r="M4775" s="6">
        <v>21.873047</v>
      </c>
      <c r="AB4775" s="8" t="s">
        <v>8414</v>
      </c>
      <c r="AG4775">
        <v>-3.3047E-2</v>
      </c>
    </row>
    <row r="4776" spans="1:33" x14ac:dyDescent="0.25">
      <c r="A4776" t="s">
        <v>7408</v>
      </c>
      <c r="B4776" t="s">
        <v>10078</v>
      </c>
      <c r="C4776" t="s">
        <v>10078</v>
      </c>
      <c r="G4776" s="1">
        <v>-23622.165376120251</v>
      </c>
      <c r="K4776" s="4">
        <v>96788254.980000004</v>
      </c>
      <c r="L4776" s="5">
        <v>4425001</v>
      </c>
      <c r="M4776" s="6">
        <v>21.873047</v>
      </c>
      <c r="AB4776" s="8" t="s">
        <v>8414</v>
      </c>
      <c r="AG4776">
        <v>-3.3047E-2</v>
      </c>
    </row>
    <row r="4777" spans="1:33" x14ac:dyDescent="0.25">
      <c r="A4777" t="s">
        <v>7408</v>
      </c>
      <c r="B4777" t="s">
        <v>10079</v>
      </c>
      <c r="C4777" t="s">
        <v>10079</v>
      </c>
      <c r="G4777" s="1">
        <v>-27608.187252503089</v>
      </c>
      <c r="H4777" s="1">
        <v>1.9181846729976E-3</v>
      </c>
      <c r="K4777" s="4">
        <v>96788254.980000004</v>
      </c>
      <c r="L4777" s="5">
        <v>4425001</v>
      </c>
      <c r="M4777" s="6">
        <v>21.873047</v>
      </c>
      <c r="AB4777" s="8" t="s">
        <v>8414</v>
      </c>
      <c r="AG4777">
        <v>-3.3047E-2</v>
      </c>
    </row>
    <row r="4778" spans="1:33" x14ac:dyDescent="0.25">
      <c r="A4778" t="s">
        <v>7408</v>
      </c>
      <c r="B4778" t="s">
        <v>10080</v>
      </c>
      <c r="C4778" t="s">
        <v>10080</v>
      </c>
      <c r="G4778" s="1">
        <v>-27576.344994998009</v>
      </c>
      <c r="H4778" s="1">
        <v>1.3883414765025E-3</v>
      </c>
      <c r="K4778" s="4">
        <v>96788254.980000004</v>
      </c>
      <c r="L4778" s="5">
        <v>4425001</v>
      </c>
      <c r="M4778" s="6">
        <v>21.873047</v>
      </c>
      <c r="AB4778" s="8" t="s">
        <v>8414</v>
      </c>
      <c r="AG4778">
        <v>-3.3047E-2</v>
      </c>
    </row>
    <row r="4779" spans="1:33" x14ac:dyDescent="0.25">
      <c r="A4779" t="s">
        <v>7408</v>
      </c>
      <c r="B4779" t="s">
        <v>10081</v>
      </c>
      <c r="C4779" t="s">
        <v>10081</v>
      </c>
      <c r="G4779" s="1">
        <v>-35275.87665405553</v>
      </c>
      <c r="H4779" s="1">
        <v>8.8257993832749999E-4</v>
      </c>
      <c r="K4779" s="4">
        <v>96788254.980000004</v>
      </c>
      <c r="L4779" s="5">
        <v>4425001</v>
      </c>
      <c r="M4779" s="6">
        <v>21.873047</v>
      </c>
      <c r="AB4779" s="8" t="s">
        <v>8414</v>
      </c>
      <c r="AG4779">
        <v>-3.3047E-2</v>
      </c>
    </row>
    <row r="4780" spans="1:33" x14ac:dyDescent="0.25">
      <c r="A4780" t="s">
        <v>7408</v>
      </c>
      <c r="B4780" t="s">
        <v>10082</v>
      </c>
      <c r="C4780" t="s">
        <v>10082</v>
      </c>
      <c r="G4780" s="1">
        <v>-27052.53791856956</v>
      </c>
      <c r="H4780" s="1">
        <v>1.6946731882456999E-3</v>
      </c>
      <c r="K4780" s="4">
        <v>96788254.980000004</v>
      </c>
      <c r="L4780" s="5">
        <v>4425001</v>
      </c>
      <c r="M4780" s="6">
        <v>21.873047</v>
      </c>
      <c r="AB4780" s="8" t="s">
        <v>8414</v>
      </c>
      <c r="AG4780">
        <v>-3.3047E-2</v>
      </c>
    </row>
    <row r="4781" spans="1:33" x14ac:dyDescent="0.25">
      <c r="A4781" t="s">
        <v>7408</v>
      </c>
      <c r="B4781" t="s">
        <v>10083</v>
      </c>
      <c r="C4781" t="s">
        <v>10083</v>
      </c>
      <c r="G4781" s="1">
        <v>-29684.75957357054</v>
      </c>
      <c r="H4781" s="1">
        <v>1.2394080852868999E-3</v>
      </c>
      <c r="K4781" s="4">
        <v>96788254.980000004</v>
      </c>
      <c r="L4781" s="5">
        <v>4425001</v>
      </c>
      <c r="M4781" s="6">
        <v>21.873047</v>
      </c>
      <c r="AB4781" s="8" t="s">
        <v>8414</v>
      </c>
      <c r="AG4781">
        <v>-3.3047E-2</v>
      </c>
    </row>
    <row r="4782" spans="1:33" x14ac:dyDescent="0.25">
      <c r="A4782" t="s">
        <v>7408</v>
      </c>
      <c r="B4782" t="s">
        <v>10084</v>
      </c>
      <c r="C4782" t="s">
        <v>10084</v>
      </c>
      <c r="G4782" s="1">
        <v>-30437.040126088719</v>
      </c>
      <c r="H4782" s="1">
        <v>1.1594523771319999E-3</v>
      </c>
      <c r="K4782" s="4">
        <v>96788254.980000004</v>
      </c>
      <c r="L4782" s="5">
        <v>4425001</v>
      </c>
      <c r="M4782" s="6">
        <v>21.873047</v>
      </c>
      <c r="AB4782" s="8" t="s">
        <v>8414</v>
      </c>
      <c r="AG4782">
        <v>-3.3047E-2</v>
      </c>
    </row>
    <row r="4783" spans="1:33" x14ac:dyDescent="0.25">
      <c r="A4783" t="s">
        <v>7408</v>
      </c>
      <c r="B4783" t="s">
        <v>10085</v>
      </c>
      <c r="C4783" t="s">
        <v>10085</v>
      </c>
      <c r="G4783" s="1">
        <v>-27929.800987743209</v>
      </c>
      <c r="H4783" s="1">
        <v>4.8939511144410004E-4</v>
      </c>
      <c r="K4783" s="4">
        <v>96788254.980000004</v>
      </c>
      <c r="L4783" s="5">
        <v>4425001</v>
      </c>
      <c r="M4783" s="6">
        <v>21.873047</v>
      </c>
      <c r="AB4783" s="8" t="s">
        <v>8414</v>
      </c>
      <c r="AG4783">
        <v>-3.3047E-2</v>
      </c>
    </row>
    <row r="4784" spans="1:33" x14ac:dyDescent="0.25">
      <c r="A4784" t="s">
        <v>7408</v>
      </c>
      <c r="B4784" t="s">
        <v>10086</v>
      </c>
      <c r="C4784" t="s">
        <v>10086</v>
      </c>
      <c r="G4784" s="1">
        <v>-28333.79871234432</v>
      </c>
      <c r="H4784" s="1">
        <v>1.3980535553306001E-3</v>
      </c>
      <c r="K4784" s="4">
        <v>96788254.980000004</v>
      </c>
      <c r="L4784" s="5">
        <v>4425001</v>
      </c>
      <c r="M4784" s="6">
        <v>21.873047</v>
      </c>
      <c r="AB4784" s="8" t="s">
        <v>8414</v>
      </c>
      <c r="AG4784">
        <v>-3.3047E-2</v>
      </c>
    </row>
    <row r="4785" spans="1:33" x14ac:dyDescent="0.25">
      <c r="A4785" t="s">
        <v>7408</v>
      </c>
      <c r="B4785" t="s">
        <v>10087</v>
      </c>
      <c r="C4785" t="s">
        <v>10087</v>
      </c>
      <c r="G4785" s="1">
        <v>-29990.562575948061</v>
      </c>
      <c r="H4785" s="1">
        <v>1.0136894555305999E-3</v>
      </c>
      <c r="K4785" s="4">
        <v>96788254.980000004</v>
      </c>
      <c r="L4785" s="5">
        <v>4425001</v>
      </c>
      <c r="M4785" s="6">
        <v>21.873047</v>
      </c>
      <c r="AB4785" s="8" t="s">
        <v>8414</v>
      </c>
      <c r="AG4785">
        <v>-3.3047E-2</v>
      </c>
    </row>
    <row r="4786" spans="1:33" x14ac:dyDescent="0.25">
      <c r="A4786" t="s">
        <v>7408</v>
      </c>
      <c r="B4786" t="s">
        <v>10088</v>
      </c>
      <c r="C4786" t="s">
        <v>10088</v>
      </c>
      <c r="G4786" s="1">
        <v>-28309.91716517332</v>
      </c>
      <c r="H4786" s="1">
        <v>1.4610941236825E-3</v>
      </c>
      <c r="K4786" s="4">
        <v>96788254.980000004</v>
      </c>
      <c r="L4786" s="5">
        <v>4425001</v>
      </c>
      <c r="M4786" s="6">
        <v>21.873047</v>
      </c>
      <c r="AB4786" s="8" t="s">
        <v>8414</v>
      </c>
      <c r="AG4786">
        <v>-3.3047E-2</v>
      </c>
    </row>
    <row r="4787" spans="1:33" x14ac:dyDescent="0.25">
      <c r="A4787" t="s">
        <v>7408</v>
      </c>
      <c r="B4787" t="s">
        <v>10089</v>
      </c>
      <c r="C4787" t="s">
        <v>10089</v>
      </c>
      <c r="G4787" s="1">
        <v>-24493.09649208693</v>
      </c>
      <c r="H4787" s="1">
        <v>2.948027733164E-4</v>
      </c>
      <c r="K4787" s="4">
        <v>96788254.980000004</v>
      </c>
      <c r="L4787" s="5">
        <v>4425001</v>
      </c>
      <c r="M4787" s="6">
        <v>21.873047</v>
      </c>
      <c r="AB4787" s="8" t="s">
        <v>8414</v>
      </c>
      <c r="AG4787">
        <v>-3.3047E-2</v>
      </c>
    </row>
    <row r="4788" spans="1:33" x14ac:dyDescent="0.25">
      <c r="A4788" t="s">
        <v>7408</v>
      </c>
      <c r="B4788" t="s">
        <v>10090</v>
      </c>
      <c r="C4788" t="s">
        <v>10090</v>
      </c>
      <c r="G4788" s="1">
        <v>-43264.602841263732</v>
      </c>
      <c r="H4788" s="1">
        <v>6.7317076716990004E-4</v>
      </c>
      <c r="K4788" s="4">
        <v>96788254.980000004</v>
      </c>
      <c r="L4788" s="5">
        <v>4425001</v>
      </c>
      <c r="M4788" s="6">
        <v>21.873047</v>
      </c>
      <c r="AB4788" s="8" t="s">
        <v>8414</v>
      </c>
      <c r="AG4788">
        <v>-3.3047E-2</v>
      </c>
    </row>
    <row r="4789" spans="1:33" x14ac:dyDescent="0.25">
      <c r="A4789" t="s">
        <v>7408</v>
      </c>
      <c r="B4789" t="s">
        <v>10091</v>
      </c>
      <c r="C4789" t="s">
        <v>10091</v>
      </c>
      <c r="G4789" s="1">
        <v>-34992.32284841701</v>
      </c>
      <c r="H4789" s="1">
        <v>5.8407630404640003E-4</v>
      </c>
      <c r="K4789" s="4">
        <v>96788254.980000004</v>
      </c>
      <c r="L4789" s="5">
        <v>4425001</v>
      </c>
      <c r="M4789" s="6">
        <v>21.873047</v>
      </c>
      <c r="AB4789" s="8" t="s">
        <v>8414</v>
      </c>
      <c r="AG4789">
        <v>-3.3047E-2</v>
      </c>
    </row>
    <row r="4790" spans="1:33" x14ac:dyDescent="0.25">
      <c r="A4790" t="s">
        <v>7408</v>
      </c>
      <c r="B4790" t="s">
        <v>10092</v>
      </c>
      <c r="C4790" t="s">
        <v>10092</v>
      </c>
      <c r="G4790" s="1">
        <v>-27727.725130115628</v>
      </c>
      <c r="H4790" s="1">
        <v>1.4309131455636E-3</v>
      </c>
      <c r="K4790" s="4">
        <v>96788254.980000004</v>
      </c>
      <c r="L4790" s="5">
        <v>4425001</v>
      </c>
      <c r="M4790" s="6">
        <v>21.873047</v>
      </c>
      <c r="AB4790" s="8" t="s">
        <v>8414</v>
      </c>
      <c r="AG4790">
        <v>-3.3047E-2</v>
      </c>
    </row>
    <row r="4791" spans="1:33" x14ac:dyDescent="0.25">
      <c r="A4791" t="s">
        <v>7408</v>
      </c>
      <c r="B4791" t="s">
        <v>10093</v>
      </c>
      <c r="C4791" t="s">
        <v>10093</v>
      </c>
      <c r="G4791" s="1">
        <v>-24715.303465332941</v>
      </c>
      <c r="H4791" s="1">
        <v>3.4003531611790001E-4</v>
      </c>
      <c r="K4791" s="4">
        <v>96788254.980000004</v>
      </c>
      <c r="L4791" s="5">
        <v>4425001</v>
      </c>
      <c r="M4791" s="6">
        <v>21.873047</v>
      </c>
      <c r="AB4791" s="8" t="s">
        <v>8414</v>
      </c>
      <c r="AG4791">
        <v>-3.3047E-2</v>
      </c>
    </row>
    <row r="4792" spans="1:33" x14ac:dyDescent="0.25">
      <c r="A4792" t="s">
        <v>7408</v>
      </c>
      <c r="B4792" t="s">
        <v>10094</v>
      </c>
      <c r="C4792" t="s">
        <v>10094</v>
      </c>
      <c r="G4792" s="1">
        <v>-34795.247129662901</v>
      </c>
      <c r="H4792" s="1">
        <v>4.8577303325640002E-4</v>
      </c>
      <c r="K4792" s="4">
        <v>96788254.980000004</v>
      </c>
      <c r="L4792" s="5">
        <v>4425001</v>
      </c>
      <c r="M4792" s="6">
        <v>21.873047</v>
      </c>
      <c r="AB4792" s="8" t="s">
        <v>8414</v>
      </c>
      <c r="AG4792">
        <v>-3.3047E-2</v>
      </c>
    </row>
    <row r="4793" spans="1:33" x14ac:dyDescent="0.25">
      <c r="A4793" t="s">
        <v>7408</v>
      </c>
      <c r="B4793" t="s">
        <v>10095</v>
      </c>
      <c r="C4793" t="s">
        <v>10095</v>
      </c>
      <c r="G4793" s="1">
        <v>-34291.381953834461</v>
      </c>
      <c r="H4793" s="1">
        <v>8.3803424394429996E-4</v>
      </c>
      <c r="K4793" s="4">
        <v>96788254.980000004</v>
      </c>
      <c r="L4793" s="5">
        <v>4425001</v>
      </c>
      <c r="M4793" s="6">
        <v>21.873047</v>
      </c>
      <c r="AB4793" s="8" t="s">
        <v>8414</v>
      </c>
      <c r="AG4793">
        <v>-3.3047E-2</v>
      </c>
    </row>
    <row r="4794" spans="1:33" x14ac:dyDescent="0.25">
      <c r="A4794" t="s">
        <v>7408</v>
      </c>
      <c r="B4794" t="s">
        <v>10096</v>
      </c>
      <c r="C4794" t="s">
        <v>10096</v>
      </c>
      <c r="G4794" s="1">
        <v>-36624.204098419592</v>
      </c>
      <c r="H4794" s="1">
        <v>7.5917936773339995E-4</v>
      </c>
      <c r="K4794" s="4">
        <v>96788254.980000004</v>
      </c>
      <c r="L4794" s="5">
        <v>4425001</v>
      </c>
      <c r="M4794" s="6">
        <v>21.873047</v>
      </c>
      <c r="AB4794" s="8" t="s">
        <v>8414</v>
      </c>
      <c r="AG4794">
        <v>-3.3047E-2</v>
      </c>
    </row>
    <row r="4795" spans="1:33" x14ac:dyDescent="0.25">
      <c r="A4795" t="s">
        <v>7408</v>
      </c>
      <c r="B4795" t="s">
        <v>10097</v>
      </c>
      <c r="C4795" t="s">
        <v>10097</v>
      </c>
      <c r="G4795" s="1">
        <v>-27480.027035128569</v>
      </c>
      <c r="H4795" s="1">
        <v>1.5847824509739E-3</v>
      </c>
      <c r="K4795" s="4">
        <v>96788254.980000004</v>
      </c>
      <c r="L4795" s="5">
        <v>4425001</v>
      </c>
      <c r="M4795" s="6">
        <v>21.873047</v>
      </c>
      <c r="AB4795" s="8" t="s">
        <v>8414</v>
      </c>
      <c r="AG4795">
        <v>-3.3047E-2</v>
      </c>
    </row>
    <row r="4796" spans="1:33" x14ac:dyDescent="0.25">
      <c r="A4796" t="s">
        <v>7408</v>
      </c>
      <c r="B4796" t="s">
        <v>10098</v>
      </c>
      <c r="C4796" t="s">
        <v>10098</v>
      </c>
      <c r="G4796" s="1">
        <v>-27447.74435322974</v>
      </c>
      <c r="H4796" s="1">
        <v>1.1064877871899E-3</v>
      </c>
      <c r="K4796" s="4">
        <v>96788254.980000004</v>
      </c>
      <c r="L4796" s="5">
        <v>4425001</v>
      </c>
      <c r="M4796" s="6">
        <v>21.873047</v>
      </c>
      <c r="AB4796" s="8" t="s">
        <v>8414</v>
      </c>
      <c r="AG4796">
        <v>-3.3047E-2</v>
      </c>
    </row>
    <row r="4797" spans="1:33" x14ac:dyDescent="0.25">
      <c r="A4797" t="s">
        <v>7408</v>
      </c>
      <c r="B4797" t="s">
        <v>10099</v>
      </c>
      <c r="C4797" t="s">
        <v>10099</v>
      </c>
      <c r="G4797" s="1">
        <v>-26929.138191414109</v>
      </c>
      <c r="H4797" s="1">
        <v>1.3936765131212E-3</v>
      </c>
      <c r="K4797" s="4">
        <v>96788254.980000004</v>
      </c>
      <c r="L4797" s="5">
        <v>4425001</v>
      </c>
      <c r="M4797" s="6">
        <v>21.873047</v>
      </c>
      <c r="AB4797" s="8" t="s">
        <v>8414</v>
      </c>
      <c r="AG4797">
        <v>-3.3047E-2</v>
      </c>
    </row>
    <row r="4798" spans="1:33" x14ac:dyDescent="0.25">
      <c r="A4798" t="s">
        <v>7408</v>
      </c>
      <c r="B4798" t="s">
        <v>10100</v>
      </c>
      <c r="C4798" t="s">
        <v>10100</v>
      </c>
      <c r="G4798" s="1">
        <v>-29535.925998792431</v>
      </c>
      <c r="H4798" s="1">
        <v>9.6473068803690004E-4</v>
      </c>
      <c r="K4798" s="4">
        <v>96788254.980000004</v>
      </c>
      <c r="L4798" s="5">
        <v>4425001</v>
      </c>
      <c r="M4798" s="6">
        <v>21.873047</v>
      </c>
      <c r="AB4798" s="8" t="s">
        <v>8414</v>
      </c>
      <c r="AG4798">
        <v>-3.3047E-2</v>
      </c>
    </row>
    <row r="4799" spans="1:33" x14ac:dyDescent="0.25">
      <c r="A4799" t="s">
        <v>7408</v>
      </c>
      <c r="B4799" t="s">
        <v>10101</v>
      </c>
      <c r="C4799" t="s">
        <v>10101</v>
      </c>
      <c r="G4799" s="1">
        <v>-35065.224750392452</v>
      </c>
      <c r="H4799" s="1">
        <v>6.1833263774400005E-4</v>
      </c>
      <c r="K4799" s="4">
        <v>96788254.980000004</v>
      </c>
      <c r="L4799" s="5">
        <v>4425001</v>
      </c>
      <c r="M4799" s="6">
        <v>21.873047</v>
      </c>
      <c r="AB4799" s="8" t="s">
        <v>8414</v>
      </c>
      <c r="AG4799">
        <v>-3.3047E-2</v>
      </c>
    </row>
    <row r="4800" spans="1:33" x14ac:dyDescent="0.25">
      <c r="A4800" t="s">
        <v>7408</v>
      </c>
      <c r="B4800" t="s">
        <v>10102</v>
      </c>
      <c r="C4800" t="s">
        <v>10102</v>
      </c>
      <c r="G4800" s="1">
        <v>-27796.85460056482</v>
      </c>
      <c r="H4800" s="1">
        <v>3.3994472374220002E-4</v>
      </c>
      <c r="K4800" s="4">
        <v>96788254.980000004</v>
      </c>
      <c r="L4800" s="5">
        <v>4425001</v>
      </c>
      <c r="M4800" s="6">
        <v>21.873047</v>
      </c>
      <c r="AB4800" s="8" t="s">
        <v>8414</v>
      </c>
      <c r="AG4800">
        <v>-3.3047E-2</v>
      </c>
    </row>
    <row r="4801" spans="1:33" x14ac:dyDescent="0.25">
      <c r="A4801" t="s">
        <v>7408</v>
      </c>
      <c r="B4801" t="s">
        <v>10103</v>
      </c>
      <c r="C4801" t="s">
        <v>10103</v>
      </c>
      <c r="G4801" s="1">
        <v>-30280.136088641</v>
      </c>
      <c r="H4801" s="1">
        <v>8.9028237296570004E-4</v>
      </c>
      <c r="K4801" s="4">
        <v>96788254.980000004</v>
      </c>
      <c r="L4801" s="5">
        <v>4425001</v>
      </c>
      <c r="M4801" s="6">
        <v>21.873047</v>
      </c>
      <c r="AB4801" s="8" t="s">
        <v>8414</v>
      </c>
      <c r="AG4801">
        <v>-3.3047E-2</v>
      </c>
    </row>
    <row r="4802" spans="1:33" x14ac:dyDescent="0.25">
      <c r="A4802" t="s">
        <v>7408</v>
      </c>
      <c r="B4802" t="s">
        <v>10104</v>
      </c>
      <c r="C4802" t="s">
        <v>10104</v>
      </c>
      <c r="G4802" s="1">
        <v>-28198.35909888463</v>
      </c>
      <c r="H4802" s="1">
        <v>1.1224582847247E-3</v>
      </c>
      <c r="K4802" s="4">
        <v>96788254.980000004</v>
      </c>
      <c r="L4802" s="5">
        <v>4425001</v>
      </c>
      <c r="M4802" s="6">
        <v>21.873047</v>
      </c>
      <c r="AB4802" s="8" t="s">
        <v>8414</v>
      </c>
      <c r="AG4802">
        <v>-3.3047E-2</v>
      </c>
    </row>
    <row r="4803" spans="1:33" x14ac:dyDescent="0.25">
      <c r="A4803" t="s">
        <v>7408</v>
      </c>
      <c r="B4803" t="s">
        <v>10105</v>
      </c>
      <c r="C4803" t="s">
        <v>10105</v>
      </c>
      <c r="G4803" s="1">
        <v>-28174.622180909551</v>
      </c>
      <c r="H4803" s="1">
        <v>1.1794446516856E-3</v>
      </c>
      <c r="K4803" s="4">
        <v>96788254.980000004</v>
      </c>
      <c r="L4803" s="5">
        <v>4425001</v>
      </c>
      <c r="M4803" s="6">
        <v>21.873047</v>
      </c>
      <c r="AB4803" s="8" t="s">
        <v>8414</v>
      </c>
      <c r="AG4803">
        <v>-3.3047E-2</v>
      </c>
    </row>
    <row r="4804" spans="1:33" x14ac:dyDescent="0.25">
      <c r="A4804" t="s">
        <v>7408</v>
      </c>
      <c r="B4804" t="s">
        <v>10106</v>
      </c>
      <c r="C4804" t="s">
        <v>10106</v>
      </c>
      <c r="G4804" s="1">
        <v>-29837.25649710144</v>
      </c>
      <c r="H4804" s="1">
        <v>7.7408289327920001E-4</v>
      </c>
      <c r="K4804" s="4">
        <v>96788254.980000004</v>
      </c>
      <c r="L4804" s="5">
        <v>4425001</v>
      </c>
      <c r="M4804" s="6">
        <v>21.873047</v>
      </c>
      <c r="AB4804" s="8" t="s">
        <v>8414</v>
      </c>
      <c r="AG4804">
        <v>-3.3047E-2</v>
      </c>
    </row>
    <row r="4805" spans="1:33" x14ac:dyDescent="0.25">
      <c r="A4805" t="s">
        <v>7408</v>
      </c>
      <c r="B4805" t="s">
        <v>10107</v>
      </c>
      <c r="C4805" t="s">
        <v>10107</v>
      </c>
      <c r="G4805" s="1">
        <v>-27597.929117603941</v>
      </c>
      <c r="H4805" s="1">
        <v>1.1651930961902E-3</v>
      </c>
      <c r="K4805" s="4">
        <v>96788254.980000004</v>
      </c>
      <c r="L4805" s="5">
        <v>4425001</v>
      </c>
      <c r="M4805" s="6">
        <v>21.873047</v>
      </c>
      <c r="AB4805" s="8" t="s">
        <v>8414</v>
      </c>
      <c r="AG4805">
        <v>-3.3047E-2</v>
      </c>
    </row>
    <row r="4806" spans="1:33" x14ac:dyDescent="0.25">
      <c r="A4806" t="s">
        <v>7408</v>
      </c>
      <c r="B4806" t="s">
        <v>10108</v>
      </c>
      <c r="C4806" t="s">
        <v>10108</v>
      </c>
      <c r="G4806" s="1">
        <v>-27320.04120050792</v>
      </c>
      <c r="H4806" s="1">
        <v>8.8357774177910003E-4</v>
      </c>
      <c r="K4806" s="4">
        <v>96788254.980000004</v>
      </c>
      <c r="L4806" s="5">
        <v>4425001</v>
      </c>
      <c r="M4806" s="6">
        <v>21.873047</v>
      </c>
      <c r="AB4806" s="8" t="s">
        <v>8414</v>
      </c>
      <c r="AG4806">
        <v>-3.3047E-2</v>
      </c>
    </row>
    <row r="4807" spans="1:33" x14ac:dyDescent="0.25">
      <c r="A4807" t="s">
        <v>7408</v>
      </c>
      <c r="B4807" t="s">
        <v>10109</v>
      </c>
      <c r="C4807" t="s">
        <v>10109</v>
      </c>
      <c r="G4807" s="1">
        <v>-34783.672461101698</v>
      </c>
      <c r="H4807" s="1">
        <v>3.921909696731E-4</v>
      </c>
      <c r="K4807" s="4">
        <v>96788254.980000004</v>
      </c>
      <c r="L4807" s="5">
        <v>4425001</v>
      </c>
      <c r="M4807" s="6">
        <v>21.873047</v>
      </c>
      <c r="AB4807" s="8" t="s">
        <v>8414</v>
      </c>
      <c r="AG4807">
        <v>-3.3047E-2</v>
      </c>
    </row>
    <row r="4808" spans="1:33" x14ac:dyDescent="0.25">
      <c r="A4808" t="s">
        <v>7408</v>
      </c>
      <c r="B4808" t="s">
        <v>10110</v>
      </c>
      <c r="C4808" t="s">
        <v>10110</v>
      </c>
      <c r="G4808" s="1">
        <v>-26806.580871458911</v>
      </c>
      <c r="H4808" s="1">
        <v>1.1468784985041E-3</v>
      </c>
      <c r="K4808" s="4">
        <v>96788254.980000004</v>
      </c>
      <c r="L4808" s="5">
        <v>4425001</v>
      </c>
      <c r="M4808" s="6">
        <v>21.873047</v>
      </c>
      <c r="AB4808" s="8" t="s">
        <v>8414</v>
      </c>
      <c r="AG4808">
        <v>-3.3047E-2</v>
      </c>
    </row>
    <row r="4809" spans="1:33" x14ac:dyDescent="0.25">
      <c r="A4809" t="s">
        <v>7408</v>
      </c>
      <c r="B4809" t="s">
        <v>10111</v>
      </c>
      <c r="C4809" t="s">
        <v>10111</v>
      </c>
      <c r="G4809" s="1">
        <v>-34589.17721323351</v>
      </c>
      <c r="H4809" s="1">
        <v>3.1203273885740002E-4</v>
      </c>
      <c r="K4809" s="4">
        <v>96788254.980000004</v>
      </c>
      <c r="L4809" s="5">
        <v>4425001</v>
      </c>
      <c r="M4809" s="6">
        <v>21.873047</v>
      </c>
      <c r="AB4809" s="8" t="s">
        <v>8414</v>
      </c>
      <c r="AG4809">
        <v>-3.3047E-2</v>
      </c>
    </row>
    <row r="4810" spans="1:33" x14ac:dyDescent="0.25">
      <c r="A4810" t="s">
        <v>7408</v>
      </c>
      <c r="B4810" t="s">
        <v>10112</v>
      </c>
      <c r="C4810" t="s">
        <v>10112</v>
      </c>
      <c r="G4810" s="1">
        <v>-34090.793989862999</v>
      </c>
      <c r="H4810" s="1">
        <v>6.0741567384519995E-4</v>
      </c>
      <c r="K4810" s="4">
        <v>96788254.980000004</v>
      </c>
      <c r="L4810" s="5">
        <v>4425001</v>
      </c>
      <c r="M4810" s="6">
        <v>21.873047</v>
      </c>
      <c r="AB4810" s="8" t="s">
        <v>8414</v>
      </c>
      <c r="AG4810">
        <v>-3.3047E-2</v>
      </c>
    </row>
    <row r="4811" spans="1:33" x14ac:dyDescent="0.25">
      <c r="A4811" t="s">
        <v>7408</v>
      </c>
      <c r="B4811" t="s">
        <v>10113</v>
      </c>
      <c r="C4811" t="s">
        <v>10113</v>
      </c>
      <c r="G4811" s="1">
        <v>-42947.266278568954</v>
      </c>
      <c r="H4811" s="1">
        <v>4.2313473057619999E-4</v>
      </c>
      <c r="K4811" s="4">
        <v>96788254.980000004</v>
      </c>
      <c r="L4811" s="5">
        <v>4425001</v>
      </c>
      <c r="M4811" s="6">
        <v>21.873047</v>
      </c>
      <c r="AB4811" s="8" t="s">
        <v>8414</v>
      </c>
      <c r="AG4811">
        <v>-3.3047E-2</v>
      </c>
    </row>
    <row r="4812" spans="1:33" x14ac:dyDescent="0.25">
      <c r="A4812" t="s">
        <v>7408</v>
      </c>
      <c r="B4812" t="s">
        <v>10114</v>
      </c>
      <c r="C4812" t="s">
        <v>10114</v>
      </c>
      <c r="G4812" s="1">
        <v>-36396.875200952527</v>
      </c>
      <c r="H4812" s="1">
        <v>5.3062982990100004E-4</v>
      </c>
      <c r="K4812" s="4">
        <v>96788254.980000004</v>
      </c>
      <c r="L4812" s="5">
        <v>4425001</v>
      </c>
      <c r="M4812" s="6">
        <v>21.873047</v>
      </c>
      <c r="AB4812" s="8" t="s">
        <v>8414</v>
      </c>
      <c r="AG4812">
        <v>-3.3047E-2</v>
      </c>
    </row>
    <row r="4813" spans="1:33" x14ac:dyDescent="0.25">
      <c r="A4813" t="s">
        <v>7408</v>
      </c>
      <c r="B4813" t="s">
        <v>10115</v>
      </c>
      <c r="C4813" t="s">
        <v>10115</v>
      </c>
      <c r="G4813" s="1">
        <v>-29388.208958012248</v>
      </c>
      <c r="H4813" s="1">
        <v>7.516874804414E-4</v>
      </c>
      <c r="K4813" s="4">
        <v>96788254.980000004</v>
      </c>
      <c r="L4813" s="5">
        <v>4425001</v>
      </c>
      <c r="M4813" s="6">
        <v>21.873047</v>
      </c>
      <c r="AB4813" s="8" t="s">
        <v>8414</v>
      </c>
      <c r="AG4813">
        <v>-3.3047E-2</v>
      </c>
    </row>
    <row r="4814" spans="1:33" x14ac:dyDescent="0.25">
      <c r="A4814" t="s">
        <v>7408</v>
      </c>
      <c r="B4814" t="s">
        <v>10116</v>
      </c>
      <c r="C4814" t="s">
        <v>10116</v>
      </c>
      <c r="G4814" s="1">
        <v>-27664.855200123631</v>
      </c>
      <c r="H4814" s="1">
        <v>2.2530703652149999E-4</v>
      </c>
      <c r="K4814" s="4">
        <v>96788254.980000004</v>
      </c>
      <c r="L4814" s="5">
        <v>4425001</v>
      </c>
      <c r="M4814" s="6">
        <v>21.873047</v>
      </c>
      <c r="AB4814" s="8" t="s">
        <v>8414</v>
      </c>
      <c r="AG4814">
        <v>-3.3047E-2</v>
      </c>
    </row>
    <row r="4815" spans="1:33" x14ac:dyDescent="0.25">
      <c r="A4815" t="s">
        <v>7408</v>
      </c>
      <c r="B4815" t="s">
        <v>10117</v>
      </c>
      <c r="C4815" t="s">
        <v>10117</v>
      </c>
      <c r="G4815" s="1">
        <v>-30124.442200285292</v>
      </c>
      <c r="H4815" s="1">
        <v>6.8317955130129998E-4</v>
      </c>
      <c r="K4815" s="4">
        <v>96788254.980000004</v>
      </c>
      <c r="L4815" s="5">
        <v>4425001</v>
      </c>
      <c r="M4815" s="6">
        <v>21.873047</v>
      </c>
      <c r="AB4815" s="8" t="s">
        <v>8414</v>
      </c>
      <c r="AG4815">
        <v>-3.3047E-2</v>
      </c>
    </row>
    <row r="4816" spans="1:33" x14ac:dyDescent="0.25">
      <c r="A4816" t="s">
        <v>7408</v>
      </c>
      <c r="B4816" t="s">
        <v>10118</v>
      </c>
      <c r="C4816" t="s">
        <v>10118</v>
      </c>
      <c r="G4816" s="1">
        <v>-28063.88830053556</v>
      </c>
      <c r="H4816" s="1">
        <v>9.0115872278770002E-4</v>
      </c>
      <c r="K4816" s="4">
        <v>96788254.980000004</v>
      </c>
      <c r="L4816" s="5">
        <v>4425001</v>
      </c>
      <c r="M4816" s="6">
        <v>21.873047</v>
      </c>
      <c r="AB4816" s="8" t="s">
        <v>8414</v>
      </c>
      <c r="AG4816">
        <v>-3.3047E-2</v>
      </c>
    </row>
    <row r="4817" spans="1:33" x14ac:dyDescent="0.25">
      <c r="A4817" t="s">
        <v>7408</v>
      </c>
      <c r="B4817" t="s">
        <v>10119</v>
      </c>
      <c r="C4817" t="s">
        <v>10119</v>
      </c>
      <c r="G4817" s="1">
        <v>-28040.294759806289</v>
      </c>
      <c r="H4817" s="1">
        <v>9.5222825964580004E-4</v>
      </c>
      <c r="K4817" s="4">
        <v>96788254.980000004</v>
      </c>
      <c r="L4817" s="5">
        <v>4425001</v>
      </c>
      <c r="M4817" s="6">
        <v>21.873047</v>
      </c>
      <c r="AB4817" s="8" t="s">
        <v>8414</v>
      </c>
      <c r="AG4817">
        <v>-3.3047E-2</v>
      </c>
    </row>
    <row r="4818" spans="1:33" x14ac:dyDescent="0.25">
      <c r="A4818" t="s">
        <v>7408</v>
      </c>
      <c r="B4818" t="s">
        <v>10120</v>
      </c>
      <c r="C4818" t="s">
        <v>10120</v>
      </c>
      <c r="G4818" s="1">
        <v>-34856.454108040998</v>
      </c>
      <c r="H4818" s="1">
        <v>4.306553192569E-4</v>
      </c>
      <c r="K4818" s="4">
        <v>96788254.980000004</v>
      </c>
      <c r="L4818" s="5">
        <v>4425001</v>
      </c>
      <c r="M4818" s="6">
        <v>21.873047</v>
      </c>
      <c r="AB4818" s="8" t="s">
        <v>8414</v>
      </c>
      <c r="AG4818">
        <v>-3.3047E-2</v>
      </c>
    </row>
    <row r="4819" spans="1:33" x14ac:dyDescent="0.25">
      <c r="A4819" t="s">
        <v>7408</v>
      </c>
      <c r="B4819" t="s">
        <v>10121</v>
      </c>
      <c r="C4819" t="s">
        <v>10121</v>
      </c>
      <c r="G4819" s="1">
        <v>-29685.122928276171</v>
      </c>
      <c r="H4819" s="1">
        <v>5.8914278399720002E-4</v>
      </c>
      <c r="K4819" s="4">
        <v>96788254.980000004</v>
      </c>
      <c r="L4819" s="5">
        <v>4425001</v>
      </c>
      <c r="M4819" s="6">
        <v>21.873047</v>
      </c>
      <c r="AB4819" s="8" t="s">
        <v>8414</v>
      </c>
      <c r="AG4819">
        <v>-3.3047E-2</v>
      </c>
    </row>
    <row r="4820" spans="1:33" x14ac:dyDescent="0.25">
      <c r="A4820" t="s">
        <v>7408</v>
      </c>
      <c r="B4820" t="s">
        <v>10122</v>
      </c>
      <c r="C4820" t="s">
        <v>10122</v>
      </c>
      <c r="G4820" s="1">
        <v>-27193.22720492203</v>
      </c>
      <c r="H4820" s="1">
        <v>7.033491613702E-4</v>
      </c>
      <c r="K4820" s="4">
        <v>96788254.980000004</v>
      </c>
      <c r="L4820" s="5">
        <v>4425001</v>
      </c>
      <c r="M4820" s="6">
        <v>21.873047</v>
      </c>
      <c r="AB4820" s="8" t="s">
        <v>8414</v>
      </c>
      <c r="AG4820">
        <v>-3.3047E-2</v>
      </c>
    </row>
    <row r="4821" spans="1:33" x14ac:dyDescent="0.25">
      <c r="A4821" t="s">
        <v>7408</v>
      </c>
      <c r="B4821" t="s">
        <v>10123</v>
      </c>
      <c r="C4821" t="s">
        <v>10123</v>
      </c>
      <c r="G4821" s="1">
        <v>-34576.882719510373</v>
      </c>
      <c r="H4821" s="1">
        <v>2.6336799881990003E-4</v>
      </c>
      <c r="K4821" s="4">
        <v>96788254.980000004</v>
      </c>
      <c r="L4821" s="5">
        <v>4425001</v>
      </c>
      <c r="M4821" s="6">
        <v>21.873047</v>
      </c>
      <c r="AB4821" s="8" t="s">
        <v>8414</v>
      </c>
      <c r="AG4821">
        <v>-3.3047E-2</v>
      </c>
    </row>
    <row r="4822" spans="1:33" x14ac:dyDescent="0.25">
      <c r="A4822" t="s">
        <v>7408</v>
      </c>
      <c r="B4822" t="s">
        <v>10124</v>
      </c>
      <c r="C4822" t="s">
        <v>10124</v>
      </c>
      <c r="G4822" s="1">
        <v>-27533.793813787968</v>
      </c>
      <c r="H4822" s="1">
        <v>1.4771536055350001E-4</v>
      </c>
      <c r="K4822" s="4">
        <v>96788254.980000004</v>
      </c>
      <c r="L4822" s="5">
        <v>4425001</v>
      </c>
      <c r="M4822" s="6">
        <v>21.873047</v>
      </c>
      <c r="AB4822" s="8" t="s">
        <v>8414</v>
      </c>
      <c r="AG4822">
        <v>-3.3047E-2</v>
      </c>
    </row>
    <row r="4823" spans="1:33" x14ac:dyDescent="0.25">
      <c r="A4823" t="s">
        <v>7408</v>
      </c>
      <c r="B4823" t="s">
        <v>10125</v>
      </c>
      <c r="C4823" t="s">
        <v>10125</v>
      </c>
      <c r="G4823" s="1">
        <v>-29241.597310931022</v>
      </c>
      <c r="H4823" s="1">
        <v>5.8281506349429997E-4</v>
      </c>
      <c r="K4823" s="4">
        <v>96788254.980000004</v>
      </c>
      <c r="L4823" s="5">
        <v>4425001</v>
      </c>
      <c r="M4823" s="6">
        <v>21.873047</v>
      </c>
      <c r="AB4823" s="8" t="s">
        <v>8414</v>
      </c>
      <c r="AG4823">
        <v>-3.3047E-2</v>
      </c>
    </row>
    <row r="4824" spans="1:33" x14ac:dyDescent="0.25">
      <c r="A4824" t="s">
        <v>7408</v>
      </c>
      <c r="B4824" t="s">
        <v>10126</v>
      </c>
      <c r="C4824" t="s">
        <v>10126</v>
      </c>
      <c r="G4824" s="1">
        <v>-34384.93252044281</v>
      </c>
      <c r="H4824" s="1">
        <v>1.9754568003909999E-4</v>
      </c>
      <c r="K4824" s="4">
        <v>96788254.980000004</v>
      </c>
      <c r="L4824" s="5">
        <v>4425001</v>
      </c>
      <c r="M4824" s="6">
        <v>21.873047</v>
      </c>
      <c r="AB4824" s="8" t="s">
        <v>8414</v>
      </c>
      <c r="AG4824">
        <v>-3.3047E-2</v>
      </c>
    </row>
    <row r="4825" spans="1:33" x14ac:dyDescent="0.25">
      <c r="A4825" t="s">
        <v>7408</v>
      </c>
      <c r="B4825" t="s">
        <v>10127</v>
      </c>
      <c r="C4825" t="s">
        <v>10127</v>
      </c>
      <c r="G4825" s="1">
        <v>-33891.9609055978</v>
      </c>
      <c r="H4825" s="1">
        <v>4.3574824457049999E-4</v>
      </c>
      <c r="K4825" s="4">
        <v>96788254.980000004</v>
      </c>
      <c r="L4825" s="5">
        <v>4425001</v>
      </c>
      <c r="M4825" s="6">
        <v>21.873047</v>
      </c>
      <c r="AB4825" s="8" t="s">
        <v>8414</v>
      </c>
      <c r="AG4825">
        <v>-3.3047E-2</v>
      </c>
    </row>
    <row r="4826" spans="1:33" x14ac:dyDescent="0.25">
      <c r="A4826" t="s">
        <v>7408</v>
      </c>
      <c r="B4826" t="s">
        <v>10128</v>
      </c>
      <c r="C4826" t="s">
        <v>10128</v>
      </c>
      <c r="G4826" s="1">
        <v>-29969.946048299051</v>
      </c>
      <c r="H4826" s="1">
        <v>5.2166377564510002E-4</v>
      </c>
      <c r="K4826" s="4">
        <v>96788254.980000004</v>
      </c>
      <c r="L4826" s="5">
        <v>4425001</v>
      </c>
      <c r="M4826" s="6">
        <v>21.873047</v>
      </c>
      <c r="AB4826" s="8" t="s">
        <v>8414</v>
      </c>
      <c r="AG4826">
        <v>-3.3047E-2</v>
      </c>
    </row>
    <row r="4827" spans="1:33" x14ac:dyDescent="0.25">
      <c r="A4827" t="s">
        <v>7408</v>
      </c>
      <c r="B4827" t="s">
        <v>10129</v>
      </c>
      <c r="C4827" t="s">
        <v>10129</v>
      </c>
      <c r="G4827" s="1">
        <v>-36171.6563219124</v>
      </c>
      <c r="H4827" s="1">
        <v>3.6451212285120002E-4</v>
      </c>
      <c r="K4827" s="4">
        <v>96788254.980000004</v>
      </c>
      <c r="L4827" s="5">
        <v>4425001</v>
      </c>
      <c r="M4827" s="6">
        <v>21.873047</v>
      </c>
      <c r="AB4827" s="8" t="s">
        <v>8414</v>
      </c>
      <c r="AG4827">
        <v>-3.3047E-2</v>
      </c>
    </row>
    <row r="4828" spans="1:33" x14ac:dyDescent="0.25">
      <c r="A4828" t="s">
        <v>7408</v>
      </c>
      <c r="B4828" t="s">
        <v>10130</v>
      </c>
      <c r="C4828" t="s">
        <v>10130</v>
      </c>
      <c r="G4828" s="1">
        <v>-29534.149943151719</v>
      </c>
      <c r="H4828" s="1">
        <v>4.4663426801979999E-4</v>
      </c>
      <c r="K4828" s="4">
        <v>96788254.980000004</v>
      </c>
      <c r="L4828" s="5">
        <v>4425001</v>
      </c>
      <c r="M4828" s="6">
        <v>21.873047</v>
      </c>
      <c r="AB4828" s="8" t="s">
        <v>8414</v>
      </c>
      <c r="AG4828">
        <v>-3.3047E-2</v>
      </c>
    </row>
    <row r="4829" spans="1:33" x14ac:dyDescent="0.25">
      <c r="A4829" t="s">
        <v>7408</v>
      </c>
      <c r="B4829" t="s">
        <v>10131</v>
      </c>
      <c r="C4829" t="s">
        <v>10131</v>
      </c>
      <c r="G4829" s="1">
        <v>-42633.408347701399</v>
      </c>
      <c r="H4829" s="1">
        <v>2.5200392794100002E-4</v>
      </c>
      <c r="K4829" s="4">
        <v>96788254.980000004</v>
      </c>
      <c r="L4829" s="5">
        <v>4425001</v>
      </c>
      <c r="M4829" s="6">
        <v>21.873047</v>
      </c>
      <c r="AB4829" s="8" t="s">
        <v>8414</v>
      </c>
      <c r="AG4829">
        <v>-3.3047E-2</v>
      </c>
    </row>
    <row r="4830" spans="1:33" x14ac:dyDescent="0.25">
      <c r="A4830" t="s">
        <v>7408</v>
      </c>
      <c r="B4830" t="s">
        <v>10132</v>
      </c>
      <c r="C4830" t="s">
        <v>10132</v>
      </c>
      <c r="G4830" s="1">
        <v>-34649.542392289368</v>
      </c>
      <c r="H4830" s="1">
        <v>2.886593092731E-4</v>
      </c>
      <c r="K4830" s="4">
        <v>96788254.980000004</v>
      </c>
      <c r="L4830" s="5">
        <v>4425001</v>
      </c>
      <c r="M4830" s="6">
        <v>21.873047</v>
      </c>
      <c r="AB4830" s="8" t="s">
        <v>8414</v>
      </c>
      <c r="AG4830">
        <v>-3.3047E-2</v>
      </c>
    </row>
    <row r="4831" spans="1:33" x14ac:dyDescent="0.25">
      <c r="A4831" t="s">
        <v>7408</v>
      </c>
      <c r="B4831" t="s">
        <v>10133</v>
      </c>
      <c r="C4831" t="s">
        <v>10133</v>
      </c>
      <c r="G4831" s="1">
        <v>-34371.931566077867</v>
      </c>
      <c r="H4831" s="1">
        <v>1.463250719682E-4</v>
      </c>
      <c r="K4831" s="4">
        <v>96788254.980000004</v>
      </c>
      <c r="L4831" s="5">
        <v>4425001</v>
      </c>
      <c r="M4831" s="6">
        <v>21.873047</v>
      </c>
      <c r="AB4831" s="8" t="s">
        <v>8414</v>
      </c>
      <c r="AG4831">
        <v>-3.3047E-2</v>
      </c>
    </row>
    <row r="4832" spans="1:33" x14ac:dyDescent="0.25">
      <c r="A4832" t="s">
        <v>7408</v>
      </c>
      <c r="B4832" t="s">
        <v>10134</v>
      </c>
      <c r="C4832" t="s">
        <v>10134</v>
      </c>
      <c r="G4832" s="1">
        <v>-34182.49155934876</v>
      </c>
      <c r="H4832" s="1">
        <v>1.039706454662E-4</v>
      </c>
      <c r="K4832" s="4">
        <v>96788254.980000004</v>
      </c>
      <c r="L4832" s="5">
        <v>4425001</v>
      </c>
      <c r="M4832" s="6">
        <v>21.873047</v>
      </c>
      <c r="AB4832" s="8" t="s">
        <v>8414</v>
      </c>
      <c r="AG4832">
        <v>-3.3047E-2</v>
      </c>
    </row>
    <row r="4833" spans="1:33" x14ac:dyDescent="0.25">
      <c r="A4833" t="s">
        <v>7408</v>
      </c>
      <c r="B4833" t="s">
        <v>10135</v>
      </c>
      <c r="C4833" t="s">
        <v>10135</v>
      </c>
      <c r="G4833" s="1">
        <v>-29816.635378702111</v>
      </c>
      <c r="H4833" s="1">
        <v>3.9892361078340001E-4</v>
      </c>
      <c r="K4833" s="4">
        <v>96788254.980000004</v>
      </c>
      <c r="L4833" s="5">
        <v>4425001</v>
      </c>
      <c r="M4833" s="6">
        <v>21.873047</v>
      </c>
      <c r="AB4833" s="8" t="s">
        <v>8414</v>
      </c>
      <c r="AG4833">
        <v>-3.3047E-2</v>
      </c>
    </row>
    <row r="4834" spans="1:33" x14ac:dyDescent="0.25">
      <c r="A4834" t="s">
        <v>7408</v>
      </c>
      <c r="B4834" t="s">
        <v>10136</v>
      </c>
      <c r="C4834" t="s">
        <v>10136</v>
      </c>
      <c r="G4834" s="1">
        <v>-33694.86229007064</v>
      </c>
      <c r="H4834" s="1">
        <v>3.0625949766249999E-4</v>
      </c>
      <c r="K4834" s="4">
        <v>96788254.980000004</v>
      </c>
      <c r="L4834" s="5">
        <v>4425001</v>
      </c>
      <c r="M4834" s="6">
        <v>21.873047</v>
      </c>
      <c r="AB4834" s="8" t="s">
        <v>8414</v>
      </c>
      <c r="AG4834">
        <v>-3.3047E-2</v>
      </c>
    </row>
    <row r="4835" spans="1:33" x14ac:dyDescent="0.25">
      <c r="A4835" t="s">
        <v>7408</v>
      </c>
      <c r="B4835" t="s">
        <v>10137</v>
      </c>
      <c r="C4835" t="s">
        <v>10137</v>
      </c>
      <c r="G4835" s="1">
        <v>-35948.521428873319</v>
      </c>
      <c r="H4835" s="1">
        <v>2.391098231839E-4</v>
      </c>
      <c r="K4835" s="4">
        <v>96788254.980000004</v>
      </c>
      <c r="L4835" s="5">
        <v>4425001</v>
      </c>
      <c r="M4835" s="6">
        <v>21.873047</v>
      </c>
      <c r="AB4835" s="8" t="s">
        <v>8414</v>
      </c>
      <c r="AG4835">
        <v>-3.3047E-2</v>
      </c>
    </row>
    <row r="4836" spans="1:33" x14ac:dyDescent="0.25">
      <c r="A4836" t="s">
        <v>7408</v>
      </c>
      <c r="B4836" t="s">
        <v>10138</v>
      </c>
      <c r="C4836" t="s">
        <v>10138</v>
      </c>
      <c r="G4836" s="1">
        <v>-34444.467598897427</v>
      </c>
      <c r="H4836" s="1">
        <v>1.818948034255E-4</v>
      </c>
      <c r="K4836" s="4">
        <v>96788254.980000004</v>
      </c>
      <c r="L4836" s="5">
        <v>4425001</v>
      </c>
      <c r="M4836" s="6">
        <v>21.873047</v>
      </c>
      <c r="AB4836" s="8" t="s">
        <v>8414</v>
      </c>
      <c r="AG4836">
        <v>-3.3047E-2</v>
      </c>
    </row>
    <row r="4837" spans="1:33" x14ac:dyDescent="0.25">
      <c r="A4837" t="s">
        <v>7408</v>
      </c>
      <c r="B4837" t="s">
        <v>10139</v>
      </c>
      <c r="C4837" t="s">
        <v>10139</v>
      </c>
      <c r="G4837" s="1">
        <v>-42322.978390308621</v>
      </c>
      <c r="H4837" s="1">
        <v>1.2975162702549999E-4</v>
      </c>
      <c r="K4837" s="4">
        <v>96788254.980000004</v>
      </c>
      <c r="L4837" s="5">
        <v>4425001</v>
      </c>
      <c r="M4837" s="6">
        <v>21.873047</v>
      </c>
      <c r="AB4837" s="8" t="s">
        <v>8414</v>
      </c>
      <c r="AG4837">
        <v>-3.3047E-2</v>
      </c>
    </row>
    <row r="4838" spans="1:33" x14ac:dyDescent="0.25">
      <c r="A4838" t="s">
        <v>7408</v>
      </c>
      <c r="B4838" t="s">
        <v>10140</v>
      </c>
      <c r="C4838" t="s">
        <v>10140</v>
      </c>
      <c r="G4838" s="1">
        <v>-34168.797269132607</v>
      </c>
      <c r="H4838" s="1">
        <v>7.7312397282227984E-5</v>
      </c>
      <c r="K4838" s="4">
        <v>96788254.980000004</v>
      </c>
      <c r="L4838" s="5">
        <v>4425001</v>
      </c>
      <c r="M4838" s="6">
        <v>21.873047</v>
      </c>
      <c r="AB4838" s="8" t="s">
        <v>8414</v>
      </c>
      <c r="AG4838">
        <v>-3.3047E-2</v>
      </c>
    </row>
    <row r="4839" spans="1:33" x14ac:dyDescent="0.25">
      <c r="A4839" t="s">
        <v>7408</v>
      </c>
      <c r="B4839" t="s">
        <v>10141</v>
      </c>
      <c r="C4839" t="s">
        <v>10141</v>
      </c>
      <c r="G4839" s="1">
        <v>-33981.833153414162</v>
      </c>
      <c r="H4839" s="1">
        <v>5.2091020580003379E-5</v>
      </c>
      <c r="K4839" s="4">
        <v>96788254.980000004</v>
      </c>
      <c r="L4839" s="5">
        <v>4425001</v>
      </c>
      <c r="M4839" s="6">
        <v>21.873047</v>
      </c>
      <c r="AB4839" s="8" t="s">
        <v>8414</v>
      </c>
      <c r="AG4839">
        <v>-3.3047E-2</v>
      </c>
    </row>
    <row r="4840" spans="1:33" x14ac:dyDescent="0.25">
      <c r="A4840" t="s">
        <v>7408</v>
      </c>
      <c r="B4840" t="s">
        <v>10142</v>
      </c>
      <c r="C4840" t="s">
        <v>10142</v>
      </c>
      <c r="G4840" s="1">
        <v>-35727.44488964451</v>
      </c>
      <c r="H4840" s="1">
        <v>1.397999875067E-4</v>
      </c>
      <c r="K4840" s="4">
        <v>96788254.980000004</v>
      </c>
      <c r="L4840" s="5">
        <v>4425001</v>
      </c>
      <c r="M4840" s="6">
        <v>21.873047</v>
      </c>
      <c r="AB4840" s="8" t="s">
        <v>8414</v>
      </c>
      <c r="AG4840">
        <v>-3.3047E-2</v>
      </c>
    </row>
    <row r="4841" spans="1:33" x14ac:dyDescent="0.25">
      <c r="A4841" t="s">
        <v>7408</v>
      </c>
      <c r="B4841" t="s">
        <v>10143</v>
      </c>
      <c r="C4841" t="s">
        <v>10143</v>
      </c>
      <c r="G4841" s="1">
        <v>-34241.208048246219</v>
      </c>
      <c r="H4841" s="1">
        <v>1.02898715516E-4</v>
      </c>
      <c r="K4841" s="4">
        <v>96788254.980000004</v>
      </c>
      <c r="L4841" s="5">
        <v>4425001</v>
      </c>
      <c r="M4841" s="6">
        <v>21.873047</v>
      </c>
      <c r="AB4841" s="8" t="s">
        <v>8414</v>
      </c>
      <c r="AG4841">
        <v>-3.3047E-2</v>
      </c>
    </row>
    <row r="4842" spans="1:33" x14ac:dyDescent="0.25">
      <c r="A4842" t="s">
        <v>7408</v>
      </c>
      <c r="B4842" t="s">
        <v>10144</v>
      </c>
      <c r="C4842" t="s">
        <v>10144</v>
      </c>
      <c r="G4842" s="1">
        <v>-42015.92666684647</v>
      </c>
      <c r="H4842" s="1">
        <v>6.0318466196257719E-5</v>
      </c>
      <c r="K4842" s="4">
        <v>96788254.980000004</v>
      </c>
      <c r="L4842" s="5">
        <v>4425001</v>
      </c>
      <c r="M4842" s="6">
        <v>21.873047</v>
      </c>
      <c r="AB4842" s="8" t="s">
        <v>8414</v>
      </c>
      <c r="AG4842">
        <v>-3.3047E-2</v>
      </c>
    </row>
    <row r="4843" spans="1:33" x14ac:dyDescent="0.25">
      <c r="A4843" t="s">
        <v>7408</v>
      </c>
      <c r="B4843" t="s">
        <v>10145</v>
      </c>
      <c r="C4843" t="s">
        <v>10145</v>
      </c>
      <c r="G4843" s="1">
        <v>-33967.458417135756</v>
      </c>
      <c r="H4843" s="1">
        <v>3.9045499594196873E-5</v>
      </c>
      <c r="K4843" s="4">
        <v>96788254.980000004</v>
      </c>
      <c r="L4843" s="5">
        <v>4425001</v>
      </c>
      <c r="M4843" s="6">
        <v>21.873047</v>
      </c>
      <c r="AB4843" s="8" t="s">
        <v>8414</v>
      </c>
      <c r="AG4843">
        <v>-3.3047E-2</v>
      </c>
    </row>
    <row r="4844" spans="1:33" x14ac:dyDescent="0.25">
      <c r="A4844" t="s">
        <v>7408</v>
      </c>
      <c r="B4844" t="s">
        <v>10146</v>
      </c>
      <c r="C4844" t="s">
        <v>10146</v>
      </c>
      <c r="G4844" s="1">
        <v>-34039.742379608077</v>
      </c>
      <c r="H4844" s="1">
        <v>5.609587511571161E-5</v>
      </c>
      <c r="K4844" s="4">
        <v>96788254.980000004</v>
      </c>
      <c r="L4844" s="5">
        <v>4425001</v>
      </c>
      <c r="M4844" s="6">
        <v>21.873047</v>
      </c>
      <c r="AB4844" s="8" t="s">
        <v>8414</v>
      </c>
      <c r="AG4844">
        <v>-3.3047E-2</v>
      </c>
    </row>
    <row r="4845" spans="1:33" x14ac:dyDescent="0.25">
      <c r="A4845" t="s">
        <v>7408</v>
      </c>
      <c r="B4845" t="s">
        <v>10147</v>
      </c>
      <c r="C4845" t="s">
        <v>10147</v>
      </c>
      <c r="G4845" s="1">
        <v>-41712.204336653827</v>
      </c>
      <c r="H4845" s="1">
        <v>2.6352072416392291E-5</v>
      </c>
      <c r="K4845" s="4">
        <v>96788254.980000004</v>
      </c>
      <c r="L4845" s="5">
        <v>4425001</v>
      </c>
      <c r="M4845" s="6">
        <v>21.873047</v>
      </c>
      <c r="AB4845" s="8" t="s">
        <v>8414</v>
      </c>
      <c r="AG4845">
        <v>-3.3047E-2</v>
      </c>
    </row>
    <row r="4846" spans="1:33" x14ac:dyDescent="0.25">
      <c r="A4846" t="s">
        <v>7408</v>
      </c>
      <c r="B4846" t="s">
        <v>10148</v>
      </c>
      <c r="C4846" t="s">
        <v>10148</v>
      </c>
      <c r="G4846" s="1">
        <v>-41411.763438529342</v>
      </c>
      <c r="H4846" s="1">
        <v>1.0812092372278361E-5</v>
      </c>
      <c r="K4846" s="4">
        <v>96788254.980000004</v>
      </c>
      <c r="L4846" s="5">
        <v>4425001</v>
      </c>
      <c r="M4846" s="6">
        <v>21.873047</v>
      </c>
      <c r="AB4846" s="8" t="s">
        <v>8414</v>
      </c>
      <c r="AG4846">
        <v>-3.3047E-2</v>
      </c>
    </row>
    <row r="4847" spans="1:33" x14ac:dyDescent="0.25">
      <c r="A4847" t="s">
        <v>7408</v>
      </c>
      <c r="B4847" t="s">
        <v>10149</v>
      </c>
      <c r="C4847" t="s">
        <v>10149</v>
      </c>
      <c r="G4847" s="1">
        <v>-41114.556871796427</v>
      </c>
      <c r="H4847" s="1">
        <v>4.1641285372949514E-6</v>
      </c>
      <c r="K4847" s="4">
        <v>96788254.980000004</v>
      </c>
      <c r="L4847" s="5">
        <v>4425001</v>
      </c>
      <c r="M4847" s="6">
        <v>21.873047</v>
      </c>
      <c r="AB4847" s="8" t="s">
        <v>8414</v>
      </c>
      <c r="AG4847">
        <v>-3.3047E-2</v>
      </c>
    </row>
    <row r="4848" spans="1:33" x14ac:dyDescent="0.25">
      <c r="A4848" t="s">
        <v>7408</v>
      </c>
      <c r="B4848" t="s">
        <v>10150</v>
      </c>
      <c r="C4848" t="s">
        <v>10150</v>
      </c>
      <c r="G4848" s="1">
        <v>-25915.97764865914</v>
      </c>
      <c r="H4848" s="1">
        <v>8.5850922569117848E-5</v>
      </c>
      <c r="K4848" s="4">
        <v>96788254.980000004</v>
      </c>
      <c r="L4848" s="5">
        <v>4425001</v>
      </c>
      <c r="M4848" s="6">
        <v>21.873047</v>
      </c>
      <c r="AB4848" s="8" t="s">
        <v>8414</v>
      </c>
      <c r="AG4848">
        <v>-3.3047E-2</v>
      </c>
    </row>
    <row r="4849" spans="1:33" x14ac:dyDescent="0.25">
      <c r="A4849" t="s">
        <v>7408</v>
      </c>
      <c r="B4849" t="s">
        <v>10151</v>
      </c>
      <c r="C4849" t="s">
        <v>10151</v>
      </c>
      <c r="G4849" s="1">
        <v>-29359.215203290929</v>
      </c>
      <c r="H4849" s="1">
        <v>1.7161123240614E-3</v>
      </c>
      <c r="K4849" s="4">
        <v>96788254.980000004</v>
      </c>
      <c r="L4849" s="5">
        <v>4425001</v>
      </c>
      <c r="M4849" s="6">
        <v>21.873047</v>
      </c>
      <c r="AB4849" s="8" t="s">
        <v>8414</v>
      </c>
      <c r="AG4849">
        <v>-3.3047E-2</v>
      </c>
    </row>
    <row r="4850" spans="1:33" x14ac:dyDescent="0.25">
      <c r="A4850" t="s">
        <v>7408</v>
      </c>
      <c r="B4850" t="s">
        <v>10152</v>
      </c>
      <c r="C4850" t="s">
        <v>10152</v>
      </c>
      <c r="G4850" s="1">
        <v>-36619.821630738646</v>
      </c>
      <c r="H4850" s="1">
        <v>7.7679389626780001E-4</v>
      </c>
      <c r="K4850" s="4">
        <v>96788254.980000004</v>
      </c>
      <c r="L4850" s="5">
        <v>4425001</v>
      </c>
      <c r="M4850" s="6">
        <v>21.873047</v>
      </c>
      <c r="AB4850" s="8" t="s">
        <v>8414</v>
      </c>
      <c r="AG4850">
        <v>-3.3047E-2</v>
      </c>
    </row>
    <row r="4851" spans="1:33" x14ac:dyDescent="0.25">
      <c r="A4851" t="s">
        <v>7408</v>
      </c>
      <c r="B4851" t="s">
        <v>10153</v>
      </c>
      <c r="C4851" t="s">
        <v>10153</v>
      </c>
      <c r="G4851" s="1">
        <v>-39019.57296084991</v>
      </c>
      <c r="H4851" s="1">
        <v>7.9210219543800003E-4</v>
      </c>
      <c r="K4851" s="4">
        <v>96788254.980000004</v>
      </c>
      <c r="L4851" s="5">
        <v>4425001</v>
      </c>
      <c r="M4851" s="6">
        <v>21.873047</v>
      </c>
      <c r="AB4851" s="8" t="s">
        <v>8414</v>
      </c>
      <c r="AG4851">
        <v>-3.3047E-2</v>
      </c>
    </row>
    <row r="4852" spans="1:33" x14ac:dyDescent="0.25">
      <c r="A4852" t="s">
        <v>7408</v>
      </c>
      <c r="B4852" t="s">
        <v>10154</v>
      </c>
      <c r="C4852" t="s">
        <v>10154</v>
      </c>
      <c r="G4852" s="1">
        <v>-29501.858508616449</v>
      </c>
      <c r="H4852" s="1">
        <v>1.6589465438860999E-3</v>
      </c>
      <c r="K4852" s="4">
        <v>96788254.980000004</v>
      </c>
      <c r="L4852" s="5">
        <v>4425001</v>
      </c>
      <c r="M4852" s="6">
        <v>21.873047</v>
      </c>
      <c r="AB4852" s="8" t="s">
        <v>8414</v>
      </c>
      <c r="AG4852">
        <v>-3.3047E-2</v>
      </c>
    </row>
    <row r="4853" spans="1:33" x14ac:dyDescent="0.25">
      <c r="A4853" t="s">
        <v>7408</v>
      </c>
      <c r="B4853" t="s">
        <v>10155</v>
      </c>
      <c r="C4853" t="s">
        <v>10155</v>
      </c>
      <c r="G4853" s="1">
        <v>-25804.941053017319</v>
      </c>
      <c r="H4853" s="1">
        <v>1.52360167063E-4</v>
      </c>
      <c r="K4853" s="4">
        <v>96788254.980000004</v>
      </c>
      <c r="L4853" s="5">
        <v>4425001</v>
      </c>
      <c r="M4853" s="6">
        <v>21.873047</v>
      </c>
      <c r="AB4853" s="8" t="s">
        <v>8414</v>
      </c>
      <c r="AG4853">
        <v>-3.3047E-2</v>
      </c>
    </row>
    <row r="4854" spans="1:33" x14ac:dyDescent="0.25">
      <c r="A4854" t="s">
        <v>7408</v>
      </c>
      <c r="B4854" t="s">
        <v>10156</v>
      </c>
      <c r="C4854" t="s">
        <v>10156</v>
      </c>
      <c r="G4854" s="1">
        <v>-25019.834448474441</v>
      </c>
      <c r="K4854" s="4">
        <v>96788254.980000004</v>
      </c>
      <c r="L4854" s="5">
        <v>4425001</v>
      </c>
      <c r="M4854" s="6">
        <v>21.873047</v>
      </c>
      <c r="AB4854" s="8" t="s">
        <v>8414</v>
      </c>
      <c r="AG4854">
        <v>-3.3047E-2</v>
      </c>
    </row>
    <row r="4855" spans="1:33" x14ac:dyDescent="0.25">
      <c r="A4855" t="s">
        <v>7408</v>
      </c>
      <c r="B4855" t="s">
        <v>10157</v>
      </c>
      <c r="C4855" t="s">
        <v>10157</v>
      </c>
      <c r="G4855" s="1">
        <v>-29218.686249252671</v>
      </c>
      <c r="H4855" s="1">
        <v>2.0606204450559001E-3</v>
      </c>
      <c r="K4855" s="4">
        <v>96788254.980000004</v>
      </c>
      <c r="L4855" s="5">
        <v>4425001</v>
      </c>
      <c r="M4855" s="6">
        <v>21.873047</v>
      </c>
      <c r="AB4855" s="8" t="s">
        <v>8414</v>
      </c>
      <c r="AG4855">
        <v>-3.3047E-2</v>
      </c>
    </row>
    <row r="4856" spans="1:33" x14ac:dyDescent="0.25">
      <c r="A4856" t="s">
        <v>7408</v>
      </c>
      <c r="B4856" t="s">
        <v>10158</v>
      </c>
      <c r="C4856" t="s">
        <v>10158</v>
      </c>
      <c r="G4856" s="1">
        <v>-26001.495327818931</v>
      </c>
      <c r="H4856" s="1">
        <v>2.524524819657E-4</v>
      </c>
      <c r="K4856" s="4">
        <v>96788254.980000004</v>
      </c>
      <c r="L4856" s="5">
        <v>4425001</v>
      </c>
      <c r="M4856" s="6">
        <v>21.873047</v>
      </c>
      <c r="AB4856" s="8" t="s">
        <v>8414</v>
      </c>
      <c r="AG4856">
        <v>-3.3047E-2</v>
      </c>
    </row>
    <row r="4857" spans="1:33" x14ac:dyDescent="0.25">
      <c r="A4857" t="s">
        <v>7408</v>
      </c>
      <c r="B4857" t="s">
        <v>10159</v>
      </c>
      <c r="C4857" t="s">
        <v>10159</v>
      </c>
      <c r="G4857" s="1">
        <v>-26247.939485016868</v>
      </c>
      <c r="H4857" s="1">
        <v>3.5031944634029998E-4</v>
      </c>
      <c r="K4857" s="4">
        <v>96788254.980000004</v>
      </c>
      <c r="L4857" s="5">
        <v>4425001</v>
      </c>
      <c r="M4857" s="6">
        <v>21.873047</v>
      </c>
      <c r="AB4857" s="8" t="s">
        <v>8414</v>
      </c>
      <c r="AG4857">
        <v>-3.3047E-2</v>
      </c>
    </row>
    <row r="4858" spans="1:33" x14ac:dyDescent="0.25">
      <c r="A4858" t="s">
        <v>7408</v>
      </c>
      <c r="B4858" t="s">
        <v>10160</v>
      </c>
      <c r="C4858" t="s">
        <v>10160</v>
      </c>
      <c r="G4858" s="1">
        <v>-36961.299021362451</v>
      </c>
      <c r="H4858" s="1">
        <v>5.2956735414550003E-4</v>
      </c>
      <c r="K4858" s="4">
        <v>96788254.980000004</v>
      </c>
      <c r="L4858" s="5">
        <v>4425001</v>
      </c>
      <c r="M4858" s="6">
        <v>21.873047</v>
      </c>
      <c r="AB4858" s="8" t="s">
        <v>8414</v>
      </c>
      <c r="AG4858">
        <v>-3.3047E-2</v>
      </c>
    </row>
    <row r="4859" spans="1:33" x14ac:dyDescent="0.25">
      <c r="A4859" t="s">
        <v>7408</v>
      </c>
      <c r="B4859" t="s">
        <v>10161</v>
      </c>
      <c r="C4859" t="s">
        <v>10161</v>
      </c>
      <c r="G4859" s="1">
        <v>-30038.15344976732</v>
      </c>
      <c r="H4859" s="1">
        <v>1.59091605618E-3</v>
      </c>
      <c r="K4859" s="4">
        <v>96788254.980000004</v>
      </c>
      <c r="L4859" s="5">
        <v>4425001</v>
      </c>
      <c r="M4859" s="6">
        <v>21.873047</v>
      </c>
      <c r="AB4859" s="8" t="s">
        <v>8414</v>
      </c>
      <c r="AG4859">
        <v>-3.3047E-2</v>
      </c>
    </row>
    <row r="4860" spans="1:33" x14ac:dyDescent="0.25">
      <c r="A4860" t="s">
        <v>7408</v>
      </c>
      <c r="B4860" t="s">
        <v>10162</v>
      </c>
      <c r="C4860" t="s">
        <v>10162</v>
      </c>
      <c r="G4860" s="1">
        <v>-23723.35780321194</v>
      </c>
      <c r="H4860" s="1">
        <v>1.4294875994146581E-7</v>
      </c>
      <c r="K4860" s="4">
        <v>96788254.980000004</v>
      </c>
      <c r="L4860" s="5">
        <v>4425001</v>
      </c>
      <c r="M4860" s="6">
        <v>21.873047</v>
      </c>
      <c r="AB4860" s="8" t="s">
        <v>8414</v>
      </c>
      <c r="AG4860">
        <v>-3.3047E-2</v>
      </c>
    </row>
    <row r="4861" spans="1:33" x14ac:dyDescent="0.25">
      <c r="A4861" t="s">
        <v>7408</v>
      </c>
      <c r="B4861" t="s">
        <v>10163</v>
      </c>
      <c r="C4861" t="s">
        <v>10163</v>
      </c>
      <c r="G4861" s="1">
        <v>-30012.433339453379</v>
      </c>
      <c r="H4861" s="1">
        <v>1.7033356058263999E-3</v>
      </c>
      <c r="K4861" s="4">
        <v>96788254.980000004</v>
      </c>
      <c r="L4861" s="5">
        <v>4425001</v>
      </c>
      <c r="M4861" s="6">
        <v>21.873047</v>
      </c>
      <c r="AB4861" s="8" t="s">
        <v>8414</v>
      </c>
      <c r="AG4861">
        <v>-3.3047E-2</v>
      </c>
    </row>
    <row r="4862" spans="1:33" x14ac:dyDescent="0.25">
      <c r="A4862" t="s">
        <v>7408</v>
      </c>
      <c r="B4862" t="s">
        <v>10164</v>
      </c>
      <c r="C4862" t="s">
        <v>10164</v>
      </c>
      <c r="G4862" s="1">
        <v>-31398.951498774291</v>
      </c>
      <c r="H4862" s="1">
        <v>1.3651538116209001E-3</v>
      </c>
      <c r="K4862" s="4">
        <v>96788254.980000004</v>
      </c>
      <c r="L4862" s="5">
        <v>4425001</v>
      </c>
      <c r="M4862" s="6">
        <v>21.873047</v>
      </c>
      <c r="AB4862" s="8" t="s">
        <v>8414</v>
      </c>
      <c r="AG4862">
        <v>-3.3047E-2</v>
      </c>
    </row>
    <row r="4863" spans="1:33" x14ac:dyDescent="0.25">
      <c r="A4863" t="s">
        <v>7408</v>
      </c>
      <c r="B4863" t="s">
        <v>10165</v>
      </c>
      <c r="C4863" t="s">
        <v>10165</v>
      </c>
      <c r="G4863" s="1">
        <v>-36398.492773054342</v>
      </c>
      <c r="H4863" s="1">
        <v>1.0497640351472999E-3</v>
      </c>
      <c r="K4863" s="4">
        <v>96788254.980000004</v>
      </c>
      <c r="L4863" s="5">
        <v>4425001</v>
      </c>
      <c r="M4863" s="6">
        <v>21.873047</v>
      </c>
      <c r="AB4863" s="8" t="s">
        <v>8414</v>
      </c>
      <c r="AG4863">
        <v>-3.3047E-2</v>
      </c>
    </row>
    <row r="4864" spans="1:33" x14ac:dyDescent="0.25">
      <c r="A4864" t="s">
        <v>7408</v>
      </c>
      <c r="B4864" t="s">
        <v>10166</v>
      </c>
      <c r="C4864" t="s">
        <v>10166</v>
      </c>
      <c r="G4864" s="1">
        <v>-28601.95078344124</v>
      </c>
      <c r="H4864" s="1">
        <v>2.0182741202998998E-3</v>
      </c>
      <c r="K4864" s="4">
        <v>96788254.980000004</v>
      </c>
      <c r="L4864" s="5">
        <v>4425001</v>
      </c>
      <c r="M4864" s="6">
        <v>21.873047</v>
      </c>
      <c r="AB4864" s="8" t="s">
        <v>8414</v>
      </c>
      <c r="AG4864">
        <v>-3.3047E-2</v>
      </c>
    </row>
    <row r="4865" spans="1:33" x14ac:dyDescent="0.25">
      <c r="A4865" t="s">
        <v>7408</v>
      </c>
      <c r="B4865" t="s">
        <v>10167</v>
      </c>
      <c r="C4865" t="s">
        <v>10167</v>
      </c>
      <c r="G4865" s="1">
        <v>-31757.88467289742</v>
      </c>
      <c r="H4865" s="1">
        <v>1.166974452187E-3</v>
      </c>
      <c r="K4865" s="4">
        <v>96788254.980000004</v>
      </c>
      <c r="L4865" s="5">
        <v>4425001</v>
      </c>
      <c r="M4865" s="6">
        <v>21.873047</v>
      </c>
      <c r="AB4865" s="8" t="s">
        <v>8414</v>
      </c>
      <c r="AG4865">
        <v>-3.3047E-2</v>
      </c>
    </row>
    <row r="4866" spans="1:33" x14ac:dyDescent="0.25">
      <c r="A4866" t="s">
        <v>7408</v>
      </c>
      <c r="B4866" t="s">
        <v>10168</v>
      </c>
      <c r="C4866" t="s">
        <v>10168</v>
      </c>
      <c r="G4866" s="1">
        <v>-25694.616533466651</v>
      </c>
      <c r="H4866" s="1">
        <v>2.3907313982620001E-4</v>
      </c>
      <c r="K4866" s="4">
        <v>96788254.980000004</v>
      </c>
      <c r="L4866" s="5">
        <v>4425001</v>
      </c>
      <c r="M4866" s="6">
        <v>21.873047</v>
      </c>
      <c r="AB4866" s="8" t="s">
        <v>8414</v>
      </c>
      <c r="AG4866">
        <v>-3.3047E-2</v>
      </c>
    </row>
    <row r="4867" spans="1:33" x14ac:dyDescent="0.25">
      <c r="A4867" t="s">
        <v>7408</v>
      </c>
      <c r="B4867" t="s">
        <v>10169</v>
      </c>
      <c r="C4867" t="s">
        <v>10169</v>
      </c>
      <c r="G4867" s="1">
        <v>-29359.42374613955</v>
      </c>
      <c r="H4867" s="1">
        <v>2.02345420889E-3</v>
      </c>
      <c r="K4867" s="4">
        <v>96788254.980000004</v>
      </c>
      <c r="L4867" s="5">
        <v>4425001</v>
      </c>
      <c r="M4867" s="6">
        <v>21.873047</v>
      </c>
      <c r="AB4867" s="8" t="s">
        <v>8414</v>
      </c>
      <c r="AG4867">
        <v>-3.3047E-2</v>
      </c>
    </row>
    <row r="4868" spans="1:33" x14ac:dyDescent="0.25">
      <c r="A4868" t="s">
        <v>7408</v>
      </c>
      <c r="B4868" t="s">
        <v>10170</v>
      </c>
      <c r="C4868" t="s">
        <v>10170</v>
      </c>
      <c r="G4868" s="1">
        <v>-24915.938200266879</v>
      </c>
      <c r="K4868" s="4">
        <v>96788254.980000004</v>
      </c>
      <c r="L4868" s="5">
        <v>4425001</v>
      </c>
      <c r="M4868" s="6">
        <v>21.873047</v>
      </c>
      <c r="AB4868" s="8" t="s">
        <v>8414</v>
      </c>
      <c r="AG4868">
        <v>-3.3047E-2</v>
      </c>
    </row>
    <row r="4869" spans="1:33" x14ac:dyDescent="0.25">
      <c r="A4869" t="s">
        <v>7408</v>
      </c>
      <c r="B4869" t="s">
        <v>10171</v>
      </c>
      <c r="C4869" t="s">
        <v>10171</v>
      </c>
      <c r="G4869" s="1">
        <v>-38769.618444745778</v>
      </c>
      <c r="H4869" s="1">
        <v>1.1021297261220001E-3</v>
      </c>
      <c r="K4869" s="4">
        <v>96788254.980000004</v>
      </c>
      <c r="L4869" s="5">
        <v>4425001</v>
      </c>
      <c r="M4869" s="6">
        <v>21.873047</v>
      </c>
      <c r="AB4869" s="8" t="s">
        <v>8414</v>
      </c>
      <c r="AG4869">
        <v>-3.3047E-2</v>
      </c>
    </row>
    <row r="4870" spans="1:33" x14ac:dyDescent="0.25">
      <c r="A4870" t="s">
        <v>7408</v>
      </c>
      <c r="B4870" t="s">
        <v>10172</v>
      </c>
      <c r="C4870" t="s">
        <v>10172</v>
      </c>
      <c r="G4870" s="1">
        <v>-25889.191120308249</v>
      </c>
      <c r="H4870" s="1">
        <v>3.5818694232900002E-4</v>
      </c>
      <c r="K4870" s="4">
        <v>96788254.980000004</v>
      </c>
      <c r="L4870" s="5">
        <v>4425001</v>
      </c>
      <c r="M4870" s="6">
        <v>21.873047</v>
      </c>
      <c r="AB4870" s="8" t="s">
        <v>8414</v>
      </c>
      <c r="AG4870">
        <v>-3.3047E-2</v>
      </c>
    </row>
    <row r="4871" spans="1:33" x14ac:dyDescent="0.25">
      <c r="A4871" t="s">
        <v>7408</v>
      </c>
      <c r="B4871" t="s">
        <v>10173</v>
      </c>
      <c r="C4871" t="s">
        <v>10173</v>
      </c>
      <c r="G4871" s="1">
        <v>-29052.670013994801</v>
      </c>
      <c r="H4871" s="1">
        <v>1.6709677965511E-3</v>
      </c>
      <c r="K4871" s="4">
        <v>96788254.980000004</v>
      </c>
      <c r="L4871" s="5">
        <v>4425001</v>
      </c>
      <c r="M4871" s="6">
        <v>21.873047</v>
      </c>
      <c r="AB4871" s="8" t="s">
        <v>8414</v>
      </c>
      <c r="AG4871">
        <v>-3.3047E-2</v>
      </c>
    </row>
    <row r="4872" spans="1:33" x14ac:dyDescent="0.25">
      <c r="A4872" t="s">
        <v>7408</v>
      </c>
      <c r="B4872" t="s">
        <v>10174</v>
      </c>
      <c r="C4872" t="s">
        <v>10174</v>
      </c>
      <c r="G4872" s="1">
        <v>-23629.863526939789</v>
      </c>
      <c r="H4872" s="1">
        <v>8.3026690632463653E-7</v>
      </c>
      <c r="K4872" s="4">
        <v>96788254.980000004</v>
      </c>
      <c r="L4872" s="5">
        <v>4425001</v>
      </c>
      <c r="M4872" s="6">
        <v>21.873047</v>
      </c>
      <c r="AB4872" s="8" t="s">
        <v>8414</v>
      </c>
      <c r="AG4872">
        <v>-3.3047E-2</v>
      </c>
    </row>
    <row r="4873" spans="1:33" x14ac:dyDescent="0.25">
      <c r="A4873" t="s">
        <v>7408</v>
      </c>
      <c r="B4873" t="s">
        <v>10175</v>
      </c>
      <c r="C4873" t="s">
        <v>10175</v>
      </c>
      <c r="G4873" s="1">
        <v>-26133.799036479078</v>
      </c>
      <c r="H4873" s="1">
        <v>4.7920304754240002E-4</v>
      </c>
      <c r="K4873" s="4">
        <v>96788254.980000004</v>
      </c>
      <c r="L4873" s="5">
        <v>4425001</v>
      </c>
      <c r="M4873" s="6">
        <v>21.873047</v>
      </c>
      <c r="AB4873" s="8" t="s">
        <v>8414</v>
      </c>
      <c r="AG4873">
        <v>-3.3047E-2</v>
      </c>
    </row>
    <row r="4874" spans="1:33" x14ac:dyDescent="0.25">
      <c r="A4874" t="s">
        <v>7408</v>
      </c>
      <c r="B4874" t="s">
        <v>10176</v>
      </c>
      <c r="C4874" t="s">
        <v>10176</v>
      </c>
      <c r="G4874" s="1">
        <v>-29079.163856208179</v>
      </c>
      <c r="H4874" s="1">
        <v>2.4806855581873E-3</v>
      </c>
      <c r="K4874" s="4">
        <v>96788254.980000004</v>
      </c>
      <c r="L4874" s="5">
        <v>4425001</v>
      </c>
      <c r="M4874" s="6">
        <v>21.873047</v>
      </c>
      <c r="AB4874" s="8" t="s">
        <v>8414</v>
      </c>
      <c r="AG4874">
        <v>-3.3047E-2</v>
      </c>
    </row>
    <row r="4875" spans="1:33" x14ac:dyDescent="0.25">
      <c r="A4875" t="s">
        <v>7408</v>
      </c>
      <c r="B4875" t="s">
        <v>10177</v>
      </c>
      <c r="C4875" t="s">
        <v>10177</v>
      </c>
      <c r="G4875" s="1">
        <v>-29457.389378313659</v>
      </c>
      <c r="H4875" s="1">
        <v>5.9562883129339996E-4</v>
      </c>
      <c r="K4875" s="4">
        <v>96788254.980000004</v>
      </c>
      <c r="L4875" s="5">
        <v>4425001</v>
      </c>
      <c r="M4875" s="6">
        <v>21.873047</v>
      </c>
      <c r="AB4875" s="8" t="s">
        <v>8414</v>
      </c>
      <c r="AG4875">
        <v>-3.3047E-2</v>
      </c>
    </row>
    <row r="4876" spans="1:33" x14ac:dyDescent="0.25">
      <c r="A4876" t="s">
        <v>7408</v>
      </c>
      <c r="B4876" t="s">
        <v>10178</v>
      </c>
      <c r="C4876" t="s">
        <v>10178</v>
      </c>
      <c r="G4876" s="1">
        <v>-29890.326993240818</v>
      </c>
      <c r="H4876" s="1">
        <v>1.9659482318892E-3</v>
      </c>
      <c r="K4876" s="4">
        <v>96788254.980000004</v>
      </c>
      <c r="L4876" s="5">
        <v>4425001</v>
      </c>
      <c r="M4876" s="6">
        <v>21.873047</v>
      </c>
      <c r="AB4876" s="8" t="s">
        <v>8414</v>
      </c>
      <c r="AG4876">
        <v>-3.3047E-2</v>
      </c>
    </row>
    <row r="4877" spans="1:33" x14ac:dyDescent="0.25">
      <c r="A4877" t="s">
        <v>7408</v>
      </c>
      <c r="B4877" t="s">
        <v>10179</v>
      </c>
      <c r="C4877" t="s">
        <v>10179</v>
      </c>
      <c r="G4877" s="1">
        <v>-36957.713996408987</v>
      </c>
      <c r="H4877" s="1">
        <v>8.4455356662129996E-4</v>
      </c>
      <c r="K4877" s="4">
        <v>96788254.980000004</v>
      </c>
      <c r="L4877" s="5">
        <v>4425001</v>
      </c>
      <c r="M4877" s="6">
        <v>21.873047</v>
      </c>
      <c r="AB4877" s="8" t="s">
        <v>8414</v>
      </c>
      <c r="AG4877">
        <v>-3.3047E-2</v>
      </c>
    </row>
    <row r="4878" spans="1:33" x14ac:dyDescent="0.25">
      <c r="A4878" t="s">
        <v>7408</v>
      </c>
      <c r="B4878" t="s">
        <v>10180</v>
      </c>
      <c r="C4878" t="s">
        <v>10180</v>
      </c>
      <c r="G4878" s="1">
        <v>-32075.488092235719</v>
      </c>
      <c r="H4878" s="1">
        <v>1.5034225644333999E-3</v>
      </c>
      <c r="K4878" s="4">
        <v>96788254.980000004</v>
      </c>
      <c r="L4878" s="5">
        <v>4425001</v>
      </c>
      <c r="M4878" s="6">
        <v>21.873047</v>
      </c>
      <c r="AB4878" s="8" t="s">
        <v>8414</v>
      </c>
      <c r="AG4878">
        <v>-3.3047E-2</v>
      </c>
    </row>
    <row r="4879" spans="1:33" x14ac:dyDescent="0.25">
      <c r="A4879" t="s">
        <v>7408</v>
      </c>
      <c r="B4879" t="s">
        <v>10181</v>
      </c>
      <c r="C4879" t="s">
        <v>10181</v>
      </c>
      <c r="G4879" s="1">
        <v>-29864.767699254931</v>
      </c>
      <c r="H4879" s="1">
        <v>2.0963225097302002E-3</v>
      </c>
      <c r="K4879" s="4">
        <v>96788254.980000004</v>
      </c>
      <c r="L4879" s="5">
        <v>4425001</v>
      </c>
      <c r="M4879" s="6">
        <v>21.873047</v>
      </c>
      <c r="AB4879" s="8" t="s">
        <v>8414</v>
      </c>
      <c r="AG4879">
        <v>-3.3047E-2</v>
      </c>
    </row>
    <row r="4880" spans="1:33" x14ac:dyDescent="0.25">
      <c r="A4880" t="s">
        <v>7408</v>
      </c>
      <c r="B4880" t="s">
        <v>10182</v>
      </c>
      <c r="C4880" t="s">
        <v>10182</v>
      </c>
      <c r="G4880" s="1">
        <v>-28467.81221284264</v>
      </c>
      <c r="H4880" s="1">
        <v>2.4420102781534002E-3</v>
      </c>
      <c r="K4880" s="4">
        <v>96788254.980000004</v>
      </c>
      <c r="L4880" s="5">
        <v>4425001</v>
      </c>
      <c r="M4880" s="6">
        <v>21.873047</v>
      </c>
      <c r="AB4880" s="8" t="s">
        <v>8414</v>
      </c>
      <c r="AG4880">
        <v>-3.3047E-2</v>
      </c>
    </row>
    <row r="4881" spans="1:33" x14ac:dyDescent="0.25">
      <c r="A4881" t="s">
        <v>7408</v>
      </c>
      <c r="B4881" t="s">
        <v>10183</v>
      </c>
      <c r="C4881" t="s">
        <v>10183</v>
      </c>
      <c r="G4881" s="1">
        <v>-36735.721222362583</v>
      </c>
      <c r="H4881" s="1">
        <v>7.7182420779410002E-4</v>
      </c>
      <c r="K4881" s="4">
        <v>96788254.980000004</v>
      </c>
      <c r="L4881" s="5">
        <v>4425001</v>
      </c>
      <c r="M4881" s="6">
        <v>21.873047</v>
      </c>
      <c r="AB4881" s="8" t="s">
        <v>8414</v>
      </c>
      <c r="AG4881">
        <v>-3.3047E-2</v>
      </c>
    </row>
    <row r="4882" spans="1:33" x14ac:dyDescent="0.25">
      <c r="A4882" t="s">
        <v>7408</v>
      </c>
      <c r="B4882" t="s">
        <v>10184</v>
      </c>
      <c r="C4882" t="s">
        <v>10184</v>
      </c>
      <c r="G4882" s="1">
        <v>-31237.05897249269</v>
      </c>
      <c r="H4882" s="1">
        <v>1.7295275254565999E-3</v>
      </c>
      <c r="K4882" s="4">
        <v>96788254.980000004</v>
      </c>
      <c r="L4882" s="5">
        <v>4425001</v>
      </c>
      <c r="M4882" s="6">
        <v>21.873047</v>
      </c>
      <c r="AB4882" s="8" t="s">
        <v>8414</v>
      </c>
      <c r="AG4882">
        <v>-3.3047E-2</v>
      </c>
    </row>
    <row r="4883" spans="1:33" x14ac:dyDescent="0.25">
      <c r="A4883" t="s">
        <v>7408</v>
      </c>
      <c r="B4883" t="s">
        <v>10185</v>
      </c>
      <c r="C4883" t="s">
        <v>10185</v>
      </c>
      <c r="G4883" s="1">
        <v>-25584.998014285658</v>
      </c>
      <c r="H4883" s="1">
        <v>3.4109004870080001E-4</v>
      </c>
      <c r="K4883" s="4">
        <v>96788254.980000004</v>
      </c>
      <c r="L4883" s="5">
        <v>4425001</v>
      </c>
      <c r="M4883" s="6">
        <v>21.873047</v>
      </c>
      <c r="AB4883" s="8" t="s">
        <v>8414</v>
      </c>
      <c r="AG4883">
        <v>-3.3047E-2</v>
      </c>
    </row>
    <row r="4884" spans="1:33" x14ac:dyDescent="0.25">
      <c r="A4884" t="s">
        <v>7408</v>
      </c>
      <c r="B4884" t="s">
        <v>10186</v>
      </c>
      <c r="C4884" t="s">
        <v>10186</v>
      </c>
      <c r="G4884" s="1">
        <v>-31590.848161312919</v>
      </c>
      <c r="H4884" s="1">
        <v>1.5031016588501001E-3</v>
      </c>
      <c r="K4884" s="4">
        <v>96788254.980000004</v>
      </c>
      <c r="L4884" s="5">
        <v>4425001</v>
      </c>
      <c r="M4884" s="6">
        <v>21.873047</v>
      </c>
      <c r="AB4884" s="8" t="s">
        <v>8414</v>
      </c>
      <c r="AG4884">
        <v>-3.3047E-2</v>
      </c>
    </row>
    <row r="4885" spans="1:33" x14ac:dyDescent="0.25">
      <c r="A4885" t="s">
        <v>7408</v>
      </c>
      <c r="B4885" t="s">
        <v>10187</v>
      </c>
      <c r="C4885" t="s">
        <v>10187</v>
      </c>
      <c r="G4885" s="1">
        <v>-24812.687763331309</v>
      </c>
      <c r="K4885" s="4">
        <v>96788254.980000004</v>
      </c>
      <c r="L4885" s="5">
        <v>4425001</v>
      </c>
      <c r="M4885" s="6">
        <v>21.873047</v>
      </c>
      <c r="AB4885" s="8" t="s">
        <v>8414</v>
      </c>
      <c r="AG4885">
        <v>-3.3047E-2</v>
      </c>
    </row>
    <row r="4886" spans="1:33" x14ac:dyDescent="0.25">
      <c r="A4886" t="s">
        <v>7408</v>
      </c>
      <c r="B4886" t="s">
        <v>10188</v>
      </c>
      <c r="C4886" t="s">
        <v>10188</v>
      </c>
      <c r="G4886" s="1">
        <v>-36179.164423589929</v>
      </c>
      <c r="H4886" s="1">
        <v>1.4170731712771999E-3</v>
      </c>
      <c r="K4886" s="4">
        <v>96788254.980000004</v>
      </c>
      <c r="L4886" s="5">
        <v>4425001</v>
      </c>
      <c r="M4886" s="6">
        <v>21.873047</v>
      </c>
      <c r="AB4886" s="8" t="s">
        <v>8414</v>
      </c>
      <c r="AG4886">
        <v>-3.3047E-2</v>
      </c>
    </row>
    <row r="4887" spans="1:33" x14ac:dyDescent="0.25">
      <c r="A4887" t="s">
        <v>7408</v>
      </c>
      <c r="B4887" t="s">
        <v>10189</v>
      </c>
      <c r="C4887" t="s">
        <v>10189</v>
      </c>
      <c r="G4887" s="1">
        <v>-45587.818418544673</v>
      </c>
      <c r="H4887" s="1">
        <v>1.0629105954634E-3</v>
      </c>
      <c r="K4887" s="4">
        <v>96788254.980000004</v>
      </c>
      <c r="L4887" s="5">
        <v>4425001</v>
      </c>
      <c r="M4887" s="6">
        <v>21.873047</v>
      </c>
      <c r="AB4887" s="8" t="s">
        <v>8414</v>
      </c>
      <c r="AG4887">
        <v>-3.3047E-2</v>
      </c>
    </row>
    <row r="4888" spans="1:33" x14ac:dyDescent="0.25">
      <c r="A4888" t="s">
        <v>7408</v>
      </c>
      <c r="B4888" t="s">
        <v>10190</v>
      </c>
      <c r="C4888" t="s">
        <v>10190</v>
      </c>
      <c r="G4888" s="1">
        <v>-29218.01801012404</v>
      </c>
      <c r="H4888" s="1">
        <v>2.4734682839492E-3</v>
      </c>
      <c r="K4888" s="4">
        <v>96788254.980000004</v>
      </c>
      <c r="L4888" s="5">
        <v>4425001</v>
      </c>
      <c r="M4888" s="6">
        <v>21.873047</v>
      </c>
      <c r="AB4888" s="8" t="s">
        <v>8414</v>
      </c>
      <c r="AG4888">
        <v>-3.3047E-2</v>
      </c>
    </row>
    <row r="4889" spans="1:33" x14ac:dyDescent="0.25">
      <c r="A4889" t="s">
        <v>7408</v>
      </c>
      <c r="B4889" t="s">
        <v>10191</v>
      </c>
      <c r="C4889" t="s">
        <v>10191</v>
      </c>
      <c r="G4889" s="1">
        <v>-37031.611362093987</v>
      </c>
      <c r="H4889" s="1">
        <v>1.2418964668157E-3</v>
      </c>
      <c r="K4889" s="4">
        <v>96788254.980000004</v>
      </c>
      <c r="L4889" s="5">
        <v>4425001</v>
      </c>
      <c r="M4889" s="6">
        <v>21.873047</v>
      </c>
      <c r="AB4889" s="8" t="s">
        <v>8414</v>
      </c>
      <c r="AG4889">
        <v>-3.3047E-2</v>
      </c>
    </row>
    <row r="4890" spans="1:33" x14ac:dyDescent="0.25">
      <c r="A4890" t="s">
        <v>7408</v>
      </c>
      <c r="B4890" t="s">
        <v>10192</v>
      </c>
      <c r="C4890" t="s">
        <v>10192</v>
      </c>
      <c r="G4890" s="1">
        <v>-23536.92085804799</v>
      </c>
      <c r="H4890" s="1">
        <v>4.0151429158547806E-6</v>
      </c>
      <c r="K4890" s="4">
        <v>96788254.980000004</v>
      </c>
      <c r="L4890" s="5">
        <v>4425001</v>
      </c>
      <c r="M4890" s="6">
        <v>21.873047</v>
      </c>
      <c r="AB4890" s="8" t="s">
        <v>8414</v>
      </c>
      <c r="AG4890">
        <v>-3.3047E-2</v>
      </c>
    </row>
    <row r="4891" spans="1:33" x14ac:dyDescent="0.25">
      <c r="A4891" t="s">
        <v>7408</v>
      </c>
      <c r="B4891" t="s">
        <v>10193</v>
      </c>
      <c r="C4891" t="s">
        <v>10193</v>
      </c>
      <c r="G4891" s="1">
        <v>-25777.612931724081</v>
      </c>
      <c r="H4891" s="1">
        <v>4.9819514228289998E-4</v>
      </c>
      <c r="K4891" s="4">
        <v>96788254.980000004</v>
      </c>
      <c r="L4891" s="5">
        <v>4425001</v>
      </c>
      <c r="M4891" s="6">
        <v>21.873047</v>
      </c>
      <c r="AB4891" s="8" t="s">
        <v>8414</v>
      </c>
      <c r="AG4891">
        <v>-3.3047E-2</v>
      </c>
    </row>
    <row r="4892" spans="1:33" x14ac:dyDescent="0.25">
      <c r="A4892" t="s">
        <v>7408</v>
      </c>
      <c r="B4892" t="s">
        <v>10194</v>
      </c>
      <c r="C4892" t="s">
        <v>10194</v>
      </c>
      <c r="G4892" s="1">
        <v>-26020.40149035948</v>
      </c>
      <c r="H4892" s="1">
        <v>6.5085255794530004E-4</v>
      </c>
      <c r="K4892" s="4">
        <v>96788254.980000004</v>
      </c>
      <c r="L4892" s="5">
        <v>4425001</v>
      </c>
      <c r="M4892" s="6">
        <v>21.873047</v>
      </c>
      <c r="AB4892" s="8" t="s">
        <v>8414</v>
      </c>
      <c r="AG4892">
        <v>-3.3047E-2</v>
      </c>
    </row>
    <row r="4893" spans="1:33" x14ac:dyDescent="0.25">
      <c r="A4893" t="s">
        <v>7408</v>
      </c>
      <c r="B4893" t="s">
        <v>10195</v>
      </c>
      <c r="C4893" t="s">
        <v>10195</v>
      </c>
      <c r="G4893" s="1">
        <v>-28913.61809151154</v>
      </c>
      <c r="H4893" s="1">
        <v>2.0798110542076999E-3</v>
      </c>
      <c r="K4893" s="4">
        <v>96788254.980000004</v>
      </c>
      <c r="L4893" s="5">
        <v>4425001</v>
      </c>
      <c r="M4893" s="6">
        <v>21.873047</v>
      </c>
      <c r="AB4893" s="8" t="s">
        <v>8414</v>
      </c>
      <c r="AG4893">
        <v>-3.3047E-2</v>
      </c>
    </row>
    <row r="4894" spans="1:33" x14ac:dyDescent="0.25">
      <c r="A4894" t="s">
        <v>7408</v>
      </c>
      <c r="B4894" t="s">
        <v>10196</v>
      </c>
      <c r="C4894" t="s">
        <v>10196</v>
      </c>
      <c r="G4894" s="1">
        <v>-28940.63843418752</v>
      </c>
      <c r="H4894" s="1">
        <v>2.9999121675321999E-3</v>
      </c>
      <c r="K4894" s="4">
        <v>96788254.980000004</v>
      </c>
      <c r="L4894" s="5">
        <v>4425001</v>
      </c>
      <c r="M4894" s="6">
        <v>21.873047</v>
      </c>
      <c r="AB4894" s="8" t="s">
        <v>8414</v>
      </c>
      <c r="AG4894">
        <v>-3.3047E-2</v>
      </c>
    </row>
    <row r="4895" spans="1:33" x14ac:dyDescent="0.25">
      <c r="A4895" t="s">
        <v>7408</v>
      </c>
      <c r="B4895" t="s">
        <v>10197</v>
      </c>
      <c r="C4895" t="s">
        <v>10197</v>
      </c>
      <c r="G4895" s="1">
        <v>-29313.40204308071</v>
      </c>
      <c r="H4895" s="1">
        <v>8.2094664697280001E-4</v>
      </c>
      <c r="K4895" s="4">
        <v>96788254.980000004</v>
      </c>
      <c r="L4895" s="5">
        <v>4425001</v>
      </c>
      <c r="M4895" s="6">
        <v>21.873047</v>
      </c>
      <c r="AB4895" s="8" t="s">
        <v>8414</v>
      </c>
      <c r="AG4895">
        <v>-3.3047E-2</v>
      </c>
    </row>
    <row r="4896" spans="1:33" x14ac:dyDescent="0.25">
      <c r="A4896" t="s">
        <v>7408</v>
      </c>
      <c r="B4896" t="s">
        <v>10198</v>
      </c>
      <c r="C4896" t="s">
        <v>10198</v>
      </c>
      <c r="G4896" s="1">
        <v>-29743.589102828559</v>
      </c>
      <c r="H4896" s="1">
        <v>2.4399514304850999E-3</v>
      </c>
      <c r="K4896" s="4">
        <v>96788254.980000004</v>
      </c>
      <c r="L4896" s="5">
        <v>4425001</v>
      </c>
      <c r="M4896" s="6">
        <v>21.873047</v>
      </c>
      <c r="AB4896" s="8" t="s">
        <v>8414</v>
      </c>
      <c r="AG4896">
        <v>-3.3047E-2</v>
      </c>
    </row>
    <row r="4897" spans="1:33" x14ac:dyDescent="0.25">
      <c r="A4897" t="s">
        <v>7408</v>
      </c>
      <c r="B4897" t="s">
        <v>10199</v>
      </c>
      <c r="C4897" t="s">
        <v>10199</v>
      </c>
      <c r="G4897" s="1">
        <v>-29718.189189488501</v>
      </c>
      <c r="H4897" s="1">
        <v>2.5908505076343001E-3</v>
      </c>
      <c r="K4897" s="4">
        <v>96788254.980000004</v>
      </c>
      <c r="L4897" s="5">
        <v>4425001</v>
      </c>
      <c r="M4897" s="6">
        <v>21.873047</v>
      </c>
      <c r="AB4897" s="8" t="s">
        <v>8414</v>
      </c>
      <c r="AG4897">
        <v>-3.3047E-2</v>
      </c>
    </row>
    <row r="4898" spans="1:33" x14ac:dyDescent="0.25">
      <c r="A4898" t="s">
        <v>7408</v>
      </c>
      <c r="B4898" t="s">
        <v>10200</v>
      </c>
      <c r="C4898" t="s">
        <v>10200</v>
      </c>
      <c r="G4898" s="1">
        <v>-38522.05802462819</v>
      </c>
      <c r="H4898" s="1">
        <v>1.5386521353384999E-3</v>
      </c>
      <c r="K4898" s="4">
        <v>96788254.980000004</v>
      </c>
      <c r="L4898" s="5">
        <v>4425001</v>
      </c>
      <c r="M4898" s="6">
        <v>21.873047</v>
      </c>
      <c r="AB4898" s="8" t="s">
        <v>8414</v>
      </c>
      <c r="AG4898">
        <v>-3.3047E-2</v>
      </c>
    </row>
    <row r="4899" spans="1:33" x14ac:dyDescent="0.25">
      <c r="A4899" t="s">
        <v>7408</v>
      </c>
      <c r="B4899" t="s">
        <v>10201</v>
      </c>
      <c r="C4899" t="s">
        <v>10201</v>
      </c>
      <c r="G4899" s="1">
        <v>-31905.763112134151</v>
      </c>
      <c r="H4899" s="1">
        <v>1.9411058421865001E-3</v>
      </c>
      <c r="K4899" s="4">
        <v>96788254.980000004</v>
      </c>
      <c r="L4899" s="5">
        <v>4425001</v>
      </c>
      <c r="M4899" s="6">
        <v>21.873047</v>
      </c>
      <c r="AB4899" s="8" t="s">
        <v>8414</v>
      </c>
      <c r="AG4899">
        <v>-3.3047E-2</v>
      </c>
    </row>
    <row r="4900" spans="1:33" x14ac:dyDescent="0.25">
      <c r="A4900" t="s">
        <v>7408</v>
      </c>
      <c r="B4900" t="s">
        <v>10202</v>
      </c>
      <c r="C4900" t="s">
        <v>10202</v>
      </c>
      <c r="G4900" s="1">
        <v>-28334.61506688322</v>
      </c>
      <c r="H4900" s="1">
        <v>2.9642671444464002E-3</v>
      </c>
      <c r="K4900" s="4">
        <v>96788254.980000004</v>
      </c>
      <c r="L4900" s="5">
        <v>4425001</v>
      </c>
      <c r="M4900" s="6">
        <v>21.873047</v>
      </c>
      <c r="AB4900" s="8" t="s">
        <v>8414</v>
      </c>
      <c r="AG4900">
        <v>-3.3047E-2</v>
      </c>
    </row>
    <row r="4901" spans="1:33" x14ac:dyDescent="0.25">
      <c r="A4901" t="s">
        <v>7408</v>
      </c>
      <c r="B4901" t="s">
        <v>10203</v>
      </c>
      <c r="C4901" t="s">
        <v>10203</v>
      </c>
      <c r="G4901" s="1">
        <v>-24710.077796317681</v>
      </c>
      <c r="K4901" s="4">
        <v>96788254.980000004</v>
      </c>
      <c r="L4901" s="5">
        <v>4425001</v>
      </c>
      <c r="M4901" s="6">
        <v>21.873047</v>
      </c>
      <c r="AB4901" s="8" t="s">
        <v>8414</v>
      </c>
      <c r="AG4901">
        <v>-3.3047E-2</v>
      </c>
    </row>
    <row r="4902" spans="1:33" x14ac:dyDescent="0.25">
      <c r="A4902" t="s">
        <v>7408</v>
      </c>
      <c r="B4902" t="s">
        <v>10204</v>
      </c>
      <c r="C4902" t="s">
        <v>10204</v>
      </c>
      <c r="G4902" s="1">
        <v>-25476.079484415521</v>
      </c>
      <c r="H4902" s="1">
        <v>4.8439641538820002E-4</v>
      </c>
      <c r="K4902" s="4">
        <v>96788254.980000004</v>
      </c>
      <c r="L4902" s="5">
        <v>4425001</v>
      </c>
      <c r="M4902" s="6">
        <v>21.873047</v>
      </c>
      <c r="AB4902" s="8" t="s">
        <v>8414</v>
      </c>
      <c r="AG4902">
        <v>-3.3047E-2</v>
      </c>
    </row>
    <row r="4903" spans="1:33" x14ac:dyDescent="0.25">
      <c r="A4903" t="s">
        <v>7408</v>
      </c>
      <c r="B4903" t="s">
        <v>10205</v>
      </c>
      <c r="C4903" t="s">
        <v>10205</v>
      </c>
      <c r="G4903" s="1">
        <v>-36731.268421720641</v>
      </c>
      <c r="H4903" s="1">
        <v>1.2044046267212E-3</v>
      </c>
      <c r="K4903" s="4">
        <v>96788254.980000004</v>
      </c>
      <c r="L4903" s="5">
        <v>4425001</v>
      </c>
      <c r="M4903" s="6">
        <v>21.873047</v>
      </c>
      <c r="AB4903" s="8" t="s">
        <v>8414</v>
      </c>
      <c r="AG4903">
        <v>-3.3047E-2</v>
      </c>
    </row>
    <row r="4904" spans="1:33" x14ac:dyDescent="0.25">
      <c r="A4904" t="s">
        <v>7408</v>
      </c>
      <c r="B4904" t="s">
        <v>10206</v>
      </c>
      <c r="C4904" t="s">
        <v>10206</v>
      </c>
      <c r="G4904" s="1">
        <v>-31076.41529916909</v>
      </c>
      <c r="H4904" s="1">
        <v>2.2051593224846999E-3</v>
      </c>
      <c r="K4904" s="4">
        <v>96788254.980000004</v>
      </c>
      <c r="L4904" s="5">
        <v>4425001</v>
      </c>
      <c r="M4904" s="6">
        <v>21.873047</v>
      </c>
      <c r="AB4904" s="8" t="s">
        <v>8414</v>
      </c>
      <c r="AG4904">
        <v>-3.3047E-2</v>
      </c>
    </row>
    <row r="4905" spans="1:33" x14ac:dyDescent="0.25">
      <c r="A4905" t="s">
        <v>7408</v>
      </c>
      <c r="B4905" t="s">
        <v>10207</v>
      </c>
      <c r="C4905" t="s">
        <v>10207</v>
      </c>
      <c r="G4905" s="1">
        <v>-31425.126031836611</v>
      </c>
      <c r="H4905" s="1">
        <v>1.9532574820794999E-3</v>
      </c>
      <c r="K4905" s="4">
        <v>96788254.980000004</v>
      </c>
      <c r="L4905" s="5">
        <v>4425001</v>
      </c>
      <c r="M4905" s="6">
        <v>21.873047</v>
      </c>
      <c r="AB4905" s="8" t="s">
        <v>8414</v>
      </c>
      <c r="AG4905">
        <v>-3.3047E-2</v>
      </c>
    </row>
    <row r="4906" spans="1:33" x14ac:dyDescent="0.25">
      <c r="A4906" t="s">
        <v>7408</v>
      </c>
      <c r="B4906" t="s">
        <v>10208</v>
      </c>
      <c r="C4906" t="s">
        <v>10208</v>
      </c>
      <c r="G4906" s="1">
        <v>-23444.52546581312</v>
      </c>
      <c r="H4906" s="1">
        <v>1.625379449979381E-5</v>
      </c>
      <c r="K4906" s="4">
        <v>96788254.980000004</v>
      </c>
      <c r="L4906" s="5">
        <v>4425001</v>
      </c>
      <c r="M4906" s="6">
        <v>21.873047</v>
      </c>
      <c r="AB4906" s="8" t="s">
        <v>8414</v>
      </c>
      <c r="AG4906">
        <v>-3.3047E-2</v>
      </c>
    </row>
    <row r="4907" spans="1:33" x14ac:dyDescent="0.25">
      <c r="A4907" t="s">
        <v>7408</v>
      </c>
      <c r="B4907" t="s">
        <v>10209</v>
      </c>
      <c r="C4907" t="s">
        <v>10209</v>
      </c>
      <c r="G4907" s="1">
        <v>-36512.202218616039</v>
      </c>
      <c r="H4907" s="1">
        <v>1.1213362987213E-3</v>
      </c>
      <c r="K4907" s="4">
        <v>96788254.980000004</v>
      </c>
      <c r="L4907" s="5">
        <v>4425001</v>
      </c>
      <c r="M4907" s="6">
        <v>21.873047</v>
      </c>
      <c r="AB4907" s="8" t="s">
        <v>8414</v>
      </c>
      <c r="AG4907">
        <v>-3.3047E-2</v>
      </c>
    </row>
    <row r="4908" spans="1:33" x14ac:dyDescent="0.25">
      <c r="A4908" t="s">
        <v>7408</v>
      </c>
      <c r="B4908" t="s">
        <v>10210</v>
      </c>
      <c r="C4908" t="s">
        <v>10210</v>
      </c>
      <c r="G4908" s="1">
        <v>-29077.631412056358</v>
      </c>
      <c r="H4908" s="1">
        <v>3.0337916208587E-3</v>
      </c>
      <c r="K4908" s="4">
        <v>96788254.980000004</v>
      </c>
      <c r="L4908" s="5">
        <v>4425001</v>
      </c>
      <c r="M4908" s="6">
        <v>21.873047</v>
      </c>
      <c r="AB4908" s="8" t="s">
        <v>8414</v>
      </c>
      <c r="AG4908">
        <v>-3.3047E-2</v>
      </c>
    </row>
    <row r="4909" spans="1:33" x14ac:dyDescent="0.25">
      <c r="A4909" t="s">
        <v>7408</v>
      </c>
      <c r="B4909" t="s">
        <v>10211</v>
      </c>
      <c r="C4909" t="s">
        <v>10211</v>
      </c>
      <c r="G4909" s="1">
        <v>-25666.754517481691</v>
      </c>
      <c r="H4909" s="1">
        <v>6.8787909244250002E-4</v>
      </c>
      <c r="K4909" s="4">
        <v>96788254.980000004</v>
      </c>
      <c r="L4909" s="5">
        <v>4425001</v>
      </c>
      <c r="M4909" s="6">
        <v>21.873047</v>
      </c>
      <c r="AB4909" s="8" t="s">
        <v>8414</v>
      </c>
      <c r="AG4909">
        <v>-3.3047E-2</v>
      </c>
    </row>
    <row r="4910" spans="1:33" x14ac:dyDescent="0.25">
      <c r="A4910" t="s">
        <v>7408</v>
      </c>
      <c r="B4910" t="s">
        <v>10212</v>
      </c>
      <c r="C4910" t="s">
        <v>10212</v>
      </c>
      <c r="G4910" s="1">
        <v>-25907.740413542841</v>
      </c>
      <c r="H4910" s="1">
        <v>8.8007703555840003E-4</v>
      </c>
      <c r="K4910" s="4">
        <v>96788254.980000004</v>
      </c>
      <c r="L4910" s="5">
        <v>4425001</v>
      </c>
      <c r="M4910" s="6">
        <v>21.873047</v>
      </c>
      <c r="AB4910" s="8" t="s">
        <v>8414</v>
      </c>
      <c r="AG4910">
        <v>-3.3047E-2</v>
      </c>
    </row>
    <row r="4911" spans="1:33" x14ac:dyDescent="0.25">
      <c r="A4911" t="s">
        <v>7408</v>
      </c>
      <c r="B4911" t="s">
        <v>10213</v>
      </c>
      <c r="C4911" t="s">
        <v>10213</v>
      </c>
      <c r="G4911" s="1">
        <v>-35961.812545662149</v>
      </c>
      <c r="H4911" s="1">
        <v>1.9324258901946001E-3</v>
      </c>
      <c r="K4911" s="4">
        <v>96788254.980000004</v>
      </c>
      <c r="L4911" s="5">
        <v>4425001</v>
      </c>
      <c r="M4911" s="6">
        <v>21.873047</v>
      </c>
      <c r="AB4911" s="8" t="s">
        <v>8414</v>
      </c>
      <c r="AG4911">
        <v>-3.3047E-2</v>
      </c>
    </row>
    <row r="4912" spans="1:33" x14ac:dyDescent="0.25">
      <c r="A4912" t="s">
        <v>7408</v>
      </c>
      <c r="B4912" t="s">
        <v>10214</v>
      </c>
      <c r="C4912" t="s">
        <v>10214</v>
      </c>
      <c r="G4912" s="1">
        <v>-28775.56208094264</v>
      </c>
      <c r="H4912" s="1">
        <v>2.5996527079624001E-3</v>
      </c>
      <c r="K4912" s="4">
        <v>96788254.980000004</v>
      </c>
      <c r="L4912" s="5">
        <v>4425001</v>
      </c>
      <c r="M4912" s="6">
        <v>21.873047</v>
      </c>
      <c r="AB4912" s="8" t="s">
        <v>8414</v>
      </c>
      <c r="AG4912">
        <v>-3.3047E-2</v>
      </c>
    </row>
    <row r="4913" spans="1:33" x14ac:dyDescent="0.25">
      <c r="A4913" t="s">
        <v>7408</v>
      </c>
      <c r="B4913" t="s">
        <v>10215</v>
      </c>
      <c r="C4913" t="s">
        <v>10215</v>
      </c>
      <c r="G4913" s="1">
        <v>-28803.100507159401</v>
      </c>
      <c r="H4913" s="1">
        <v>3.6347268630356E-3</v>
      </c>
      <c r="K4913" s="4">
        <v>96788254.980000004</v>
      </c>
      <c r="L4913" s="5">
        <v>4425001</v>
      </c>
      <c r="M4913" s="6">
        <v>21.873047</v>
      </c>
      <c r="AB4913" s="8" t="s">
        <v>8414</v>
      </c>
      <c r="AG4913">
        <v>-3.3047E-2</v>
      </c>
    </row>
    <row r="4914" spans="1:33" x14ac:dyDescent="0.25">
      <c r="A4914" t="s">
        <v>7408</v>
      </c>
      <c r="B4914" t="s">
        <v>10216</v>
      </c>
      <c r="C4914" t="s">
        <v>10216</v>
      </c>
      <c r="G4914" s="1">
        <v>-36805.063630546669</v>
      </c>
      <c r="H4914" s="1">
        <v>1.7379613267732999E-3</v>
      </c>
      <c r="K4914" s="4">
        <v>96788254.980000004</v>
      </c>
      <c r="L4914" s="5">
        <v>4425001</v>
      </c>
      <c r="M4914" s="6">
        <v>21.873047</v>
      </c>
      <c r="AB4914" s="8" t="s">
        <v>8414</v>
      </c>
      <c r="AG4914">
        <v>-3.3047E-2</v>
      </c>
    </row>
    <row r="4915" spans="1:33" x14ac:dyDescent="0.25">
      <c r="A4915" t="s">
        <v>7408</v>
      </c>
      <c r="B4915" t="s">
        <v>10217</v>
      </c>
      <c r="C4915" t="s">
        <v>10217</v>
      </c>
      <c r="G4915" s="1">
        <v>-29170.467845788669</v>
      </c>
      <c r="H4915" s="1">
        <v>1.1313743334183E-3</v>
      </c>
      <c r="K4915" s="4">
        <v>96788254.980000004</v>
      </c>
      <c r="L4915" s="5">
        <v>4425001</v>
      </c>
      <c r="M4915" s="6">
        <v>21.873047</v>
      </c>
      <c r="AB4915" s="8" t="s">
        <v>8414</v>
      </c>
      <c r="AG4915">
        <v>-3.3047E-2</v>
      </c>
    </row>
    <row r="4916" spans="1:33" x14ac:dyDescent="0.25">
      <c r="A4916" t="s">
        <v>7408</v>
      </c>
      <c r="B4916" t="s">
        <v>10218</v>
      </c>
      <c r="C4916" t="s">
        <v>10218</v>
      </c>
      <c r="G4916" s="1">
        <v>-45244.631388715097</v>
      </c>
      <c r="H4916" s="1">
        <v>1.6314191341279E-3</v>
      </c>
      <c r="K4916" s="4">
        <v>96788254.980000004</v>
      </c>
      <c r="L4916" s="5">
        <v>4425001</v>
      </c>
      <c r="M4916" s="6">
        <v>21.873047</v>
      </c>
      <c r="AB4916" s="8" t="s">
        <v>8414</v>
      </c>
      <c r="AG4916">
        <v>-3.3047E-2</v>
      </c>
    </row>
    <row r="4917" spans="1:33" x14ac:dyDescent="0.25">
      <c r="A4917" t="s">
        <v>7408</v>
      </c>
      <c r="B4917" t="s">
        <v>10219</v>
      </c>
      <c r="C4917" t="s">
        <v>10219</v>
      </c>
      <c r="G4917" s="1">
        <v>-29597.929116712679</v>
      </c>
      <c r="H4917" s="1">
        <v>3.0390463992701002E-3</v>
      </c>
      <c r="K4917" s="4">
        <v>96788254.980000004</v>
      </c>
      <c r="L4917" s="5">
        <v>4425001</v>
      </c>
      <c r="M4917" s="6">
        <v>21.873047</v>
      </c>
      <c r="AB4917" s="8" t="s">
        <v>8414</v>
      </c>
      <c r="AG4917">
        <v>-3.3047E-2</v>
      </c>
    </row>
    <row r="4918" spans="1:33" x14ac:dyDescent="0.25">
      <c r="A4918" t="s">
        <v>7408</v>
      </c>
      <c r="B4918" t="s">
        <v>10220</v>
      </c>
      <c r="C4918" t="s">
        <v>10220</v>
      </c>
      <c r="G4918" s="1">
        <v>-24608.103012983251</v>
      </c>
      <c r="K4918" s="4">
        <v>96788254.980000004</v>
      </c>
      <c r="L4918" s="5">
        <v>4425001</v>
      </c>
      <c r="M4918" s="6">
        <v>21.873047</v>
      </c>
      <c r="AB4918" s="8" t="s">
        <v>8414</v>
      </c>
      <c r="AG4918">
        <v>-3.3047E-2</v>
      </c>
    </row>
    <row r="4919" spans="1:33" x14ac:dyDescent="0.25">
      <c r="A4919" t="s">
        <v>7408</v>
      </c>
      <c r="B4919" t="s">
        <v>10221</v>
      </c>
      <c r="C4919" t="s">
        <v>10221</v>
      </c>
      <c r="G4919" s="1">
        <v>-29572.68716485412</v>
      </c>
      <c r="H4919" s="1">
        <v>3.2122174489059001E-3</v>
      </c>
      <c r="K4919" s="4">
        <v>96788254.980000004</v>
      </c>
      <c r="L4919" s="5">
        <v>4425001</v>
      </c>
      <c r="M4919" s="6">
        <v>21.873047</v>
      </c>
      <c r="AB4919" s="8" t="s">
        <v>8414</v>
      </c>
      <c r="AG4919">
        <v>-3.3047E-2</v>
      </c>
    </row>
    <row r="4920" spans="1:33" x14ac:dyDescent="0.25">
      <c r="A4920" t="s">
        <v>7408</v>
      </c>
      <c r="B4920" t="s">
        <v>10222</v>
      </c>
      <c r="C4920" t="s">
        <v>10222</v>
      </c>
      <c r="G4920" s="1">
        <v>-25367.854996636041</v>
      </c>
      <c r="H4920" s="1">
        <v>6.8298650178240004E-4</v>
      </c>
      <c r="K4920" s="4">
        <v>96788254.980000004</v>
      </c>
      <c r="L4920" s="5">
        <v>4425001</v>
      </c>
      <c r="M4920" s="6">
        <v>21.873047</v>
      </c>
      <c r="AB4920" s="8" t="s">
        <v>8414</v>
      </c>
      <c r="AG4920">
        <v>-3.3047E-2</v>
      </c>
    </row>
    <row r="4921" spans="1:33" x14ac:dyDescent="0.25">
      <c r="A4921" t="s">
        <v>7408</v>
      </c>
      <c r="B4921" t="s">
        <v>10223</v>
      </c>
      <c r="C4921" t="s">
        <v>10223</v>
      </c>
      <c r="G4921" s="1">
        <v>-28202.350556528461</v>
      </c>
      <c r="H4921" s="1">
        <v>3.6058821309641002E-3</v>
      </c>
      <c r="K4921" s="4">
        <v>96788254.980000004</v>
      </c>
      <c r="L4921" s="5">
        <v>4425001</v>
      </c>
      <c r="M4921" s="6">
        <v>21.873047</v>
      </c>
      <c r="AB4921" s="8" t="s">
        <v>8414</v>
      </c>
      <c r="AG4921">
        <v>-3.3047E-2</v>
      </c>
    </row>
    <row r="4922" spans="1:33" x14ac:dyDescent="0.25">
      <c r="A4922" t="s">
        <v>7408</v>
      </c>
      <c r="B4922" t="s">
        <v>10224</v>
      </c>
      <c r="C4922" t="s">
        <v>10224</v>
      </c>
      <c r="G4922" s="1">
        <v>-31737.381706572389</v>
      </c>
      <c r="H4922" s="1">
        <v>2.5198069154689002E-3</v>
      </c>
      <c r="K4922" s="4">
        <v>96788254.980000004</v>
      </c>
      <c r="L4922" s="5">
        <v>4425001</v>
      </c>
      <c r="M4922" s="6">
        <v>21.873047</v>
      </c>
      <c r="AB4922" s="8" t="s">
        <v>8414</v>
      </c>
      <c r="AG4922">
        <v>-3.3047E-2</v>
      </c>
    </row>
    <row r="4923" spans="1:33" x14ac:dyDescent="0.25">
      <c r="A4923" t="s">
        <v>7408</v>
      </c>
      <c r="B4923" t="s">
        <v>10225</v>
      </c>
      <c r="C4923" t="s">
        <v>10225</v>
      </c>
      <c r="G4923" s="1">
        <v>-23352.673061929629</v>
      </c>
      <c r="H4923" s="1">
        <v>5.5429788916109043E-5</v>
      </c>
      <c r="K4923" s="4">
        <v>96788254.980000004</v>
      </c>
      <c r="L4923" s="5">
        <v>4425001</v>
      </c>
      <c r="M4923" s="6">
        <v>21.873047</v>
      </c>
      <c r="AB4923" s="8" t="s">
        <v>8414</v>
      </c>
      <c r="AG4923">
        <v>-3.3047E-2</v>
      </c>
    </row>
    <row r="4924" spans="1:33" x14ac:dyDescent="0.25">
      <c r="A4924" t="s">
        <v>7408</v>
      </c>
      <c r="B4924" t="s">
        <v>10226</v>
      </c>
      <c r="C4924" t="s">
        <v>10226</v>
      </c>
      <c r="G4924" s="1">
        <v>-30917.007666741931</v>
      </c>
      <c r="H4924" s="1">
        <v>2.8221080631318E-3</v>
      </c>
      <c r="K4924" s="4">
        <v>96788254.980000004</v>
      </c>
      <c r="L4924" s="5">
        <v>4425001</v>
      </c>
      <c r="M4924" s="6">
        <v>21.873047</v>
      </c>
      <c r="AB4924" s="8" t="s">
        <v>8414</v>
      </c>
      <c r="AG4924">
        <v>-3.3047E-2</v>
      </c>
    </row>
    <row r="4925" spans="1:33" x14ac:dyDescent="0.25">
      <c r="A4925" t="s">
        <v>7408</v>
      </c>
      <c r="B4925" t="s">
        <v>10227</v>
      </c>
      <c r="C4925" t="s">
        <v>10227</v>
      </c>
      <c r="G4925" s="1">
        <v>-38276.861223222309</v>
      </c>
      <c r="H4925" s="1">
        <v>2.1678006511383001E-3</v>
      </c>
      <c r="K4925" s="4">
        <v>96788254.980000004</v>
      </c>
      <c r="L4925" s="5">
        <v>4425001</v>
      </c>
      <c r="M4925" s="6">
        <v>21.873047</v>
      </c>
      <c r="AB4925" s="8" t="s">
        <v>8414</v>
      </c>
      <c r="AG4925">
        <v>-3.3047E-2</v>
      </c>
    </row>
    <row r="4926" spans="1:33" x14ac:dyDescent="0.25">
      <c r="A4926" t="s">
        <v>7408</v>
      </c>
      <c r="B4926" t="s">
        <v>10228</v>
      </c>
      <c r="C4926" t="s">
        <v>10228</v>
      </c>
      <c r="G4926" s="1">
        <v>-25556.609699990349</v>
      </c>
      <c r="H4926" s="1">
        <v>9.5169503684350005E-4</v>
      </c>
      <c r="K4926" s="4">
        <v>96788254.980000004</v>
      </c>
      <c r="L4926" s="5">
        <v>4425001</v>
      </c>
      <c r="M4926" s="6">
        <v>21.873047</v>
      </c>
      <c r="AB4926" s="8" t="s">
        <v>8414</v>
      </c>
      <c r="AG4926">
        <v>-3.3047E-2</v>
      </c>
    </row>
    <row r="4927" spans="1:33" x14ac:dyDescent="0.25">
      <c r="A4927" t="s">
        <v>7408</v>
      </c>
      <c r="B4927" t="s">
        <v>10229</v>
      </c>
      <c r="C4927" t="s">
        <v>10229</v>
      </c>
      <c r="G4927" s="1">
        <v>-28938.254181918772</v>
      </c>
      <c r="H4927" s="1">
        <v>3.7273579326546E-3</v>
      </c>
      <c r="K4927" s="4">
        <v>96788254.980000004</v>
      </c>
      <c r="L4927" s="5">
        <v>4425001</v>
      </c>
      <c r="M4927" s="6">
        <v>21.873047</v>
      </c>
      <c r="AB4927" s="8" t="s">
        <v>8414</v>
      </c>
      <c r="AG4927">
        <v>-3.3047E-2</v>
      </c>
    </row>
    <row r="4928" spans="1:33" x14ac:dyDescent="0.25">
      <c r="A4928" t="s">
        <v>7408</v>
      </c>
      <c r="B4928" t="s">
        <v>10230</v>
      </c>
      <c r="C4928" t="s">
        <v>10230</v>
      </c>
      <c r="G4928" s="1">
        <v>-31260.704530351421</v>
      </c>
      <c r="H4928" s="1">
        <v>2.5536633969832001E-3</v>
      </c>
      <c r="K4928" s="4">
        <v>96788254.980000004</v>
      </c>
      <c r="L4928" s="5">
        <v>4425001</v>
      </c>
      <c r="M4928" s="6">
        <v>21.873047</v>
      </c>
      <c r="AB4928" s="8" t="s">
        <v>8414</v>
      </c>
      <c r="AG4928">
        <v>-3.3047E-2</v>
      </c>
    </row>
    <row r="4929" spans="1:33" x14ac:dyDescent="0.25">
      <c r="A4929" t="s">
        <v>7408</v>
      </c>
      <c r="B4929" t="s">
        <v>10231</v>
      </c>
      <c r="C4929" t="s">
        <v>10231</v>
      </c>
      <c r="G4929" s="1">
        <v>-25795.809442397389</v>
      </c>
      <c r="H4929" s="1">
        <v>1.1951930272011001E-3</v>
      </c>
      <c r="K4929" s="4">
        <v>96788254.980000004</v>
      </c>
      <c r="L4929" s="5">
        <v>4425001</v>
      </c>
      <c r="M4929" s="6">
        <v>21.873047</v>
      </c>
      <c r="AB4929" s="8" t="s">
        <v>8414</v>
      </c>
      <c r="AG4929">
        <v>-3.3047E-2</v>
      </c>
    </row>
    <row r="4930" spans="1:33" x14ac:dyDescent="0.25">
      <c r="A4930" t="s">
        <v>7408</v>
      </c>
      <c r="B4930" t="s">
        <v>10232</v>
      </c>
      <c r="C4930" t="s">
        <v>10232</v>
      </c>
      <c r="G4930" s="1">
        <v>-36506.897689060213</v>
      </c>
      <c r="H4930" s="1">
        <v>1.7383154732739999E-3</v>
      </c>
      <c r="K4930" s="4">
        <v>96788254.980000004</v>
      </c>
      <c r="L4930" s="5">
        <v>4425001</v>
      </c>
      <c r="M4930" s="6">
        <v>21.873047</v>
      </c>
      <c r="AB4930" s="8" t="s">
        <v>8414</v>
      </c>
      <c r="AG4930">
        <v>-3.3047E-2</v>
      </c>
    </row>
    <row r="4931" spans="1:33" x14ac:dyDescent="0.25">
      <c r="A4931" t="s">
        <v>7408</v>
      </c>
      <c r="B4931" t="s">
        <v>10233</v>
      </c>
      <c r="C4931" t="s">
        <v>10233</v>
      </c>
      <c r="G4931" s="1">
        <v>-36290.717032613109</v>
      </c>
      <c r="H4931" s="1">
        <v>1.6480894896972E-3</v>
      </c>
      <c r="K4931" s="4">
        <v>96788254.980000004</v>
      </c>
      <c r="L4931" s="5">
        <v>4425001</v>
      </c>
      <c r="M4931" s="6">
        <v>21.873047</v>
      </c>
      <c r="AB4931" s="8" t="s">
        <v>8414</v>
      </c>
      <c r="AG4931">
        <v>-3.3047E-2</v>
      </c>
    </row>
    <row r="4932" spans="1:33" x14ac:dyDescent="0.25">
      <c r="A4932" t="s">
        <v>7408</v>
      </c>
      <c r="B4932" t="s">
        <v>10234</v>
      </c>
      <c r="C4932" t="s">
        <v>10234</v>
      </c>
      <c r="G4932" s="1">
        <v>-28638.492494438389</v>
      </c>
      <c r="H4932" s="1">
        <v>3.2576002382935999E-3</v>
      </c>
      <c r="K4932" s="4">
        <v>96788254.980000004</v>
      </c>
      <c r="L4932" s="5">
        <v>4425001</v>
      </c>
      <c r="M4932" s="6">
        <v>21.873047</v>
      </c>
      <c r="AB4932" s="8" t="s">
        <v>8414</v>
      </c>
      <c r="AG4932">
        <v>-3.3047E-2</v>
      </c>
    </row>
    <row r="4933" spans="1:33" x14ac:dyDescent="0.25">
      <c r="A4933" t="s">
        <v>7408</v>
      </c>
      <c r="B4933" t="s">
        <v>10235</v>
      </c>
      <c r="C4933" t="s">
        <v>10235</v>
      </c>
      <c r="G4933" s="1">
        <v>-28666.54071141054</v>
      </c>
      <c r="H4933" s="1">
        <v>4.4048163413709001E-3</v>
      </c>
      <c r="K4933" s="4">
        <v>96788254.980000004</v>
      </c>
      <c r="L4933" s="5">
        <v>4425001</v>
      </c>
      <c r="M4933" s="6">
        <v>21.873047</v>
      </c>
      <c r="AB4933" s="8" t="s">
        <v>8414</v>
      </c>
      <c r="AG4933">
        <v>-3.3047E-2</v>
      </c>
    </row>
    <row r="4934" spans="1:33" x14ac:dyDescent="0.25">
      <c r="A4934" t="s">
        <v>7408</v>
      </c>
      <c r="B4934" t="s">
        <v>10236</v>
      </c>
      <c r="C4934" t="s">
        <v>10236</v>
      </c>
      <c r="G4934" s="1">
        <v>-35746.413462515957</v>
      </c>
      <c r="H4934" s="1">
        <v>2.6544520653991998E-3</v>
      </c>
      <c r="K4934" s="4">
        <v>96788254.980000004</v>
      </c>
      <c r="L4934" s="5">
        <v>4425001</v>
      </c>
      <c r="M4934" s="6">
        <v>21.873047</v>
      </c>
      <c r="AB4934" s="8" t="s">
        <v>8414</v>
      </c>
      <c r="AG4934">
        <v>-3.3047E-2</v>
      </c>
    </row>
    <row r="4935" spans="1:33" x14ac:dyDescent="0.25">
      <c r="A4935" t="s">
        <v>7408</v>
      </c>
      <c r="B4935" t="s">
        <v>10237</v>
      </c>
      <c r="C4935" t="s">
        <v>10237</v>
      </c>
      <c r="G4935" s="1">
        <v>-29028.5765410778</v>
      </c>
      <c r="H4935" s="1">
        <v>1.5684598457414E-3</v>
      </c>
      <c r="K4935" s="4">
        <v>96788254.980000004</v>
      </c>
      <c r="L4935" s="5">
        <v>4425001</v>
      </c>
      <c r="M4935" s="6">
        <v>21.873047</v>
      </c>
      <c r="AB4935" s="8" t="s">
        <v>8414</v>
      </c>
      <c r="AG4935">
        <v>-3.3047E-2</v>
      </c>
    </row>
    <row r="4936" spans="1:33" x14ac:dyDescent="0.25">
      <c r="A4936" t="s">
        <v>7408</v>
      </c>
      <c r="B4936" t="s">
        <v>10238</v>
      </c>
      <c r="C4936" t="s">
        <v>10238</v>
      </c>
      <c r="G4936" s="1">
        <v>-24506.758181511708</v>
      </c>
      <c r="K4936" s="4">
        <v>96788254.980000004</v>
      </c>
      <c r="L4936" s="5">
        <v>4425001</v>
      </c>
      <c r="M4936" s="6">
        <v>21.873047</v>
      </c>
      <c r="AB4936" s="8" t="s">
        <v>8414</v>
      </c>
      <c r="AG4936">
        <v>-3.3047E-2</v>
      </c>
    </row>
    <row r="4937" spans="1:33" x14ac:dyDescent="0.25">
      <c r="A4937" t="s">
        <v>7408</v>
      </c>
      <c r="B4937" t="s">
        <v>10239</v>
      </c>
      <c r="C4937" t="s">
        <v>10239</v>
      </c>
      <c r="G4937" s="1">
        <v>-25260.318666753788</v>
      </c>
      <c r="H4937" s="1">
        <v>9.6667262946070005E-4</v>
      </c>
      <c r="K4937" s="4">
        <v>96788254.980000004</v>
      </c>
      <c r="L4937" s="5">
        <v>4425001</v>
      </c>
      <c r="M4937" s="6">
        <v>21.873047</v>
      </c>
      <c r="AB4937" s="8" t="s">
        <v>8414</v>
      </c>
      <c r="AG4937">
        <v>-3.3047E-2</v>
      </c>
    </row>
    <row r="4938" spans="1:33" x14ac:dyDescent="0.25">
      <c r="A4938" t="s">
        <v>7408</v>
      </c>
      <c r="B4938" t="s">
        <v>10240</v>
      </c>
      <c r="C4938" t="s">
        <v>10240</v>
      </c>
      <c r="G4938" s="1">
        <v>-29453.336503288559</v>
      </c>
      <c r="H4938" s="1">
        <v>3.7906372771838001E-3</v>
      </c>
      <c r="K4938" s="4">
        <v>96788254.980000004</v>
      </c>
      <c r="L4938" s="5">
        <v>4425001</v>
      </c>
      <c r="M4938" s="6">
        <v>21.873047</v>
      </c>
      <c r="AB4938" s="8" t="s">
        <v>8414</v>
      </c>
      <c r="AG4938">
        <v>-3.3047E-2</v>
      </c>
    </row>
    <row r="4939" spans="1:33" x14ac:dyDescent="0.25">
      <c r="A4939" t="s">
        <v>7408</v>
      </c>
      <c r="B4939" t="s">
        <v>10241</v>
      </c>
      <c r="C4939" t="s">
        <v>10241</v>
      </c>
      <c r="G4939" s="1">
        <v>-23261.35940001233</v>
      </c>
      <c r="H4939" s="1">
        <v>1.3934401025130001E-4</v>
      </c>
      <c r="K4939" s="4">
        <v>96788254.980000004</v>
      </c>
      <c r="L4939" s="5">
        <v>4425001</v>
      </c>
      <c r="M4939" s="6">
        <v>21.873047</v>
      </c>
      <c r="AB4939" s="8" t="s">
        <v>8414</v>
      </c>
      <c r="AG4939">
        <v>-3.3047E-2</v>
      </c>
    </row>
    <row r="4940" spans="1:33" x14ac:dyDescent="0.25">
      <c r="A4940" t="s">
        <v>7408</v>
      </c>
      <c r="B4940" t="s">
        <v>10242</v>
      </c>
      <c r="C4940" t="s">
        <v>10242</v>
      </c>
      <c r="G4940" s="1">
        <v>-29428.251110033481</v>
      </c>
      <c r="H4940" s="1">
        <v>3.9865156077116002E-3</v>
      </c>
      <c r="K4940" s="4">
        <v>96788254.980000004</v>
      </c>
      <c r="L4940" s="5">
        <v>4425001</v>
      </c>
      <c r="M4940" s="6">
        <v>21.873047</v>
      </c>
      <c r="AB4940" s="8" t="s">
        <v>8414</v>
      </c>
      <c r="AG4940">
        <v>-3.3047E-2</v>
      </c>
    </row>
    <row r="4941" spans="1:33" x14ac:dyDescent="0.25">
      <c r="A4941" t="s">
        <v>7408</v>
      </c>
      <c r="B4941" t="s">
        <v>10243</v>
      </c>
      <c r="C4941" t="s">
        <v>10243</v>
      </c>
      <c r="G4941" s="1">
        <v>-28071.00999507177</v>
      </c>
      <c r="H4941" s="1">
        <v>4.3874041885613004E-3</v>
      </c>
      <c r="K4941" s="4">
        <v>96788254.980000004</v>
      </c>
      <c r="L4941" s="5">
        <v>4425001</v>
      </c>
      <c r="M4941" s="6">
        <v>21.873047</v>
      </c>
      <c r="AB4941" s="8" t="s">
        <v>8414</v>
      </c>
      <c r="AG4941">
        <v>-3.3047E-2</v>
      </c>
    </row>
    <row r="4942" spans="1:33" x14ac:dyDescent="0.25">
      <c r="A4942" t="s">
        <v>7408</v>
      </c>
      <c r="B4942" t="s">
        <v>10244</v>
      </c>
      <c r="C4942" t="s">
        <v>10244</v>
      </c>
      <c r="G4942" s="1">
        <v>-36580.588479164071</v>
      </c>
      <c r="H4942" s="1">
        <v>2.4523651715851998E-3</v>
      </c>
      <c r="K4942" s="4">
        <v>96788254.980000004</v>
      </c>
      <c r="L4942" s="5">
        <v>4425001</v>
      </c>
      <c r="M4942" s="6">
        <v>21.873047</v>
      </c>
      <c r="AB4942" s="8" t="s">
        <v>8414</v>
      </c>
      <c r="AG4942">
        <v>-3.3047E-2</v>
      </c>
    </row>
    <row r="4943" spans="1:33" x14ac:dyDescent="0.25">
      <c r="A4943" t="s">
        <v>7408</v>
      </c>
      <c r="B4943" t="s">
        <v>10245</v>
      </c>
      <c r="C4943" t="s">
        <v>10245</v>
      </c>
      <c r="G4943" s="1">
        <v>-31570.329731565849</v>
      </c>
      <c r="H4943" s="1">
        <v>3.2861238693115999E-3</v>
      </c>
      <c r="K4943" s="4">
        <v>96788254.980000004</v>
      </c>
      <c r="L4943" s="5">
        <v>4425001</v>
      </c>
      <c r="M4943" s="6">
        <v>21.873047</v>
      </c>
      <c r="AB4943" s="8" t="s">
        <v>8414</v>
      </c>
      <c r="AG4943">
        <v>-3.3047E-2</v>
      </c>
    </row>
    <row r="4944" spans="1:33" x14ac:dyDescent="0.25">
      <c r="A4944" t="s">
        <v>7408</v>
      </c>
      <c r="B4944" t="s">
        <v>10246</v>
      </c>
      <c r="C4944" t="s">
        <v>10246</v>
      </c>
      <c r="G4944" s="1">
        <v>-25447.172367792751</v>
      </c>
      <c r="H4944" s="1">
        <v>1.3255369125088001E-3</v>
      </c>
      <c r="K4944" s="4">
        <v>96788254.980000004</v>
      </c>
      <c r="L4944" s="5">
        <v>4425001</v>
      </c>
      <c r="M4944" s="6">
        <v>21.873047</v>
      </c>
      <c r="AB4944" s="8" t="s">
        <v>8414</v>
      </c>
      <c r="AG4944">
        <v>-3.3047E-2</v>
      </c>
    </row>
    <row r="4945" spans="1:33" x14ac:dyDescent="0.25">
      <c r="A4945" t="s">
        <v>7408</v>
      </c>
      <c r="B4945" t="s">
        <v>10247</v>
      </c>
      <c r="C4945" t="s">
        <v>10247</v>
      </c>
      <c r="G4945" s="1">
        <v>-30758.823427028889</v>
      </c>
      <c r="H4945" s="1">
        <v>3.6241778901901001E-3</v>
      </c>
      <c r="K4945" s="4">
        <v>96788254.980000004</v>
      </c>
      <c r="L4945" s="5">
        <v>4425001</v>
      </c>
      <c r="M4945" s="6">
        <v>21.873047</v>
      </c>
      <c r="AB4945" s="8" t="s">
        <v>8414</v>
      </c>
      <c r="AG4945">
        <v>-3.3047E-2</v>
      </c>
    </row>
    <row r="4946" spans="1:33" x14ac:dyDescent="0.25">
      <c r="A4946" t="s">
        <v>7408</v>
      </c>
      <c r="B4946" t="s">
        <v>10248</v>
      </c>
      <c r="C4946" t="s">
        <v>10248</v>
      </c>
      <c r="G4946" s="1">
        <v>-25684.60228187625</v>
      </c>
      <c r="H4946" s="1">
        <v>1.6327225635557E-3</v>
      </c>
      <c r="K4946" s="4">
        <v>96788254.980000004</v>
      </c>
      <c r="L4946" s="5">
        <v>4425001</v>
      </c>
      <c r="M4946" s="6">
        <v>21.873047</v>
      </c>
      <c r="AB4946" s="8" t="s">
        <v>8414</v>
      </c>
      <c r="AG4946">
        <v>-3.3047E-2</v>
      </c>
    </row>
    <row r="4947" spans="1:33" x14ac:dyDescent="0.25">
      <c r="A4947" t="s">
        <v>7408</v>
      </c>
      <c r="B4947" t="s">
        <v>10249</v>
      </c>
      <c r="C4947" t="s">
        <v>10249</v>
      </c>
      <c r="G4947" s="1">
        <v>-28799.876666489541</v>
      </c>
      <c r="H4947" s="1">
        <v>4.5775040854447004E-3</v>
      </c>
      <c r="K4947" s="4">
        <v>96788254.980000004</v>
      </c>
      <c r="L4947" s="5">
        <v>4425001</v>
      </c>
      <c r="M4947" s="6">
        <v>21.873047</v>
      </c>
      <c r="AB4947" s="8" t="s">
        <v>8414</v>
      </c>
      <c r="AG4947">
        <v>-3.3047E-2</v>
      </c>
    </row>
    <row r="4948" spans="1:33" x14ac:dyDescent="0.25">
      <c r="A4948" t="s">
        <v>7408</v>
      </c>
      <c r="B4948" t="s">
        <v>10250</v>
      </c>
      <c r="C4948" t="s">
        <v>10250</v>
      </c>
      <c r="G4948" s="1">
        <v>-44905.305112153212</v>
      </c>
      <c r="H4948" s="1">
        <v>2.5408048048762002E-3</v>
      </c>
      <c r="K4948" s="4">
        <v>96788254.980000004</v>
      </c>
      <c r="L4948" s="5">
        <v>4425001</v>
      </c>
      <c r="M4948" s="6">
        <v>21.873047</v>
      </c>
      <c r="AB4948" s="8" t="s">
        <v>8414</v>
      </c>
      <c r="AG4948">
        <v>-3.3047E-2</v>
      </c>
    </row>
    <row r="4949" spans="1:33" x14ac:dyDescent="0.25">
      <c r="A4949" t="s">
        <v>7408</v>
      </c>
      <c r="B4949" t="s">
        <v>10251</v>
      </c>
      <c r="C4949" t="s">
        <v>10251</v>
      </c>
      <c r="G4949" s="1">
        <v>-31097.570082180169</v>
      </c>
      <c r="H4949" s="1">
        <v>3.3506228833563999E-3</v>
      </c>
      <c r="K4949" s="4">
        <v>96788254.980000004</v>
      </c>
      <c r="L4949" s="5">
        <v>4425001</v>
      </c>
      <c r="M4949" s="6">
        <v>21.873047</v>
      </c>
      <c r="AB4949" s="8" t="s">
        <v>8414</v>
      </c>
      <c r="AG4949">
        <v>-3.3047E-2</v>
      </c>
    </row>
    <row r="4950" spans="1:33" x14ac:dyDescent="0.25">
      <c r="A4950" t="s">
        <v>7408</v>
      </c>
      <c r="B4950" t="s">
        <v>10252</v>
      </c>
      <c r="C4950" t="s">
        <v>10252</v>
      </c>
      <c r="G4950" s="1">
        <v>-38033.998046690773</v>
      </c>
      <c r="H4950" s="1">
        <v>3.0787886999647999E-3</v>
      </c>
      <c r="K4950" s="4">
        <v>96788254.980000004</v>
      </c>
      <c r="L4950" s="5">
        <v>4425001</v>
      </c>
      <c r="M4950" s="6">
        <v>21.873047</v>
      </c>
      <c r="AB4950" s="8" t="s">
        <v>8414</v>
      </c>
      <c r="AG4950">
        <v>-3.3047E-2</v>
      </c>
    </row>
    <row r="4951" spans="1:33" x14ac:dyDescent="0.25">
      <c r="A4951" t="s">
        <v>7408</v>
      </c>
      <c r="B4951" t="s">
        <v>10253</v>
      </c>
      <c r="C4951" t="s">
        <v>10253</v>
      </c>
      <c r="G4951" s="1">
        <v>-28502.39995686656</v>
      </c>
      <c r="H4951" s="1">
        <v>4.0813869440814998E-3</v>
      </c>
      <c r="K4951" s="4">
        <v>96788254.980000004</v>
      </c>
      <c r="L4951" s="5">
        <v>4425001</v>
      </c>
      <c r="M4951" s="6">
        <v>21.873047</v>
      </c>
      <c r="AB4951" s="8" t="s">
        <v>8414</v>
      </c>
      <c r="AG4951">
        <v>-3.3047E-2</v>
      </c>
    </row>
    <row r="4952" spans="1:33" x14ac:dyDescent="0.25">
      <c r="A4952" t="s">
        <v>7408</v>
      </c>
      <c r="B4952" t="s">
        <v>10254</v>
      </c>
      <c r="C4952" t="s">
        <v>10254</v>
      </c>
      <c r="G4952" s="1">
        <v>-24406.038123842191</v>
      </c>
      <c r="K4952" s="4">
        <v>96788254.980000004</v>
      </c>
      <c r="L4952" s="5">
        <v>4425001</v>
      </c>
      <c r="M4952" s="6">
        <v>21.873047</v>
      </c>
      <c r="AB4952" s="8" t="s">
        <v>8414</v>
      </c>
      <c r="AG4952">
        <v>-3.3047E-2</v>
      </c>
    </row>
    <row r="4953" spans="1:33" x14ac:dyDescent="0.25">
      <c r="A4953" t="s">
        <v>7408</v>
      </c>
      <c r="B4953" t="s">
        <v>10255</v>
      </c>
      <c r="C4953" t="s">
        <v>10255</v>
      </c>
      <c r="G4953" s="1">
        <v>-28530.949793951961</v>
      </c>
      <c r="H4953" s="1">
        <v>5.3280512081969001E-3</v>
      </c>
      <c r="K4953" s="4">
        <v>96788254.980000004</v>
      </c>
      <c r="L4953" s="5">
        <v>4425001</v>
      </c>
      <c r="M4953" s="6">
        <v>21.873047</v>
      </c>
      <c r="AB4953" s="8" t="s">
        <v>8414</v>
      </c>
      <c r="AG4953">
        <v>-3.3047E-2</v>
      </c>
    </row>
    <row r="4954" spans="1:33" x14ac:dyDescent="0.25">
      <c r="A4954" t="s">
        <v>7408</v>
      </c>
      <c r="B4954" t="s">
        <v>10256</v>
      </c>
      <c r="C4954" t="s">
        <v>10256</v>
      </c>
      <c r="G4954" s="1">
        <v>-36284.576527555728</v>
      </c>
      <c r="H4954" s="1">
        <v>2.5313362305652001E-3</v>
      </c>
      <c r="K4954" s="4">
        <v>96788254.980000004</v>
      </c>
      <c r="L4954" s="5">
        <v>4425001</v>
      </c>
      <c r="M4954" s="6">
        <v>21.873047</v>
      </c>
      <c r="AB4954" s="8" t="s">
        <v>8414</v>
      </c>
      <c r="AG4954">
        <v>-3.3047E-2</v>
      </c>
    </row>
    <row r="4955" spans="1:33" x14ac:dyDescent="0.25">
      <c r="A4955" t="s">
        <v>7408</v>
      </c>
      <c r="B4955" t="s">
        <v>10257</v>
      </c>
      <c r="C4955" t="s">
        <v>10257</v>
      </c>
      <c r="G4955" s="1">
        <v>-23170.580275105462</v>
      </c>
      <c r="H4955" s="1">
        <v>2.9311386483879998E-4</v>
      </c>
      <c r="K4955" s="4">
        <v>96788254.980000004</v>
      </c>
      <c r="L4955" s="5">
        <v>4425001</v>
      </c>
      <c r="M4955" s="6">
        <v>21.873047</v>
      </c>
      <c r="AB4955" s="8" t="s">
        <v>8414</v>
      </c>
      <c r="AG4955">
        <v>-3.3047E-2</v>
      </c>
    </row>
    <row r="4956" spans="1:33" x14ac:dyDescent="0.25">
      <c r="A4956" t="s">
        <v>7408</v>
      </c>
      <c r="B4956" t="s">
        <v>10258</v>
      </c>
      <c r="C4956" t="s">
        <v>10258</v>
      </c>
      <c r="G4956" s="1">
        <v>-28887.718007874959</v>
      </c>
      <c r="H4956" s="1">
        <v>2.1932829466149001E-3</v>
      </c>
      <c r="K4956" s="4">
        <v>96788254.980000004</v>
      </c>
      <c r="L4956" s="5">
        <v>4425001</v>
      </c>
      <c r="M4956" s="6">
        <v>21.873047</v>
      </c>
      <c r="AB4956" s="8" t="s">
        <v>8414</v>
      </c>
      <c r="AG4956">
        <v>-3.3047E-2</v>
      </c>
    </row>
    <row r="4957" spans="1:33" x14ac:dyDescent="0.25">
      <c r="A4957" t="s">
        <v>7408</v>
      </c>
      <c r="B4957" t="s">
        <v>10259</v>
      </c>
      <c r="C4957" t="s">
        <v>10259</v>
      </c>
      <c r="G4957" s="1">
        <v>-36071.241064485417</v>
      </c>
      <c r="H4957" s="1">
        <v>2.4446501464047E-3</v>
      </c>
      <c r="K4957" s="4">
        <v>96788254.980000004</v>
      </c>
      <c r="L4957" s="5">
        <v>4425001</v>
      </c>
      <c r="M4957" s="6">
        <v>21.873047</v>
      </c>
      <c r="AB4957" s="8" t="s">
        <v>8414</v>
      </c>
      <c r="AG4957">
        <v>-3.3047E-2</v>
      </c>
    </row>
    <row r="4958" spans="1:33" x14ac:dyDescent="0.25">
      <c r="A4958" t="s">
        <v>7408</v>
      </c>
      <c r="B4958" t="s">
        <v>10260</v>
      </c>
      <c r="C4958" t="s">
        <v>10260</v>
      </c>
      <c r="G4958" s="1">
        <v>-29309.800859261279</v>
      </c>
      <c r="H4958" s="1">
        <v>4.7215441097332002E-3</v>
      </c>
      <c r="K4958" s="4">
        <v>96788254.980000004</v>
      </c>
      <c r="L4958" s="5">
        <v>4425001</v>
      </c>
      <c r="M4958" s="6">
        <v>21.873047</v>
      </c>
      <c r="AB4958" s="8" t="s">
        <v>8414</v>
      </c>
      <c r="AG4958">
        <v>-3.3047E-2</v>
      </c>
    </row>
    <row r="4959" spans="1:33" x14ac:dyDescent="0.25">
      <c r="A4959" t="s">
        <v>7408</v>
      </c>
      <c r="B4959" t="s">
        <v>10261</v>
      </c>
      <c r="C4959" t="s">
        <v>10261</v>
      </c>
      <c r="G4959" s="1">
        <v>-27940.58479670815</v>
      </c>
      <c r="H4959" s="1">
        <v>5.3268675722321999E-3</v>
      </c>
      <c r="K4959" s="4">
        <v>96788254.980000004</v>
      </c>
      <c r="L4959" s="5">
        <v>4425001</v>
      </c>
      <c r="M4959" s="6">
        <v>21.873047</v>
      </c>
      <c r="AB4959" s="8" t="s">
        <v>8414</v>
      </c>
      <c r="AG4959">
        <v>-3.3047E-2</v>
      </c>
    </row>
    <row r="4960" spans="1:33" x14ac:dyDescent="0.25">
      <c r="A4960" t="s">
        <v>7408</v>
      </c>
      <c r="B4960" t="s">
        <v>10262</v>
      </c>
      <c r="C4960" t="s">
        <v>10262</v>
      </c>
      <c r="G4960" s="1">
        <v>-29284.87063778998</v>
      </c>
      <c r="H4960" s="1">
        <v>4.9385940638880998E-3</v>
      </c>
      <c r="K4960" s="4">
        <v>96788254.980000004</v>
      </c>
      <c r="L4960" s="5">
        <v>4425001</v>
      </c>
      <c r="M4960" s="6">
        <v>21.873047</v>
      </c>
      <c r="AB4960" s="8" t="s">
        <v>8414</v>
      </c>
      <c r="AG4960">
        <v>-3.3047E-2</v>
      </c>
    </row>
    <row r="4961" spans="1:33" x14ac:dyDescent="0.25">
      <c r="A4961" t="s">
        <v>7408</v>
      </c>
      <c r="B4961" t="s">
        <v>10263</v>
      </c>
      <c r="C4961" t="s">
        <v>10263</v>
      </c>
      <c r="G4961" s="1">
        <v>-35532.943850876247</v>
      </c>
      <c r="H4961" s="1">
        <v>3.6573271007375998E-3</v>
      </c>
      <c r="K4961" s="4">
        <v>96788254.980000004</v>
      </c>
      <c r="L4961" s="5">
        <v>4425001</v>
      </c>
      <c r="M4961" s="6">
        <v>21.873047</v>
      </c>
      <c r="AB4961" s="8" t="s">
        <v>8414</v>
      </c>
      <c r="AG4961">
        <v>-3.3047E-2</v>
      </c>
    </row>
    <row r="4962" spans="1:33" x14ac:dyDescent="0.25">
      <c r="A4962" t="s">
        <v>7408</v>
      </c>
      <c r="B4962" t="s">
        <v>10264</v>
      </c>
      <c r="C4962" t="s">
        <v>10264</v>
      </c>
      <c r="G4962" s="1">
        <v>-25338.436474717211</v>
      </c>
      <c r="H4962" s="1">
        <v>1.8646671075468E-3</v>
      </c>
      <c r="K4962" s="4">
        <v>96788254.980000004</v>
      </c>
      <c r="L4962" s="5">
        <v>4425001</v>
      </c>
      <c r="M4962" s="6">
        <v>21.873047</v>
      </c>
      <c r="AB4962" s="8" t="s">
        <v>8414</v>
      </c>
      <c r="AG4962">
        <v>-3.3047E-2</v>
      </c>
    </row>
    <row r="4963" spans="1:33" x14ac:dyDescent="0.25">
      <c r="A4963" t="s">
        <v>7408</v>
      </c>
      <c r="B4963" t="s">
        <v>10265</v>
      </c>
      <c r="C4963" t="s">
        <v>10265</v>
      </c>
      <c r="G4963" s="1">
        <v>-25574.112704632229</v>
      </c>
      <c r="H4963" s="1">
        <v>2.2455924928875999E-3</v>
      </c>
      <c r="K4963" s="4">
        <v>96788254.980000004</v>
      </c>
      <c r="L4963" s="5">
        <v>4425001</v>
      </c>
      <c r="M4963" s="6">
        <v>21.873047</v>
      </c>
      <c r="AB4963" s="8" t="s">
        <v>8414</v>
      </c>
      <c r="AG4963">
        <v>-3.3047E-2</v>
      </c>
    </row>
    <row r="4964" spans="1:33" x14ac:dyDescent="0.25">
      <c r="A4964" t="s">
        <v>7408</v>
      </c>
      <c r="B4964" t="s">
        <v>10266</v>
      </c>
      <c r="C4964" t="s">
        <v>10266</v>
      </c>
      <c r="G4964" s="1">
        <v>-36358.160703393864</v>
      </c>
      <c r="H4964" s="1">
        <v>3.4777981482127999E-3</v>
      </c>
      <c r="K4964" s="4">
        <v>96788254.980000004</v>
      </c>
      <c r="L4964" s="5">
        <v>4425001</v>
      </c>
      <c r="M4964" s="6">
        <v>21.873047</v>
      </c>
      <c r="AB4964" s="8" t="s">
        <v>8414</v>
      </c>
      <c r="AG4964">
        <v>-3.3047E-2</v>
      </c>
    </row>
    <row r="4965" spans="1:33" x14ac:dyDescent="0.25">
      <c r="A4965" t="s">
        <v>7408</v>
      </c>
      <c r="B4965" t="s">
        <v>10267</v>
      </c>
      <c r="C4965" t="s">
        <v>10267</v>
      </c>
      <c r="G4965" s="1">
        <v>-31404.59322876075</v>
      </c>
      <c r="H4965" s="1">
        <v>4.2780607017248997E-3</v>
      </c>
      <c r="K4965" s="4">
        <v>96788254.980000004</v>
      </c>
      <c r="L4965" s="5">
        <v>4425001</v>
      </c>
      <c r="M4965" s="6">
        <v>21.873047</v>
      </c>
      <c r="AB4965" s="8" t="s">
        <v>8414</v>
      </c>
      <c r="AG4965">
        <v>-3.3047E-2</v>
      </c>
    </row>
    <row r="4966" spans="1:33" x14ac:dyDescent="0.25">
      <c r="A4966" t="s">
        <v>7408</v>
      </c>
      <c r="B4966" t="s">
        <v>10268</v>
      </c>
      <c r="C4966" t="s">
        <v>10268</v>
      </c>
      <c r="G4966" s="1">
        <v>-28662.489327671439</v>
      </c>
      <c r="H4966" s="1">
        <v>5.6002866769828998E-3</v>
      </c>
      <c r="K4966" s="4">
        <v>96788254.980000004</v>
      </c>
      <c r="L4966" s="5">
        <v>4425001</v>
      </c>
      <c r="M4966" s="6">
        <v>21.873047</v>
      </c>
      <c r="AB4966" s="8" t="s">
        <v>8414</v>
      </c>
      <c r="AG4966">
        <v>-3.3047E-2</v>
      </c>
    </row>
    <row r="4967" spans="1:33" x14ac:dyDescent="0.25">
      <c r="A4967" t="s">
        <v>7408</v>
      </c>
      <c r="B4967" t="s">
        <v>10269</v>
      </c>
      <c r="C4967" t="s">
        <v>10269</v>
      </c>
      <c r="G4967" s="1">
        <v>-30601.850093218021</v>
      </c>
      <c r="H4967" s="1">
        <v>4.6380273717438001E-3</v>
      </c>
      <c r="K4967" s="4">
        <v>96788254.980000004</v>
      </c>
      <c r="L4967" s="5">
        <v>4425001</v>
      </c>
      <c r="M4967" s="6">
        <v>21.873047</v>
      </c>
      <c r="AB4967" s="8" t="s">
        <v>8414</v>
      </c>
      <c r="AG4967">
        <v>-3.3047E-2</v>
      </c>
    </row>
    <row r="4968" spans="1:33" x14ac:dyDescent="0.25">
      <c r="A4968" t="s">
        <v>7408</v>
      </c>
      <c r="B4968" t="s">
        <v>10270</v>
      </c>
      <c r="C4968" t="s">
        <v>10270</v>
      </c>
      <c r="G4968" s="1">
        <v>-30935.70928928359</v>
      </c>
      <c r="H4968" s="1">
        <v>4.3850301803111001E-3</v>
      </c>
      <c r="K4968" s="4">
        <v>96788254.980000004</v>
      </c>
      <c r="L4968" s="5">
        <v>4425001</v>
      </c>
      <c r="M4968" s="6">
        <v>21.873047</v>
      </c>
      <c r="AB4968" s="8" t="s">
        <v>8414</v>
      </c>
      <c r="AG4968">
        <v>-3.3047E-2</v>
      </c>
    </row>
    <row r="4969" spans="1:33" x14ac:dyDescent="0.25">
      <c r="A4969" t="s">
        <v>7408</v>
      </c>
      <c r="B4969" t="s">
        <v>10271</v>
      </c>
      <c r="C4969" t="s">
        <v>10271</v>
      </c>
      <c r="G4969" s="1">
        <v>-28367.27520420936</v>
      </c>
      <c r="H4969" s="1">
        <v>5.0974928469681002E-3</v>
      </c>
      <c r="K4969" s="4">
        <v>96788254.980000004</v>
      </c>
      <c r="L4969" s="5">
        <v>4425001</v>
      </c>
      <c r="M4969" s="6">
        <v>21.873047</v>
      </c>
      <c r="AB4969" s="8" t="s">
        <v>8414</v>
      </c>
      <c r="AG4969">
        <v>-3.3047E-2</v>
      </c>
    </row>
    <row r="4970" spans="1:33" x14ac:dyDescent="0.25">
      <c r="A4970" t="s">
        <v>7408</v>
      </c>
      <c r="B4970" t="s">
        <v>10272</v>
      </c>
      <c r="C4970" t="s">
        <v>10272</v>
      </c>
      <c r="G4970" s="1">
        <v>-28747.88224758855</v>
      </c>
      <c r="H4970" s="1">
        <v>3.0719757129298001E-3</v>
      </c>
      <c r="K4970" s="4">
        <v>96788254.980000004</v>
      </c>
      <c r="L4970" s="5">
        <v>4425001</v>
      </c>
      <c r="M4970" s="6">
        <v>21.873047</v>
      </c>
      <c r="AB4970" s="8" t="s">
        <v>8414</v>
      </c>
      <c r="AG4970">
        <v>-3.3047E-2</v>
      </c>
    </row>
    <row r="4971" spans="1:33" x14ac:dyDescent="0.25">
      <c r="A4971" t="s">
        <v>7408</v>
      </c>
      <c r="B4971" t="s">
        <v>10273</v>
      </c>
      <c r="C4971" t="s">
        <v>10273</v>
      </c>
      <c r="G4971" s="1">
        <v>-27811.066475130989</v>
      </c>
      <c r="H4971" s="1">
        <v>6.4339947118723997E-3</v>
      </c>
      <c r="K4971" s="4">
        <v>96788254.980000004</v>
      </c>
      <c r="L4971" s="5">
        <v>4425001</v>
      </c>
      <c r="M4971" s="6">
        <v>21.873047</v>
      </c>
      <c r="AB4971" s="8" t="s">
        <v>8414</v>
      </c>
      <c r="AG4971">
        <v>-3.3047E-2</v>
      </c>
    </row>
    <row r="4972" spans="1:33" x14ac:dyDescent="0.25">
      <c r="A4972" t="s">
        <v>7408</v>
      </c>
      <c r="B4972" t="s">
        <v>10274</v>
      </c>
      <c r="C4972" t="s">
        <v>10274</v>
      </c>
      <c r="G4972" s="1">
        <v>-37793.438975460791</v>
      </c>
      <c r="H4972" s="1">
        <v>4.3604224587290002E-3</v>
      </c>
      <c r="K4972" s="4">
        <v>96788254.980000004</v>
      </c>
      <c r="L4972" s="5">
        <v>4425001</v>
      </c>
      <c r="M4972" s="6">
        <v>21.873047</v>
      </c>
      <c r="AB4972" s="8" t="s">
        <v>8414</v>
      </c>
      <c r="AG4972">
        <v>-3.3047E-2</v>
      </c>
    </row>
    <row r="4973" spans="1:33" x14ac:dyDescent="0.25">
      <c r="A4973" t="s">
        <v>7408</v>
      </c>
      <c r="B4973" t="s">
        <v>10275</v>
      </c>
      <c r="C4973" t="s">
        <v>10275</v>
      </c>
      <c r="G4973" s="1">
        <v>-29167.31190777407</v>
      </c>
      <c r="H4973" s="1">
        <v>5.8471094917061E-3</v>
      </c>
      <c r="K4973" s="4">
        <v>96788254.980000004</v>
      </c>
      <c r="L4973" s="5">
        <v>4425001</v>
      </c>
      <c r="M4973" s="6">
        <v>21.873047</v>
      </c>
      <c r="AB4973" s="8" t="s">
        <v>8414</v>
      </c>
      <c r="AG4973">
        <v>-3.3047E-2</v>
      </c>
    </row>
    <row r="4974" spans="1:33" x14ac:dyDescent="0.25">
      <c r="A4974" t="s">
        <v>7408</v>
      </c>
      <c r="B4974" t="s">
        <v>10276</v>
      </c>
      <c r="C4974" t="s">
        <v>10276</v>
      </c>
      <c r="G4974" s="1">
        <v>-36064.280049905246</v>
      </c>
      <c r="H4974" s="1">
        <v>3.6942002041423999E-3</v>
      </c>
      <c r="K4974" s="4">
        <v>96788254.980000004</v>
      </c>
      <c r="L4974" s="5">
        <v>4425001</v>
      </c>
      <c r="M4974" s="6">
        <v>21.873047</v>
      </c>
      <c r="AB4974" s="8" t="s">
        <v>8414</v>
      </c>
      <c r="AG4974">
        <v>-3.3047E-2</v>
      </c>
    </row>
    <row r="4975" spans="1:33" x14ac:dyDescent="0.25">
      <c r="A4975" t="s">
        <v>7408</v>
      </c>
      <c r="B4975" t="s">
        <v>10277</v>
      </c>
      <c r="C4975" t="s">
        <v>10277</v>
      </c>
      <c r="G4975" s="1">
        <v>-29142.535487101301</v>
      </c>
      <c r="H4975" s="1">
        <v>6.0813795651689997E-3</v>
      </c>
      <c r="K4975" s="4">
        <v>96788254.980000004</v>
      </c>
      <c r="L4975" s="5">
        <v>4425001</v>
      </c>
      <c r="M4975" s="6">
        <v>21.873047</v>
      </c>
      <c r="AB4975" s="8" t="s">
        <v>8414</v>
      </c>
      <c r="AG4975">
        <v>-3.3047E-2</v>
      </c>
    </row>
    <row r="4976" spans="1:33" x14ac:dyDescent="0.25">
      <c r="A4976" t="s">
        <v>7408</v>
      </c>
      <c r="B4976" t="s">
        <v>10278</v>
      </c>
      <c r="C4976" t="s">
        <v>10278</v>
      </c>
      <c r="G4976" s="1">
        <v>-44569.781895484077</v>
      </c>
      <c r="H4976" s="1">
        <v>3.9682385652144003E-3</v>
      </c>
      <c r="K4976" s="4">
        <v>96788254.980000004</v>
      </c>
      <c r="L4976" s="5">
        <v>4425001</v>
      </c>
      <c r="M4976" s="6">
        <v>21.873047</v>
      </c>
      <c r="AB4976" s="8" t="s">
        <v>8414</v>
      </c>
      <c r="AG4976">
        <v>-3.3047E-2</v>
      </c>
    </row>
    <row r="4977" spans="1:33" x14ac:dyDescent="0.25">
      <c r="A4977" t="s">
        <v>7408</v>
      </c>
      <c r="B4977" t="s">
        <v>10279</v>
      </c>
      <c r="C4977" t="s">
        <v>10279</v>
      </c>
      <c r="G4977" s="1">
        <v>-35853.75008517511</v>
      </c>
      <c r="H4977" s="1">
        <v>3.6269425790417999E-3</v>
      </c>
      <c r="K4977" s="4">
        <v>96788254.980000004</v>
      </c>
      <c r="L4977" s="5">
        <v>4425001</v>
      </c>
      <c r="M4977" s="6">
        <v>21.873047</v>
      </c>
      <c r="AB4977" s="8" t="s">
        <v>8414</v>
      </c>
      <c r="AG4977">
        <v>-3.3047E-2</v>
      </c>
    </row>
    <row r="4978" spans="1:33" x14ac:dyDescent="0.25">
      <c r="A4978" t="s">
        <v>7408</v>
      </c>
      <c r="B4978" t="s">
        <v>10280</v>
      </c>
      <c r="C4978" t="s">
        <v>10280</v>
      </c>
      <c r="G4978" s="1">
        <v>-35321.380734634011</v>
      </c>
      <c r="H4978" s="1">
        <v>5.0000386291522E-3</v>
      </c>
      <c r="K4978" s="4">
        <v>96788254.980000004</v>
      </c>
      <c r="L4978" s="5">
        <v>4425001</v>
      </c>
      <c r="M4978" s="6">
        <v>21.873047</v>
      </c>
      <c r="AB4978" s="8" t="s">
        <v>8414</v>
      </c>
      <c r="AG4978">
        <v>-3.3047E-2</v>
      </c>
    </row>
    <row r="4979" spans="1:33" x14ac:dyDescent="0.25">
      <c r="A4979" t="s">
        <v>7408</v>
      </c>
      <c r="B4979" t="s">
        <v>10281</v>
      </c>
      <c r="C4979" t="s">
        <v>10281</v>
      </c>
      <c r="G4979" s="1">
        <v>-31240.15842251826</v>
      </c>
      <c r="H4979" s="1">
        <v>5.5264706137609001E-3</v>
      </c>
      <c r="K4979" s="4">
        <v>96788254.980000004</v>
      </c>
      <c r="L4979" s="5">
        <v>4425001</v>
      </c>
      <c r="M4979" s="6">
        <v>21.873047</v>
      </c>
      <c r="AB4979" s="8" t="s">
        <v>8414</v>
      </c>
      <c r="AG4979">
        <v>-3.3047E-2</v>
      </c>
    </row>
    <row r="4980" spans="1:33" x14ac:dyDescent="0.25">
      <c r="A4980" t="s">
        <v>7408</v>
      </c>
      <c r="B4980" t="s">
        <v>10282</v>
      </c>
      <c r="C4980" t="s">
        <v>10282</v>
      </c>
      <c r="G4980" s="1">
        <v>-30446.075337403308</v>
      </c>
      <c r="H4980" s="1">
        <v>5.8910174694499998E-3</v>
      </c>
      <c r="K4980" s="4">
        <v>96788254.980000004</v>
      </c>
      <c r="L4980" s="5">
        <v>4425001</v>
      </c>
      <c r="M4980" s="6">
        <v>21.873047</v>
      </c>
      <c r="AB4980" s="8" t="s">
        <v>8414</v>
      </c>
      <c r="AG4980">
        <v>-3.3047E-2</v>
      </c>
    </row>
    <row r="4981" spans="1:33" x14ac:dyDescent="0.25">
      <c r="A4981" t="s">
        <v>7408</v>
      </c>
      <c r="B4981" t="s">
        <v>10283</v>
      </c>
      <c r="C4981" t="s">
        <v>10283</v>
      </c>
      <c r="G4981" s="1">
        <v>-36137.755480661348</v>
      </c>
      <c r="H4981" s="1">
        <v>4.8845431798473001E-3</v>
      </c>
      <c r="K4981" s="4">
        <v>96788254.980000004</v>
      </c>
      <c r="L4981" s="5">
        <v>4425001</v>
      </c>
      <c r="M4981" s="6">
        <v>21.873047</v>
      </c>
      <c r="AB4981" s="8" t="s">
        <v>8414</v>
      </c>
      <c r="AG4981">
        <v>-3.3047E-2</v>
      </c>
    </row>
    <row r="4982" spans="1:33" x14ac:dyDescent="0.25">
      <c r="A4982" t="s">
        <v>7408</v>
      </c>
      <c r="B4982" t="s">
        <v>10284</v>
      </c>
      <c r="C4982" t="s">
        <v>10284</v>
      </c>
      <c r="G4982" s="1">
        <v>-28233.10908198676</v>
      </c>
      <c r="H4982" s="1">
        <v>6.3122206012612998E-3</v>
      </c>
      <c r="K4982" s="4">
        <v>96788254.980000004</v>
      </c>
      <c r="L4982" s="5">
        <v>4425001</v>
      </c>
      <c r="M4982" s="6">
        <v>21.873047</v>
      </c>
      <c r="AB4982" s="8" t="s">
        <v>8414</v>
      </c>
      <c r="AG4982">
        <v>-3.3047E-2</v>
      </c>
    </row>
    <row r="4983" spans="1:33" x14ac:dyDescent="0.25">
      <c r="A4983" t="s">
        <v>7408</v>
      </c>
      <c r="B4983" t="s">
        <v>10285</v>
      </c>
      <c r="C4983" t="s">
        <v>10285</v>
      </c>
      <c r="G4983" s="1">
        <v>-30775.108927509329</v>
      </c>
      <c r="H4983" s="1">
        <v>5.6799152821616003E-3</v>
      </c>
      <c r="K4983" s="4">
        <v>96788254.980000004</v>
      </c>
      <c r="L4983" s="5">
        <v>4425001</v>
      </c>
      <c r="M4983" s="6">
        <v>21.873047</v>
      </c>
      <c r="AB4983" s="8" t="s">
        <v>8414</v>
      </c>
      <c r="AG4983">
        <v>-3.3047E-2</v>
      </c>
    </row>
    <row r="4984" spans="1:33" x14ac:dyDescent="0.25">
      <c r="A4984" t="s">
        <v>7408</v>
      </c>
      <c r="B4984" t="s">
        <v>10286</v>
      </c>
      <c r="C4984" t="s">
        <v>10286</v>
      </c>
      <c r="G4984" s="1">
        <v>-28609.059382334279</v>
      </c>
      <c r="H4984" s="1">
        <v>4.2527616784824003E-3</v>
      </c>
      <c r="K4984" s="4">
        <v>96788254.980000004</v>
      </c>
      <c r="L4984" s="5">
        <v>4425001</v>
      </c>
      <c r="M4984" s="6">
        <v>21.873047</v>
      </c>
      <c r="AB4984" s="8" t="s">
        <v>8414</v>
      </c>
      <c r="AG4984">
        <v>-3.3047E-2</v>
      </c>
    </row>
    <row r="4985" spans="1:33" x14ac:dyDescent="0.25">
      <c r="A4985" t="s">
        <v>7408</v>
      </c>
      <c r="B4985" t="s">
        <v>10287</v>
      </c>
      <c r="C4985" t="s">
        <v>10287</v>
      </c>
      <c r="G4985" s="1">
        <v>-35845.983745411781</v>
      </c>
      <c r="H4985" s="1">
        <v>5.2889501139288001E-3</v>
      </c>
      <c r="K4985" s="4">
        <v>96788254.980000004</v>
      </c>
      <c r="L4985" s="5">
        <v>4425001</v>
      </c>
      <c r="M4985" s="6">
        <v>21.873047</v>
      </c>
      <c r="AB4985" s="8" t="s">
        <v>8414</v>
      </c>
      <c r="AG4985">
        <v>-3.3047E-2</v>
      </c>
    </row>
    <row r="4986" spans="1:33" x14ac:dyDescent="0.25">
      <c r="A4986" t="s">
        <v>7408</v>
      </c>
      <c r="B4986" t="s">
        <v>10288</v>
      </c>
      <c r="C4986" t="s">
        <v>10288</v>
      </c>
      <c r="G4986" s="1">
        <v>-37555.154955253704</v>
      </c>
      <c r="H4986" s="1">
        <v>6.0586047565713E-3</v>
      </c>
      <c r="K4986" s="4">
        <v>96788254.980000004</v>
      </c>
      <c r="L4986" s="5">
        <v>4425001</v>
      </c>
      <c r="M4986" s="6">
        <v>21.873047</v>
      </c>
      <c r="AB4986" s="8" t="s">
        <v>8414</v>
      </c>
      <c r="AG4986">
        <v>-3.3047E-2</v>
      </c>
    </row>
    <row r="4987" spans="1:33" x14ac:dyDescent="0.25">
      <c r="A4987" t="s">
        <v>7408</v>
      </c>
      <c r="B4987" t="s">
        <v>10289</v>
      </c>
      <c r="C4987" t="s">
        <v>10289</v>
      </c>
      <c r="G4987" s="1">
        <v>-35638.220229747443</v>
      </c>
      <c r="H4987" s="1">
        <v>5.2615754077440001E-3</v>
      </c>
      <c r="K4987" s="4">
        <v>96788254.980000004</v>
      </c>
      <c r="L4987" s="5">
        <v>4425001</v>
      </c>
      <c r="M4987" s="6">
        <v>21.873047</v>
      </c>
      <c r="AB4987" s="8" t="s">
        <v>8414</v>
      </c>
      <c r="AG4987">
        <v>-3.3047E-2</v>
      </c>
    </row>
    <row r="4988" spans="1:33" x14ac:dyDescent="0.25">
      <c r="A4988" t="s">
        <v>7408</v>
      </c>
      <c r="B4988" t="s">
        <v>10290</v>
      </c>
      <c r="C4988" t="s">
        <v>10290</v>
      </c>
      <c r="G4988" s="1">
        <v>-31077.011717051861</v>
      </c>
      <c r="H4988" s="1">
        <v>7.0350913214707001E-3</v>
      </c>
      <c r="K4988" s="4">
        <v>96788254.980000004</v>
      </c>
      <c r="L4988" s="5">
        <v>4425001</v>
      </c>
      <c r="M4988" s="6">
        <v>21.873047</v>
      </c>
      <c r="AB4988" s="8" t="s">
        <v>8414</v>
      </c>
      <c r="AG4988">
        <v>-3.3047E-2</v>
      </c>
    </row>
    <row r="4989" spans="1:33" x14ac:dyDescent="0.25">
      <c r="A4989" t="s">
        <v>7408</v>
      </c>
      <c r="B4989" t="s">
        <v>10291</v>
      </c>
      <c r="C4989" t="s">
        <v>10291</v>
      </c>
      <c r="G4989" s="1">
        <v>-44238.005119000481</v>
      </c>
      <c r="H4989" s="1">
        <v>6.0230837315622E-3</v>
      </c>
      <c r="K4989" s="4">
        <v>96788254.980000004</v>
      </c>
      <c r="L4989" s="5">
        <v>4425001</v>
      </c>
      <c r="M4989" s="6">
        <v>21.873047</v>
      </c>
      <c r="AB4989" s="8" t="s">
        <v>8414</v>
      </c>
      <c r="AG4989">
        <v>-3.3047E-2</v>
      </c>
    </row>
    <row r="4990" spans="1:33" x14ac:dyDescent="0.25">
      <c r="A4990" t="s">
        <v>7408</v>
      </c>
      <c r="B4990" t="s">
        <v>10292</v>
      </c>
      <c r="C4990" t="s">
        <v>10292</v>
      </c>
      <c r="G4990" s="1">
        <v>-35919.348363443802</v>
      </c>
      <c r="H4990" s="1">
        <v>6.6925105870910004E-3</v>
      </c>
      <c r="K4990" s="4">
        <v>96788254.980000004</v>
      </c>
      <c r="L4990" s="5">
        <v>4425001</v>
      </c>
      <c r="M4990" s="6">
        <v>21.873047</v>
      </c>
      <c r="AB4990" s="8" t="s">
        <v>8414</v>
      </c>
      <c r="AG4990">
        <v>-3.3047E-2</v>
      </c>
    </row>
    <row r="4991" spans="1:33" x14ac:dyDescent="0.25">
      <c r="A4991" t="s">
        <v>7408</v>
      </c>
      <c r="B4991" t="s">
        <v>10293</v>
      </c>
      <c r="C4991" t="s">
        <v>10293</v>
      </c>
      <c r="G4991" s="1">
        <v>-35629.66347316499</v>
      </c>
      <c r="H4991" s="1">
        <v>7.3143558809299998E-3</v>
      </c>
      <c r="K4991" s="4">
        <v>96788254.980000004</v>
      </c>
      <c r="L4991" s="5">
        <v>4425001</v>
      </c>
      <c r="M4991" s="6">
        <v>21.873047</v>
      </c>
      <c r="AB4991" s="8" t="s">
        <v>8414</v>
      </c>
      <c r="AG4991">
        <v>-3.3047E-2</v>
      </c>
    </row>
    <row r="4992" spans="1:33" x14ac:dyDescent="0.25">
      <c r="A4992" t="s">
        <v>7408</v>
      </c>
      <c r="B4992" t="s">
        <v>10294</v>
      </c>
      <c r="C4992" t="s">
        <v>10294</v>
      </c>
      <c r="G4992" s="1">
        <v>-35702.915272490893</v>
      </c>
      <c r="H4992" s="1">
        <v>8.8704172407690993E-3</v>
      </c>
      <c r="K4992" s="4">
        <v>96788254.980000004</v>
      </c>
      <c r="L4992" s="5">
        <v>4425001</v>
      </c>
      <c r="M4992" s="6">
        <v>21.873047</v>
      </c>
      <c r="AB4992" s="8" t="s">
        <v>8414</v>
      </c>
      <c r="AG4992">
        <v>-3.3047E-2</v>
      </c>
    </row>
    <row r="4993" spans="1:33" x14ac:dyDescent="0.25">
      <c r="A4993" t="s">
        <v>7408</v>
      </c>
      <c r="B4993" t="s">
        <v>10295</v>
      </c>
      <c r="C4993" t="s">
        <v>10295</v>
      </c>
      <c r="G4993" s="1">
        <v>-43909.919212774897</v>
      </c>
      <c r="H4993" s="1">
        <v>8.6740852359906001E-3</v>
      </c>
      <c r="K4993" s="4">
        <v>96788254.980000004</v>
      </c>
      <c r="L4993" s="5">
        <v>4425001</v>
      </c>
      <c r="M4993" s="6">
        <v>21.873047</v>
      </c>
      <c r="AB4993" s="8" t="s">
        <v>8414</v>
      </c>
      <c r="AG4993">
        <v>-3.3047E-2</v>
      </c>
    </row>
    <row r="4994" spans="1:33" x14ac:dyDescent="0.25">
      <c r="A4994" t="s">
        <v>7408</v>
      </c>
      <c r="B4994" t="s">
        <v>10296</v>
      </c>
      <c r="C4994" t="s">
        <v>10296</v>
      </c>
      <c r="G4994" s="1">
        <v>-43585.469633389177</v>
      </c>
      <c r="H4994" s="1">
        <v>1.17639355778226E-2</v>
      </c>
      <c r="K4994" s="4">
        <v>96788254.980000004</v>
      </c>
      <c r="L4994" s="5">
        <v>4425001</v>
      </c>
      <c r="M4994" s="6">
        <v>21.873047</v>
      </c>
      <c r="AB4994" s="8" t="s">
        <v>8414</v>
      </c>
      <c r="AG4994">
        <v>-3.3047E-2</v>
      </c>
    </row>
    <row r="4995" spans="1:33" x14ac:dyDescent="0.25">
      <c r="A4995" t="s">
        <v>7408</v>
      </c>
      <c r="B4995" t="s">
        <v>10297</v>
      </c>
      <c r="C4995" t="s">
        <v>10297</v>
      </c>
      <c r="G4995" s="1">
        <v>-4852.6276687330464</v>
      </c>
      <c r="H4995" s="1">
        <v>6.2676641012648004E-3</v>
      </c>
      <c r="K4995" s="4">
        <v>96788254.980000004</v>
      </c>
      <c r="L4995" s="5">
        <v>4425001</v>
      </c>
      <c r="M4995" s="6">
        <v>21.873047</v>
      </c>
      <c r="AB4995" s="8" t="s">
        <v>8414</v>
      </c>
      <c r="AG4995">
        <v>-3.3047E-2</v>
      </c>
    </row>
    <row r="4996" spans="1:33" x14ac:dyDescent="0.25">
      <c r="A4996" t="s">
        <v>7408</v>
      </c>
      <c r="B4996" t="s">
        <v>10298</v>
      </c>
      <c r="C4996" t="s">
        <v>10298</v>
      </c>
      <c r="G4996" s="1">
        <v>-4844.4339047110816</v>
      </c>
      <c r="H4996" s="1">
        <v>3.7362294116884999E-3</v>
      </c>
      <c r="K4996" s="4">
        <v>96788254.980000004</v>
      </c>
      <c r="L4996" s="5">
        <v>4425001</v>
      </c>
      <c r="M4996" s="6">
        <v>21.873047</v>
      </c>
      <c r="AB4996" s="8" t="s">
        <v>8414</v>
      </c>
      <c r="AG4996">
        <v>-3.3047E-2</v>
      </c>
    </row>
    <row r="4997" spans="1:33" x14ac:dyDescent="0.25">
      <c r="A4997" t="s">
        <v>7408</v>
      </c>
      <c r="B4997" t="s">
        <v>10299</v>
      </c>
      <c r="C4997" t="s">
        <v>10299</v>
      </c>
      <c r="G4997" s="1">
        <v>-4832.403395387707</v>
      </c>
      <c r="H4997" s="1">
        <v>5.2279160811161997E-3</v>
      </c>
      <c r="K4997" s="4">
        <v>96788254.980000004</v>
      </c>
      <c r="L4997" s="5">
        <v>4425001</v>
      </c>
      <c r="M4997" s="6">
        <v>21.873047</v>
      </c>
      <c r="AB4997" s="8" t="s">
        <v>8414</v>
      </c>
      <c r="AG4997">
        <v>-3.3047E-2</v>
      </c>
    </row>
    <row r="4998" spans="1:33" x14ac:dyDescent="0.25">
      <c r="A4998" t="s">
        <v>7408</v>
      </c>
      <c r="B4998" t="s">
        <v>10300</v>
      </c>
      <c r="C4998" t="s">
        <v>10300</v>
      </c>
      <c r="G4998" s="1">
        <v>-5306.4610678268018</v>
      </c>
      <c r="H4998" s="1">
        <v>6.1553243475552999E-3</v>
      </c>
      <c r="K4998" s="4">
        <v>96788254.980000004</v>
      </c>
      <c r="L4998" s="5">
        <v>4425001</v>
      </c>
      <c r="M4998" s="6">
        <v>21.873047</v>
      </c>
      <c r="AB4998" s="8" t="s">
        <v>8414</v>
      </c>
      <c r="AG4998">
        <v>-3.3047E-2</v>
      </c>
    </row>
    <row r="4999" spans="1:33" x14ac:dyDescent="0.25">
      <c r="A4999" t="s">
        <v>7408</v>
      </c>
      <c r="B4999" t="s">
        <v>10301</v>
      </c>
      <c r="C4999" t="s">
        <v>10301</v>
      </c>
      <c r="G4999" s="1">
        <v>-5106.2546175423977</v>
      </c>
      <c r="H4999" s="1">
        <v>5.9372625155868003E-3</v>
      </c>
      <c r="K4999" s="4">
        <v>96788254.980000004</v>
      </c>
      <c r="L4999" s="5">
        <v>4425001</v>
      </c>
      <c r="M4999" s="6">
        <v>21.873047</v>
      </c>
      <c r="AB4999" s="8" t="s">
        <v>8414</v>
      </c>
      <c r="AG4999">
        <v>-3.3047E-2</v>
      </c>
    </row>
    <row r="5000" spans="1:33" x14ac:dyDescent="0.25">
      <c r="A5000" t="s">
        <v>7408</v>
      </c>
      <c r="B5000" t="s">
        <v>10302</v>
      </c>
      <c r="C5000" t="s">
        <v>10302</v>
      </c>
      <c r="G5000" s="1">
        <v>-4824.4408189963942</v>
      </c>
      <c r="H5000" s="1">
        <v>2.9439827501882999E-3</v>
      </c>
      <c r="K5000" s="4">
        <v>96788254.980000004</v>
      </c>
      <c r="L5000" s="5">
        <v>4425001</v>
      </c>
      <c r="M5000" s="6">
        <v>21.873047</v>
      </c>
      <c r="AB5000" s="8" t="s">
        <v>8414</v>
      </c>
      <c r="AG5000">
        <v>-3.3047E-2</v>
      </c>
    </row>
    <row r="5001" spans="1:33" x14ac:dyDescent="0.25">
      <c r="A5001" t="s">
        <v>7408</v>
      </c>
      <c r="B5001" t="s">
        <v>10303</v>
      </c>
      <c r="C5001" t="s">
        <v>10303</v>
      </c>
      <c r="G5001" s="1">
        <v>-4812.3052919901738</v>
      </c>
      <c r="H5001" s="1">
        <v>4.3378408066676996E-3</v>
      </c>
      <c r="K5001" s="4">
        <v>96788254.980000004</v>
      </c>
      <c r="L5001" s="5">
        <v>4425001</v>
      </c>
      <c r="M5001" s="6">
        <v>21.873047</v>
      </c>
      <c r="AB5001" s="8" t="s">
        <v>8414</v>
      </c>
      <c r="AG5001">
        <v>-3.3047E-2</v>
      </c>
    </row>
    <row r="5002" spans="1:33" x14ac:dyDescent="0.25">
      <c r="A5002" t="s">
        <v>7408</v>
      </c>
      <c r="B5002" t="s">
        <v>10304</v>
      </c>
      <c r="C5002" t="s">
        <v>10304</v>
      </c>
      <c r="G5002" s="1">
        <v>-5158.1163192214972</v>
      </c>
      <c r="H5002" s="1">
        <v>4.5762317885043998E-3</v>
      </c>
      <c r="K5002" s="4">
        <v>96788254.980000004</v>
      </c>
      <c r="L5002" s="5">
        <v>4425001</v>
      </c>
      <c r="M5002" s="6">
        <v>21.873047</v>
      </c>
      <c r="AB5002" s="8" t="s">
        <v>8414</v>
      </c>
      <c r="AG5002">
        <v>-3.3047E-2</v>
      </c>
    </row>
    <row r="5003" spans="1:33" x14ac:dyDescent="0.25">
      <c r="A5003" t="s">
        <v>7408</v>
      </c>
      <c r="B5003" t="s">
        <v>10305</v>
      </c>
      <c r="C5003" t="s">
        <v>10305</v>
      </c>
      <c r="G5003" s="1">
        <v>-5282.1230252557689</v>
      </c>
      <c r="H5003" s="1">
        <v>5.1401479999756E-3</v>
      </c>
      <c r="K5003" s="4">
        <v>96788254.980000004</v>
      </c>
      <c r="L5003" s="5">
        <v>4425001</v>
      </c>
      <c r="M5003" s="6">
        <v>21.873047</v>
      </c>
      <c r="AB5003" s="8" t="s">
        <v>8414</v>
      </c>
      <c r="AG5003">
        <v>-3.3047E-2</v>
      </c>
    </row>
    <row r="5004" spans="1:33" x14ac:dyDescent="0.25">
      <c r="A5004" t="s">
        <v>7408</v>
      </c>
      <c r="B5004" t="s">
        <v>10306</v>
      </c>
      <c r="C5004" t="s">
        <v>10306</v>
      </c>
      <c r="G5004" s="1">
        <v>-5083.7638271418891</v>
      </c>
      <c r="H5004" s="1">
        <v>4.9741872434866004E-3</v>
      </c>
      <c r="K5004" s="4">
        <v>96788254.980000004</v>
      </c>
      <c r="L5004" s="5">
        <v>4425001</v>
      </c>
      <c r="M5004" s="6">
        <v>21.873047</v>
      </c>
      <c r="AB5004" s="8" t="s">
        <v>8414</v>
      </c>
      <c r="AG5004">
        <v>-3.3047E-2</v>
      </c>
    </row>
    <row r="5005" spans="1:33" x14ac:dyDescent="0.25">
      <c r="A5005" t="s">
        <v>7408</v>
      </c>
      <c r="B5005" t="s">
        <v>10307</v>
      </c>
      <c r="C5005" t="s">
        <v>10307</v>
      </c>
      <c r="G5005" s="1">
        <v>-5203.7340861486437</v>
      </c>
      <c r="H5005" s="1">
        <v>4.0742006596138003E-3</v>
      </c>
      <c r="K5005" s="4">
        <v>96788254.980000004</v>
      </c>
      <c r="L5005" s="5">
        <v>4425001</v>
      </c>
      <c r="M5005" s="6">
        <v>21.873047</v>
      </c>
      <c r="AB5005" s="8" t="s">
        <v>8414</v>
      </c>
      <c r="AG5005">
        <v>-3.3047E-2</v>
      </c>
    </row>
    <row r="5006" spans="1:33" x14ac:dyDescent="0.25">
      <c r="A5006" t="s">
        <v>7408</v>
      </c>
      <c r="B5006" t="s">
        <v>10308</v>
      </c>
      <c r="C5006" t="s">
        <v>10308</v>
      </c>
      <c r="G5006" s="1">
        <v>-5056.4809576962261</v>
      </c>
      <c r="H5006" s="1">
        <v>3.5244558512145001E-3</v>
      </c>
      <c r="K5006" s="4">
        <v>96788254.980000004</v>
      </c>
      <c r="L5006" s="5">
        <v>4425001</v>
      </c>
      <c r="M5006" s="6">
        <v>21.873047</v>
      </c>
      <c r="AB5006" s="8" t="s">
        <v>8414</v>
      </c>
      <c r="AG5006">
        <v>-3.3047E-2</v>
      </c>
    </row>
    <row r="5007" spans="1:33" x14ac:dyDescent="0.25">
      <c r="A5007" t="s">
        <v>7408</v>
      </c>
      <c r="B5007" t="s">
        <v>10309</v>
      </c>
      <c r="C5007" t="s">
        <v>10309</v>
      </c>
      <c r="G5007" s="1">
        <v>-4804.5712462270913</v>
      </c>
      <c r="H5007" s="1">
        <v>2.3061505817762E-3</v>
      </c>
      <c r="K5007" s="4">
        <v>96788254.980000004</v>
      </c>
      <c r="L5007" s="5">
        <v>4425001</v>
      </c>
      <c r="M5007" s="6">
        <v>21.873047</v>
      </c>
      <c r="AB5007" s="8" t="s">
        <v>8414</v>
      </c>
      <c r="AG5007">
        <v>-3.3047E-2</v>
      </c>
    </row>
    <row r="5008" spans="1:33" x14ac:dyDescent="0.25">
      <c r="A5008" t="s">
        <v>7408</v>
      </c>
      <c r="B5008" t="s">
        <v>10310</v>
      </c>
      <c r="C5008" t="s">
        <v>10310</v>
      </c>
      <c r="G5008" s="1">
        <v>-5235.7949263035371</v>
      </c>
      <c r="H5008" s="1">
        <v>4.2292563144881003E-3</v>
      </c>
      <c r="K5008" s="4">
        <v>96788254.980000004</v>
      </c>
      <c r="L5008" s="5">
        <v>4425001</v>
      </c>
      <c r="M5008" s="6">
        <v>21.873047</v>
      </c>
      <c r="AB5008" s="8" t="s">
        <v>8414</v>
      </c>
      <c r="AG5008">
        <v>-3.3047E-2</v>
      </c>
    </row>
    <row r="5009" spans="1:33" x14ac:dyDescent="0.25">
      <c r="A5009" t="s">
        <v>7408</v>
      </c>
      <c r="B5009" t="s">
        <v>10311</v>
      </c>
      <c r="C5009" t="s">
        <v>10311</v>
      </c>
      <c r="G5009" s="1">
        <v>-4792.3323112302751</v>
      </c>
      <c r="H5009" s="1">
        <v>3.5840829828304999E-3</v>
      </c>
      <c r="K5009" s="4">
        <v>96788254.980000004</v>
      </c>
      <c r="L5009" s="5">
        <v>4425001</v>
      </c>
      <c r="M5009" s="6">
        <v>21.873047</v>
      </c>
      <c r="AB5009" s="8" t="s">
        <v>8414</v>
      </c>
      <c r="AG5009">
        <v>-3.3047E-2</v>
      </c>
    </row>
    <row r="5010" spans="1:33" x14ac:dyDescent="0.25">
      <c r="A5010" t="s">
        <v>7408</v>
      </c>
      <c r="B5010" t="s">
        <v>10312</v>
      </c>
      <c r="C5010" t="s">
        <v>10312</v>
      </c>
      <c r="G5010" s="1">
        <v>-5135.0174177843392</v>
      </c>
      <c r="H5010" s="1">
        <v>3.7585040844372E-3</v>
      </c>
      <c r="K5010" s="4">
        <v>96788254.980000004</v>
      </c>
      <c r="L5010" s="5">
        <v>4425001</v>
      </c>
      <c r="M5010" s="6">
        <v>21.873047</v>
      </c>
      <c r="AB5010" s="8" t="s">
        <v>8414</v>
      </c>
      <c r="AG5010">
        <v>-3.3047E-2</v>
      </c>
    </row>
    <row r="5011" spans="1:33" x14ac:dyDescent="0.25">
      <c r="A5011" t="s">
        <v>7408</v>
      </c>
      <c r="B5011" t="s">
        <v>10313</v>
      </c>
      <c r="C5011" t="s">
        <v>10313</v>
      </c>
      <c r="G5011" s="1">
        <v>-5004.02557091165</v>
      </c>
      <c r="H5011" s="1">
        <v>3.1123341529638001E-3</v>
      </c>
      <c r="K5011" s="4">
        <v>96788254.980000004</v>
      </c>
      <c r="L5011" s="5">
        <v>4425001</v>
      </c>
      <c r="M5011" s="6">
        <v>21.873047</v>
      </c>
      <c r="AB5011" s="8" t="s">
        <v>8414</v>
      </c>
      <c r="AG5011">
        <v>-3.3047E-2</v>
      </c>
    </row>
    <row r="5012" spans="1:33" x14ac:dyDescent="0.25">
      <c r="A5012" t="s">
        <v>7408</v>
      </c>
      <c r="B5012" t="s">
        <v>10314</v>
      </c>
      <c r="C5012" t="s">
        <v>10314</v>
      </c>
      <c r="G5012" s="1">
        <v>-5061.4213031159752</v>
      </c>
      <c r="H5012" s="1">
        <v>4.1519798724268002E-3</v>
      </c>
      <c r="K5012" s="4">
        <v>96788254.980000004</v>
      </c>
      <c r="L5012" s="5">
        <v>4425001</v>
      </c>
      <c r="M5012" s="6">
        <v>21.873047</v>
      </c>
      <c r="AB5012" s="8" t="s">
        <v>8414</v>
      </c>
      <c r="AG5012">
        <v>-3.3047E-2</v>
      </c>
    </row>
    <row r="5013" spans="1:33" x14ac:dyDescent="0.25">
      <c r="A5013" t="s">
        <v>7408</v>
      </c>
      <c r="B5013" t="s">
        <v>10315</v>
      </c>
      <c r="C5013" t="s">
        <v>10315</v>
      </c>
      <c r="G5013" s="1">
        <v>-5257.9520388762339</v>
      </c>
      <c r="H5013" s="1">
        <v>4.2756181048183E-3</v>
      </c>
      <c r="K5013" s="4">
        <v>96788254.980000004</v>
      </c>
      <c r="L5013" s="5">
        <v>4425001</v>
      </c>
      <c r="M5013" s="6">
        <v>21.873047</v>
      </c>
      <c r="AB5013" s="8" t="s">
        <v>8414</v>
      </c>
      <c r="AG5013">
        <v>-3.3047E-2</v>
      </c>
    </row>
    <row r="5014" spans="1:33" x14ac:dyDescent="0.25">
      <c r="A5014" t="s">
        <v>7408</v>
      </c>
      <c r="B5014" t="s">
        <v>10316</v>
      </c>
      <c r="C5014" t="s">
        <v>10316</v>
      </c>
      <c r="G5014" s="1">
        <v>-4556.2671084470248</v>
      </c>
      <c r="H5014" s="1">
        <v>1.1844313360067E-3</v>
      </c>
      <c r="K5014" s="4">
        <v>96788254.980000004</v>
      </c>
      <c r="L5014" s="5">
        <v>4425001</v>
      </c>
      <c r="M5014" s="6">
        <v>21.873047</v>
      </c>
      <c r="AB5014" s="8" t="s">
        <v>8414</v>
      </c>
      <c r="AG5014">
        <v>-3.3047E-2</v>
      </c>
    </row>
    <row r="5015" spans="1:33" x14ac:dyDescent="0.25">
      <c r="A5015" t="s">
        <v>7408</v>
      </c>
      <c r="B5015" t="s">
        <v>10317</v>
      </c>
      <c r="C5015" t="s">
        <v>10317</v>
      </c>
      <c r="G5015" s="1">
        <v>-4445.7511536679758</v>
      </c>
      <c r="H5015" s="1">
        <v>1.4247258064811E-3</v>
      </c>
      <c r="K5015" s="4">
        <v>96788254.980000004</v>
      </c>
      <c r="L5015" s="5">
        <v>4425001</v>
      </c>
      <c r="M5015" s="6">
        <v>21.873047</v>
      </c>
      <c r="AB5015" s="8" t="s">
        <v>8414</v>
      </c>
      <c r="AG5015">
        <v>-3.3047E-2</v>
      </c>
    </row>
    <row r="5016" spans="1:33" x14ac:dyDescent="0.25">
      <c r="A5016" t="s">
        <v>7408</v>
      </c>
      <c r="B5016" t="s">
        <v>10318</v>
      </c>
      <c r="C5016" t="s">
        <v>10318</v>
      </c>
      <c r="G5016" s="1">
        <v>-4518.7521159252556</v>
      </c>
      <c r="H5016" s="1">
        <v>1.5236444632457E-3</v>
      </c>
      <c r="K5016" s="4">
        <v>96788254.980000004</v>
      </c>
      <c r="L5016" s="5">
        <v>4425001</v>
      </c>
      <c r="M5016" s="6">
        <v>21.873047</v>
      </c>
      <c r="AB5016" s="8" t="s">
        <v>8414</v>
      </c>
      <c r="AG5016">
        <v>-3.3047E-2</v>
      </c>
    </row>
    <row r="5017" spans="1:33" x14ac:dyDescent="0.25">
      <c r="A5017" t="s">
        <v>7408</v>
      </c>
      <c r="B5017" t="s">
        <v>10319</v>
      </c>
      <c r="C5017" t="s">
        <v>10319</v>
      </c>
      <c r="G5017" s="1">
        <v>-5081.9755247756384</v>
      </c>
      <c r="H5017" s="1">
        <v>2.6339041026857001E-3</v>
      </c>
      <c r="K5017" s="4">
        <v>96788254.980000004</v>
      </c>
      <c r="L5017" s="5">
        <v>4425001</v>
      </c>
      <c r="M5017" s="6">
        <v>21.873047</v>
      </c>
      <c r="AB5017" s="8" t="s">
        <v>8414</v>
      </c>
      <c r="AG5017">
        <v>-3.3047E-2</v>
      </c>
    </row>
    <row r="5018" spans="1:33" x14ac:dyDescent="0.25">
      <c r="A5018" t="s">
        <v>7408</v>
      </c>
      <c r="B5018" t="s">
        <v>10320</v>
      </c>
      <c r="C5018" t="s">
        <v>10320</v>
      </c>
      <c r="G5018" s="1">
        <v>-4784.8241711126984</v>
      </c>
      <c r="H5018" s="1">
        <v>1.8014815509005001E-3</v>
      </c>
      <c r="K5018" s="4">
        <v>96788254.980000004</v>
      </c>
      <c r="L5018" s="5">
        <v>4425001</v>
      </c>
      <c r="M5018" s="6">
        <v>21.873047</v>
      </c>
      <c r="AB5018" s="8" t="s">
        <v>8414</v>
      </c>
      <c r="AG5018">
        <v>-3.3047E-2</v>
      </c>
    </row>
    <row r="5019" spans="1:33" x14ac:dyDescent="0.25">
      <c r="A5019" t="s">
        <v>7408</v>
      </c>
      <c r="B5019" t="s">
        <v>10321</v>
      </c>
      <c r="C5019" t="s">
        <v>10321</v>
      </c>
      <c r="G5019" s="1">
        <v>-5034.3940567403679</v>
      </c>
      <c r="H5019" s="1">
        <v>2.8638515616163001E-3</v>
      </c>
      <c r="K5019" s="4">
        <v>96788254.980000004</v>
      </c>
      <c r="L5019" s="5">
        <v>4425001</v>
      </c>
      <c r="M5019" s="6">
        <v>21.873047</v>
      </c>
      <c r="AB5019" s="8" t="s">
        <v>8414</v>
      </c>
      <c r="AG5019">
        <v>-3.3047E-2</v>
      </c>
    </row>
    <row r="5020" spans="1:33" x14ac:dyDescent="0.25">
      <c r="A5020" t="s">
        <v>7408</v>
      </c>
      <c r="B5020" t="s">
        <v>10322</v>
      </c>
      <c r="C5020" t="s">
        <v>10322</v>
      </c>
      <c r="G5020" s="1">
        <v>-5180.2549704090216</v>
      </c>
      <c r="H5020" s="1">
        <v>3.3489477854557002E-3</v>
      </c>
      <c r="K5020" s="4">
        <v>96788254.980000004</v>
      </c>
      <c r="L5020" s="5">
        <v>4425001</v>
      </c>
      <c r="M5020" s="6">
        <v>21.873047</v>
      </c>
      <c r="AB5020" s="8" t="s">
        <v>8414</v>
      </c>
      <c r="AG5020">
        <v>-3.3047E-2</v>
      </c>
    </row>
    <row r="5021" spans="1:33" x14ac:dyDescent="0.25">
      <c r="A5021" t="s">
        <v>7408</v>
      </c>
      <c r="B5021" t="s">
        <v>10323</v>
      </c>
      <c r="C5021" t="s">
        <v>10323</v>
      </c>
      <c r="G5021" s="1">
        <v>-4772.4834166422297</v>
      </c>
      <c r="H5021" s="1">
        <v>2.9561038364836001E-3</v>
      </c>
      <c r="K5021" s="4">
        <v>96788254.980000004</v>
      </c>
      <c r="L5021" s="5">
        <v>4425001</v>
      </c>
      <c r="M5021" s="6">
        <v>21.873047</v>
      </c>
      <c r="AB5021" s="8" t="s">
        <v>8414</v>
      </c>
      <c r="AG5021">
        <v>-3.3047E-2</v>
      </c>
    </row>
    <row r="5022" spans="1:33" x14ac:dyDescent="0.25">
      <c r="A5022" t="s">
        <v>7408</v>
      </c>
      <c r="B5022" t="s">
        <v>10324</v>
      </c>
      <c r="C5022" t="s">
        <v>10324</v>
      </c>
      <c r="G5022" s="1">
        <v>-5212.0508435102938</v>
      </c>
      <c r="H5022" s="1">
        <v>3.4891892242834999E-3</v>
      </c>
      <c r="K5022" s="4">
        <v>96788254.980000004</v>
      </c>
      <c r="L5022" s="5">
        <v>4425001</v>
      </c>
      <c r="M5022" s="6">
        <v>21.873047</v>
      </c>
      <c r="AB5022" s="8" t="s">
        <v>8414</v>
      </c>
      <c r="AG5022">
        <v>-3.3047E-2</v>
      </c>
    </row>
    <row r="5023" spans="1:33" x14ac:dyDescent="0.25">
      <c r="A5023" t="s">
        <v>7408</v>
      </c>
      <c r="B5023" t="s">
        <v>10325</v>
      </c>
      <c r="C5023" t="s">
        <v>10325</v>
      </c>
      <c r="G5023" s="1">
        <v>-5145.7288267548774</v>
      </c>
      <c r="H5023" s="1">
        <v>1.8577853667346E-3</v>
      </c>
      <c r="K5023" s="4">
        <v>96788254.980000004</v>
      </c>
      <c r="L5023" s="5">
        <v>4425001</v>
      </c>
      <c r="M5023" s="6">
        <v>21.873047</v>
      </c>
      <c r="AB5023" s="8" t="s">
        <v>8414</v>
      </c>
      <c r="AG5023">
        <v>-3.3047E-2</v>
      </c>
    </row>
    <row r="5024" spans="1:33" x14ac:dyDescent="0.25">
      <c r="A5024" t="s">
        <v>7408</v>
      </c>
      <c r="B5024" t="s">
        <v>10326</v>
      </c>
      <c r="C5024" t="s">
        <v>10326</v>
      </c>
      <c r="G5024" s="1">
        <v>-5112.073330715104</v>
      </c>
      <c r="H5024" s="1">
        <v>3.0809350245448999E-3</v>
      </c>
      <c r="K5024" s="4">
        <v>96788254.980000004</v>
      </c>
      <c r="L5024" s="5">
        <v>4425001</v>
      </c>
      <c r="M5024" s="6">
        <v>21.873047</v>
      </c>
      <c r="AB5024" s="8" t="s">
        <v>8414</v>
      </c>
      <c r="AG5024">
        <v>-3.3047E-2</v>
      </c>
    </row>
    <row r="5025" spans="1:33" x14ac:dyDescent="0.25">
      <c r="A5025" t="s">
        <v>7408</v>
      </c>
      <c r="B5025" t="s">
        <v>10327</v>
      </c>
      <c r="C5025" t="s">
        <v>10327</v>
      </c>
      <c r="G5025" s="1">
        <v>-4982.3964194235641</v>
      </c>
      <c r="H5025" s="1">
        <v>2.5169676640219999E-3</v>
      </c>
      <c r="K5025" s="4">
        <v>96788254.980000004</v>
      </c>
      <c r="L5025" s="5">
        <v>4425001</v>
      </c>
      <c r="M5025" s="6">
        <v>21.873047</v>
      </c>
      <c r="AB5025" s="8" t="s">
        <v>8414</v>
      </c>
      <c r="AG5025">
        <v>-3.3047E-2</v>
      </c>
    </row>
    <row r="5026" spans="1:33" x14ac:dyDescent="0.25">
      <c r="A5026" t="s">
        <v>7408</v>
      </c>
      <c r="B5026" t="s">
        <v>10328</v>
      </c>
      <c r="C5026" t="s">
        <v>10328</v>
      </c>
      <c r="G5026" s="1">
        <v>-4695.9434522131032</v>
      </c>
      <c r="H5026" s="1">
        <v>7.0198502155050001E-4</v>
      </c>
      <c r="K5026" s="4">
        <v>96788254.980000004</v>
      </c>
      <c r="L5026" s="5">
        <v>4425001</v>
      </c>
      <c r="M5026" s="6">
        <v>21.873047</v>
      </c>
      <c r="AB5026" s="8" t="s">
        <v>8414</v>
      </c>
      <c r="AG5026">
        <v>-3.3047E-2</v>
      </c>
    </row>
    <row r="5027" spans="1:33" x14ac:dyDescent="0.25">
      <c r="A5027" t="s">
        <v>7408</v>
      </c>
      <c r="B5027" t="s">
        <v>10329</v>
      </c>
      <c r="C5027" t="s">
        <v>10329</v>
      </c>
      <c r="G5027" s="1">
        <v>-5039.2257450978204</v>
      </c>
      <c r="H5027" s="1">
        <v>3.4596133440250999E-3</v>
      </c>
      <c r="K5027" s="4">
        <v>96788254.980000004</v>
      </c>
      <c r="L5027" s="5">
        <v>4425001</v>
      </c>
      <c r="M5027" s="6">
        <v>21.873047</v>
      </c>
      <c r="AB5027" s="8" t="s">
        <v>8414</v>
      </c>
      <c r="AG5027">
        <v>-3.3047E-2</v>
      </c>
    </row>
    <row r="5028" spans="1:33" x14ac:dyDescent="0.25">
      <c r="A5028" t="s">
        <v>7408</v>
      </c>
      <c r="B5028" t="s">
        <v>10330</v>
      </c>
      <c r="C5028" t="s">
        <v>10330</v>
      </c>
      <c r="G5028" s="1">
        <v>-4538.4913855752011</v>
      </c>
      <c r="H5028" s="1">
        <v>8.6789878679340005E-4</v>
      </c>
      <c r="K5028" s="4">
        <v>96788254.980000004</v>
      </c>
      <c r="L5028" s="5">
        <v>4425001</v>
      </c>
      <c r="M5028" s="6">
        <v>21.873047</v>
      </c>
      <c r="AB5028" s="8" t="s">
        <v>8414</v>
      </c>
      <c r="AG5028">
        <v>-3.3047E-2</v>
      </c>
    </row>
    <row r="5029" spans="1:33" x14ac:dyDescent="0.25">
      <c r="A5029" t="s">
        <v>7408</v>
      </c>
      <c r="B5029" t="s">
        <v>10331</v>
      </c>
      <c r="C5029" t="s">
        <v>10331</v>
      </c>
      <c r="G5029" s="1">
        <v>-5233.9465832819378</v>
      </c>
      <c r="H5029" s="1">
        <v>3.5495856203897002E-3</v>
      </c>
      <c r="K5029" s="4">
        <v>96788254.980000004</v>
      </c>
      <c r="L5029" s="5">
        <v>4425001</v>
      </c>
      <c r="M5029" s="6">
        <v>21.873047</v>
      </c>
      <c r="AB5029" s="8" t="s">
        <v>8414</v>
      </c>
      <c r="AG5029">
        <v>-3.3047E-2</v>
      </c>
    </row>
    <row r="5030" spans="1:33" x14ac:dyDescent="0.25">
      <c r="A5030" t="s">
        <v>7408</v>
      </c>
      <c r="B5030" t="s">
        <v>10332</v>
      </c>
      <c r="C5030" t="s">
        <v>10332</v>
      </c>
      <c r="G5030" s="1">
        <v>-4428.7991607445174</v>
      </c>
      <c r="H5030" s="1">
        <v>1.077812479008E-3</v>
      </c>
      <c r="K5030" s="4">
        <v>96788254.980000004</v>
      </c>
      <c r="L5030" s="5">
        <v>4425001</v>
      </c>
      <c r="M5030" s="6">
        <v>21.873047</v>
      </c>
      <c r="AB5030" s="8" t="s">
        <v>8414</v>
      </c>
      <c r="AG5030">
        <v>-3.3047E-2</v>
      </c>
    </row>
    <row r="5031" spans="1:33" x14ac:dyDescent="0.25">
      <c r="A5031" t="s">
        <v>7408</v>
      </c>
      <c r="B5031" t="s">
        <v>10333</v>
      </c>
      <c r="C5031" t="s">
        <v>10333</v>
      </c>
      <c r="G5031" s="1">
        <v>-4501.2450284925862</v>
      </c>
      <c r="H5031" s="1">
        <v>1.1680066543115E-3</v>
      </c>
      <c r="K5031" s="4">
        <v>96788254.980000004</v>
      </c>
      <c r="L5031" s="5">
        <v>4425001</v>
      </c>
      <c r="M5031" s="6">
        <v>21.873047</v>
      </c>
      <c r="AB5031" s="8" t="s">
        <v>8414</v>
      </c>
      <c r="AG5031">
        <v>-3.3047E-2</v>
      </c>
    </row>
    <row r="5032" spans="1:33" x14ac:dyDescent="0.25">
      <c r="A5032" t="s">
        <v>7408</v>
      </c>
      <c r="B5032" t="s">
        <v>10334</v>
      </c>
      <c r="C5032" t="s">
        <v>10334</v>
      </c>
      <c r="G5032" s="1">
        <v>-4662.7522656689516</v>
      </c>
      <c r="H5032" s="1">
        <v>1.6207945976019999E-4</v>
      </c>
      <c r="K5032" s="4">
        <v>96788254.980000004</v>
      </c>
      <c r="L5032" s="5">
        <v>4425001</v>
      </c>
      <c r="M5032" s="6">
        <v>21.873047</v>
      </c>
      <c r="AB5032" s="8" t="s">
        <v>8414</v>
      </c>
      <c r="AG5032">
        <v>-3.3047E-2</v>
      </c>
    </row>
    <row r="5033" spans="1:33" x14ac:dyDescent="0.25">
      <c r="A5033" t="s">
        <v>7408</v>
      </c>
      <c r="B5033" t="s">
        <v>10335</v>
      </c>
      <c r="C5033" t="s">
        <v>10335</v>
      </c>
      <c r="G5033" s="1">
        <v>-5059.7147600779599</v>
      </c>
      <c r="H5033" s="1">
        <v>2.1108916144769998E-3</v>
      </c>
      <c r="K5033" s="4">
        <v>96788254.980000004</v>
      </c>
      <c r="L5033" s="5">
        <v>4425001</v>
      </c>
      <c r="M5033" s="6">
        <v>21.873047</v>
      </c>
      <c r="AB5033" s="8" t="s">
        <v>8414</v>
      </c>
      <c r="AG5033">
        <v>-3.3047E-2</v>
      </c>
    </row>
    <row r="5034" spans="1:33" x14ac:dyDescent="0.25">
      <c r="A5034" t="s">
        <v>7408</v>
      </c>
      <c r="B5034" t="s">
        <v>10336</v>
      </c>
      <c r="C5034" t="s">
        <v>10336</v>
      </c>
      <c r="G5034" s="1">
        <v>-4765.19858877362</v>
      </c>
      <c r="H5034" s="1">
        <v>1.4022709452207001E-3</v>
      </c>
      <c r="K5034" s="4">
        <v>96788254.980000004</v>
      </c>
      <c r="L5034" s="5">
        <v>4425001</v>
      </c>
      <c r="M5034" s="6">
        <v>21.873047</v>
      </c>
      <c r="AB5034" s="8" t="s">
        <v>8414</v>
      </c>
      <c r="AG5034">
        <v>-3.3047E-2</v>
      </c>
    </row>
    <row r="5035" spans="1:33" x14ac:dyDescent="0.25">
      <c r="A5035" t="s">
        <v>7408</v>
      </c>
      <c r="B5035" t="s">
        <v>10337</v>
      </c>
      <c r="C5035" t="s">
        <v>10337</v>
      </c>
      <c r="G5035" s="1">
        <v>-4752.7575824701344</v>
      </c>
      <c r="H5035" s="1">
        <v>2.436325003363E-3</v>
      </c>
      <c r="K5035" s="4">
        <v>96788254.980000004</v>
      </c>
      <c r="L5035" s="5">
        <v>4425001</v>
      </c>
      <c r="M5035" s="6">
        <v>21.873047</v>
      </c>
      <c r="AB5035" s="8" t="s">
        <v>8414</v>
      </c>
      <c r="AG5035">
        <v>-3.3047E-2</v>
      </c>
    </row>
    <row r="5036" spans="1:33" x14ac:dyDescent="0.25">
      <c r="A5036" t="s">
        <v>7408</v>
      </c>
      <c r="B5036" t="s">
        <v>10338</v>
      </c>
      <c r="C5036" t="s">
        <v>10338</v>
      </c>
      <c r="G5036" s="1">
        <v>-5012.4515549905536</v>
      </c>
      <c r="H5036" s="1">
        <v>2.3248040496325999E-3</v>
      </c>
      <c r="K5036" s="4">
        <v>96788254.980000004</v>
      </c>
      <c r="L5036" s="5">
        <v>4425001</v>
      </c>
      <c r="M5036" s="6">
        <v>21.873047</v>
      </c>
      <c r="AB5036" s="8" t="s">
        <v>8414</v>
      </c>
      <c r="AG5036">
        <v>-3.3047E-2</v>
      </c>
    </row>
    <row r="5037" spans="1:33" x14ac:dyDescent="0.25">
      <c r="A5037" t="s">
        <v>7408</v>
      </c>
      <c r="B5037" t="s">
        <v>10339</v>
      </c>
      <c r="C5037" t="s">
        <v>10339</v>
      </c>
      <c r="G5037" s="1">
        <v>-5156.9344026788795</v>
      </c>
      <c r="H5037" s="1">
        <v>2.7506874894368998E-3</v>
      </c>
      <c r="K5037" s="4">
        <v>96788254.980000004</v>
      </c>
      <c r="L5037" s="5">
        <v>4425001</v>
      </c>
      <c r="M5037" s="6">
        <v>21.873047</v>
      </c>
      <c r="AB5037" s="8" t="s">
        <v>8414</v>
      </c>
      <c r="AG5037">
        <v>-3.3047E-2</v>
      </c>
    </row>
    <row r="5038" spans="1:33" x14ac:dyDescent="0.25">
      <c r="A5038" t="s">
        <v>7408</v>
      </c>
      <c r="B5038" t="s">
        <v>10340</v>
      </c>
      <c r="C5038" t="s">
        <v>10340</v>
      </c>
      <c r="G5038" s="1">
        <v>-5188.4679126815417</v>
      </c>
      <c r="H5038" s="1">
        <v>2.8767390779263001E-3</v>
      </c>
      <c r="K5038" s="4">
        <v>96788254.980000004</v>
      </c>
      <c r="L5038" s="5">
        <v>4425001</v>
      </c>
      <c r="M5038" s="6">
        <v>21.873047</v>
      </c>
      <c r="AB5038" s="8" t="s">
        <v>8414</v>
      </c>
      <c r="AG5038">
        <v>-3.3047E-2</v>
      </c>
    </row>
    <row r="5039" spans="1:33" x14ac:dyDescent="0.25">
      <c r="A5039" t="s">
        <v>7408</v>
      </c>
      <c r="B5039" t="s">
        <v>10341</v>
      </c>
      <c r="C5039" t="s">
        <v>10341</v>
      </c>
      <c r="G5039" s="1">
        <v>-5122.8639426436803</v>
      </c>
      <c r="H5039" s="1">
        <v>1.4306137999079999E-3</v>
      </c>
      <c r="K5039" s="4">
        <v>96788254.980000004</v>
      </c>
      <c r="L5039" s="5">
        <v>4425001</v>
      </c>
      <c r="M5039" s="6">
        <v>21.873047</v>
      </c>
      <c r="AB5039" s="8" t="s">
        <v>8414</v>
      </c>
      <c r="AG5039">
        <v>-3.3047E-2</v>
      </c>
    </row>
    <row r="5040" spans="1:33" x14ac:dyDescent="0.25">
      <c r="A5040" t="s">
        <v>7408</v>
      </c>
      <c r="B5040" t="s">
        <v>10342</v>
      </c>
      <c r="C5040" t="s">
        <v>10342</v>
      </c>
      <c r="G5040" s="1">
        <v>-5135.9661769356817</v>
      </c>
      <c r="H5040" s="1">
        <v>1.5807824965213999E-3</v>
      </c>
      <c r="K5040" s="4">
        <v>96788254.980000004</v>
      </c>
      <c r="L5040" s="5">
        <v>4425001</v>
      </c>
      <c r="M5040" s="6">
        <v>21.873047</v>
      </c>
      <c r="AB5040" s="8" t="s">
        <v>8414</v>
      </c>
      <c r="AG5040">
        <v>-3.3047E-2</v>
      </c>
    </row>
    <row r="5041" spans="1:33" x14ac:dyDescent="0.25">
      <c r="A5041" t="s">
        <v>7408</v>
      </c>
      <c r="B5041" t="s">
        <v>10343</v>
      </c>
      <c r="C5041" t="s">
        <v>10343</v>
      </c>
      <c r="G5041" s="1">
        <v>-4627.3067417129669</v>
      </c>
      <c r="H5041" s="1">
        <v>2.794201353243E-4</v>
      </c>
      <c r="K5041" s="4">
        <v>96788254.980000004</v>
      </c>
      <c r="L5041" s="5">
        <v>4425001</v>
      </c>
      <c r="M5041" s="6">
        <v>21.873047</v>
      </c>
      <c r="AB5041" s="8" t="s">
        <v>8414</v>
      </c>
      <c r="AG5041">
        <v>-3.3047E-2</v>
      </c>
    </row>
    <row r="5042" spans="1:33" x14ac:dyDescent="0.25">
      <c r="A5042" t="s">
        <v>7408</v>
      </c>
      <c r="B5042" t="s">
        <v>10344</v>
      </c>
      <c r="C5042" t="s">
        <v>10344</v>
      </c>
      <c r="G5042" s="1">
        <v>-4960.9071986209456</v>
      </c>
      <c r="H5042" s="1">
        <v>2.0331682407244002E-3</v>
      </c>
      <c r="K5042" s="4">
        <v>96788254.980000004</v>
      </c>
      <c r="L5042" s="5">
        <v>4425001</v>
      </c>
      <c r="M5042" s="6">
        <v>21.873047</v>
      </c>
      <c r="AB5042" s="8" t="s">
        <v>8414</v>
      </c>
      <c r="AG5042">
        <v>-3.3047E-2</v>
      </c>
    </row>
    <row r="5043" spans="1:33" x14ac:dyDescent="0.25">
      <c r="A5043" t="s">
        <v>7408</v>
      </c>
      <c r="B5043" t="s">
        <v>10345</v>
      </c>
      <c r="C5043" t="s">
        <v>10345</v>
      </c>
      <c r="G5043" s="1">
        <v>-4677.036558669939</v>
      </c>
      <c r="H5043" s="1">
        <v>4.8967092966820005E-4</v>
      </c>
      <c r="K5043" s="4">
        <v>96788254.980000004</v>
      </c>
      <c r="L5043" s="5">
        <v>4425001</v>
      </c>
      <c r="M5043" s="6">
        <v>21.873047</v>
      </c>
      <c r="AB5043" s="8" t="s">
        <v>8414</v>
      </c>
      <c r="AG5043">
        <v>-3.3047E-2</v>
      </c>
    </row>
    <row r="5044" spans="1:33" x14ac:dyDescent="0.25">
      <c r="A5044" t="s">
        <v>7408</v>
      </c>
      <c r="B5044" t="s">
        <v>10346</v>
      </c>
      <c r="C5044" t="s">
        <v>10346</v>
      </c>
      <c r="G5044" s="1">
        <v>-4317.0049849870366</v>
      </c>
      <c r="K5044" s="4">
        <v>96788254.980000004</v>
      </c>
      <c r="L5044" s="5">
        <v>4425001</v>
      </c>
      <c r="M5044" s="6">
        <v>21.873047</v>
      </c>
      <c r="AB5044" s="8" t="s">
        <v>8414</v>
      </c>
      <c r="AG5044">
        <v>-3.3047E-2</v>
      </c>
    </row>
    <row r="5045" spans="1:33" x14ac:dyDescent="0.25">
      <c r="A5045" t="s">
        <v>7408</v>
      </c>
      <c r="B5045" t="s">
        <v>10347</v>
      </c>
      <c r="C5045" t="s">
        <v>10347</v>
      </c>
      <c r="G5045" s="1">
        <v>-5089.2826776276352</v>
      </c>
      <c r="H5045" s="1">
        <v>2.5241284161022001E-3</v>
      </c>
      <c r="K5045" s="4">
        <v>96788254.980000004</v>
      </c>
      <c r="L5045" s="5">
        <v>4425001</v>
      </c>
      <c r="M5045" s="6">
        <v>21.873047</v>
      </c>
      <c r="AB5045" s="8" t="s">
        <v>8414</v>
      </c>
      <c r="AG5045">
        <v>-3.3047E-2</v>
      </c>
    </row>
    <row r="5046" spans="1:33" x14ac:dyDescent="0.25">
      <c r="A5046" t="s">
        <v>7408</v>
      </c>
      <c r="B5046" t="s">
        <v>10348</v>
      </c>
      <c r="C5046" t="s">
        <v>10348</v>
      </c>
      <c r="G5046" s="1">
        <v>-4520.8194848822304</v>
      </c>
      <c r="H5046" s="1">
        <v>6.3171145814329996E-4</v>
      </c>
      <c r="K5046" s="4">
        <v>96788254.980000004</v>
      </c>
      <c r="L5046" s="5">
        <v>4425001</v>
      </c>
      <c r="M5046" s="6">
        <v>21.873047</v>
      </c>
      <c r="AB5046" s="8" t="s">
        <v>8414</v>
      </c>
      <c r="AG5046">
        <v>-3.3047E-2</v>
      </c>
    </row>
    <row r="5047" spans="1:33" x14ac:dyDescent="0.25">
      <c r="A5047" t="s">
        <v>7408</v>
      </c>
      <c r="B5047" t="s">
        <v>10349</v>
      </c>
      <c r="C5047" t="s">
        <v>10349</v>
      </c>
      <c r="G5047" s="1">
        <v>-4411.9439421775414</v>
      </c>
      <c r="H5047" s="1">
        <v>8.1098159895879999E-4</v>
      </c>
      <c r="K5047" s="4">
        <v>96788254.980000004</v>
      </c>
      <c r="L5047" s="5">
        <v>4425001</v>
      </c>
      <c r="M5047" s="6">
        <v>21.873047</v>
      </c>
      <c r="AB5047" s="8" t="s">
        <v>8414</v>
      </c>
      <c r="AG5047">
        <v>-3.3047E-2</v>
      </c>
    </row>
    <row r="5048" spans="1:33" x14ac:dyDescent="0.25">
      <c r="A5048" t="s">
        <v>7408</v>
      </c>
      <c r="B5048" t="s">
        <v>10350</v>
      </c>
      <c r="C5048" t="s">
        <v>10350</v>
      </c>
      <c r="G5048" s="1">
        <v>-5017.1758669454111</v>
      </c>
      <c r="H5048" s="1">
        <v>2.8820657729503999E-3</v>
      </c>
      <c r="K5048" s="4">
        <v>96788254.980000004</v>
      </c>
      <c r="L5048" s="5">
        <v>4425001</v>
      </c>
      <c r="M5048" s="6">
        <v>21.873047</v>
      </c>
      <c r="AB5048" s="8" t="s">
        <v>8414</v>
      </c>
      <c r="AG5048">
        <v>-3.3047E-2</v>
      </c>
    </row>
    <row r="5049" spans="1:33" x14ac:dyDescent="0.25">
      <c r="A5049" t="s">
        <v>7408</v>
      </c>
      <c r="B5049" t="s">
        <v>10351</v>
      </c>
      <c r="C5049" t="s">
        <v>10351</v>
      </c>
      <c r="G5049" s="1">
        <v>-5210.1051504377629</v>
      </c>
      <c r="H5049" s="1">
        <v>2.9463065808007999E-3</v>
      </c>
      <c r="K5049" s="4">
        <v>96788254.980000004</v>
      </c>
      <c r="L5049" s="5">
        <v>4425001</v>
      </c>
      <c r="M5049" s="6">
        <v>21.873047</v>
      </c>
      <c r="AB5049" s="8" t="s">
        <v>8414</v>
      </c>
      <c r="AG5049">
        <v>-3.3047E-2</v>
      </c>
    </row>
    <row r="5050" spans="1:33" x14ac:dyDescent="0.25">
      <c r="A5050" t="s">
        <v>7408</v>
      </c>
      <c r="B5050" t="s">
        <v>10352</v>
      </c>
      <c r="C5050" t="s">
        <v>10352</v>
      </c>
      <c r="G5050" s="1">
        <v>-4483.8394863824278</v>
      </c>
      <c r="H5050" s="1">
        <v>8.9224965365939995E-4</v>
      </c>
      <c r="K5050" s="4">
        <v>96788254.980000004</v>
      </c>
      <c r="L5050" s="5">
        <v>4425001</v>
      </c>
      <c r="M5050" s="6">
        <v>21.873047</v>
      </c>
      <c r="AB5050" s="8" t="s">
        <v>8414</v>
      </c>
      <c r="AG5050">
        <v>-3.3047E-2</v>
      </c>
    </row>
    <row r="5051" spans="1:33" x14ac:dyDescent="0.25">
      <c r="A5051" t="s">
        <v>7408</v>
      </c>
      <c r="B5051" t="s">
        <v>10353</v>
      </c>
      <c r="C5051" t="s">
        <v>10353</v>
      </c>
      <c r="G5051" s="1">
        <v>-4644.1050474642216</v>
      </c>
      <c r="H5051" s="1">
        <v>7.8792194737842836E-5</v>
      </c>
      <c r="K5051" s="4">
        <v>96788254.980000004</v>
      </c>
      <c r="L5051" s="5">
        <v>4425001</v>
      </c>
      <c r="M5051" s="6">
        <v>21.873047</v>
      </c>
      <c r="AB5051" s="8" t="s">
        <v>8414</v>
      </c>
      <c r="AG5051">
        <v>-3.3047E-2</v>
      </c>
    </row>
    <row r="5052" spans="1:33" x14ac:dyDescent="0.25">
      <c r="A5052" t="s">
        <v>7408</v>
      </c>
      <c r="B5052" t="s">
        <v>10354</v>
      </c>
      <c r="C5052" t="s">
        <v>10354</v>
      </c>
      <c r="G5052" s="1">
        <v>-5382.5991814965519</v>
      </c>
      <c r="H5052" s="1">
        <v>1.5871772820518E-3</v>
      </c>
      <c r="K5052" s="4">
        <v>96788254.980000004</v>
      </c>
      <c r="L5052" s="5">
        <v>4425001</v>
      </c>
      <c r="M5052" s="6">
        <v>21.873047</v>
      </c>
      <c r="AB5052" s="8" t="s">
        <v>8414</v>
      </c>
      <c r="AG5052">
        <v>-3.3047E-2</v>
      </c>
    </row>
    <row r="5053" spans="1:33" x14ac:dyDescent="0.25">
      <c r="A5053" t="s">
        <v>7408</v>
      </c>
      <c r="B5053" t="s">
        <v>10355</v>
      </c>
      <c r="C5053" t="s">
        <v>10355</v>
      </c>
      <c r="G5053" s="1">
        <v>-5037.599940150546</v>
      </c>
      <c r="H5053" s="1">
        <v>1.687024193558E-3</v>
      </c>
      <c r="K5053" s="4">
        <v>96788254.980000004</v>
      </c>
      <c r="L5053" s="5">
        <v>4425001</v>
      </c>
      <c r="M5053" s="6">
        <v>21.873047</v>
      </c>
      <c r="AB5053" s="8" t="s">
        <v>8414</v>
      </c>
      <c r="AG5053">
        <v>-3.3047E-2</v>
      </c>
    </row>
    <row r="5054" spans="1:33" x14ac:dyDescent="0.25">
      <c r="A5054" t="s">
        <v>7408</v>
      </c>
      <c r="B5054" t="s">
        <v>10356</v>
      </c>
      <c r="C5054" t="s">
        <v>10356</v>
      </c>
      <c r="G5054" s="1">
        <v>-4745.6935046132621</v>
      </c>
      <c r="H5054" s="1">
        <v>1.0903257908835E-3</v>
      </c>
      <c r="K5054" s="4">
        <v>96788254.980000004</v>
      </c>
      <c r="L5054" s="5">
        <v>4425001</v>
      </c>
      <c r="M5054" s="6">
        <v>21.873047</v>
      </c>
      <c r="AB5054" s="8" t="s">
        <v>8414</v>
      </c>
      <c r="AG5054">
        <v>-3.3047E-2</v>
      </c>
    </row>
    <row r="5055" spans="1:33" x14ac:dyDescent="0.25">
      <c r="A5055" t="s">
        <v>7408</v>
      </c>
      <c r="B5055" t="s">
        <v>10357</v>
      </c>
      <c r="C5055" t="s">
        <v>10357</v>
      </c>
      <c r="G5055" s="1">
        <v>-4733.1537935354791</v>
      </c>
      <c r="H5055" s="1">
        <v>2.0059678716936999E-3</v>
      </c>
      <c r="K5055" s="4">
        <v>96788254.980000004</v>
      </c>
      <c r="L5055" s="5">
        <v>4425001</v>
      </c>
      <c r="M5055" s="6">
        <v>21.873047</v>
      </c>
      <c r="AB5055" s="8" t="s">
        <v>8414</v>
      </c>
      <c r="AG5055">
        <v>-3.3047E-2</v>
      </c>
    </row>
    <row r="5056" spans="1:33" x14ac:dyDescent="0.25">
      <c r="A5056" t="s">
        <v>7408</v>
      </c>
      <c r="B5056" t="s">
        <v>10358</v>
      </c>
      <c r="C5056" t="s">
        <v>10358</v>
      </c>
      <c r="G5056" s="1">
        <v>-4990.6521964515741</v>
      </c>
      <c r="H5056" s="1">
        <v>1.8837721312573001E-3</v>
      </c>
      <c r="K5056" s="4">
        <v>96788254.980000004</v>
      </c>
      <c r="L5056" s="5">
        <v>4425001</v>
      </c>
      <c r="M5056" s="6">
        <v>21.873047</v>
      </c>
      <c r="AB5056" s="8" t="s">
        <v>8414</v>
      </c>
      <c r="AG5056">
        <v>-3.3047E-2</v>
      </c>
    </row>
    <row r="5057" spans="1:33" x14ac:dyDescent="0.25">
      <c r="A5057" t="s">
        <v>7408</v>
      </c>
      <c r="B5057" t="s">
        <v>10359</v>
      </c>
      <c r="C5057" t="s">
        <v>10359</v>
      </c>
      <c r="G5057" s="1">
        <v>-5133.7709586566716</v>
      </c>
      <c r="H5057" s="1">
        <v>2.2589713648906002E-3</v>
      </c>
      <c r="K5057" s="4">
        <v>96788254.980000004</v>
      </c>
      <c r="L5057" s="5">
        <v>4425001</v>
      </c>
      <c r="M5057" s="6">
        <v>21.873047</v>
      </c>
      <c r="AB5057" s="8" t="s">
        <v>8414</v>
      </c>
      <c r="AG5057">
        <v>-3.3047E-2</v>
      </c>
    </row>
    <row r="5058" spans="1:33" x14ac:dyDescent="0.25">
      <c r="A5058" t="s">
        <v>7408</v>
      </c>
      <c r="B5058" t="s">
        <v>10360</v>
      </c>
      <c r="C5058" t="s">
        <v>10360</v>
      </c>
      <c r="G5058" s="1">
        <v>-4301.0846056087976</v>
      </c>
      <c r="K5058" s="4">
        <v>96788254.980000004</v>
      </c>
      <c r="L5058" s="5">
        <v>4425001</v>
      </c>
      <c r="M5058" s="6">
        <v>21.873047</v>
      </c>
      <c r="AB5058" s="8" t="s">
        <v>8414</v>
      </c>
      <c r="AG5058">
        <v>-3.3047E-2</v>
      </c>
    </row>
    <row r="5059" spans="1:33" x14ac:dyDescent="0.25">
      <c r="A5059" t="s">
        <v>7408</v>
      </c>
      <c r="B5059" t="s">
        <v>10361</v>
      </c>
      <c r="C5059" t="s">
        <v>10361</v>
      </c>
      <c r="G5059" s="1">
        <v>-5165.0446787839373</v>
      </c>
      <c r="H5059" s="1">
        <v>2.3716393187813E-3</v>
      </c>
      <c r="K5059" s="4">
        <v>96788254.980000004</v>
      </c>
      <c r="L5059" s="5">
        <v>4425001</v>
      </c>
      <c r="M5059" s="6">
        <v>21.873047</v>
      </c>
      <c r="AB5059" s="8" t="s">
        <v>8414</v>
      </c>
      <c r="AG5059">
        <v>-3.3047E-2</v>
      </c>
    </row>
    <row r="5060" spans="1:33" x14ac:dyDescent="0.25">
      <c r="A5060" t="s">
        <v>7408</v>
      </c>
      <c r="B5060" t="s">
        <v>10362</v>
      </c>
      <c r="C5060" t="s">
        <v>10362</v>
      </c>
      <c r="G5060" s="1">
        <v>-4503.2505994175654</v>
      </c>
      <c r="H5060" s="1">
        <v>4.5681556342349998E-4</v>
      </c>
      <c r="K5060" s="4">
        <v>96788254.980000004</v>
      </c>
      <c r="L5060" s="5">
        <v>4425001</v>
      </c>
      <c r="M5060" s="6">
        <v>21.873047</v>
      </c>
      <c r="AB5060" s="8" t="s">
        <v>8414</v>
      </c>
      <c r="AG5060">
        <v>-3.3047E-2</v>
      </c>
    </row>
    <row r="5061" spans="1:33" x14ac:dyDescent="0.25">
      <c r="A5061" t="s">
        <v>7408</v>
      </c>
      <c r="B5061" t="s">
        <v>10363</v>
      </c>
      <c r="C5061" t="s">
        <v>10363</v>
      </c>
      <c r="G5061" s="1">
        <v>-4608.8778655711958</v>
      </c>
      <c r="H5061" s="1">
        <v>1.693376983886E-4</v>
      </c>
      <c r="K5061" s="4">
        <v>96788254.980000004</v>
      </c>
      <c r="L5061" s="5">
        <v>4425001</v>
      </c>
      <c r="M5061" s="6">
        <v>21.873047</v>
      </c>
      <c r="AB5061" s="8" t="s">
        <v>8414</v>
      </c>
      <c r="AG5061">
        <v>-3.3047E-2</v>
      </c>
    </row>
    <row r="5062" spans="1:33" x14ac:dyDescent="0.25">
      <c r="A5062" t="s">
        <v>7408</v>
      </c>
      <c r="B5062" t="s">
        <v>10364</v>
      </c>
      <c r="C5062" t="s">
        <v>10364</v>
      </c>
      <c r="G5062" s="1">
        <v>-4395.1847627546776</v>
      </c>
      <c r="H5062" s="1">
        <v>6.0757152311919998E-4</v>
      </c>
      <c r="K5062" s="4">
        <v>96788254.980000004</v>
      </c>
      <c r="L5062" s="5">
        <v>4425001</v>
      </c>
      <c r="M5062" s="6">
        <v>21.873047</v>
      </c>
      <c r="AB5062" s="8" t="s">
        <v>8414</v>
      </c>
      <c r="AG5062">
        <v>-3.3047E-2</v>
      </c>
    </row>
    <row r="5063" spans="1:33" x14ac:dyDescent="0.25">
      <c r="A5063" t="s">
        <v>7408</v>
      </c>
      <c r="B5063" t="s">
        <v>10365</v>
      </c>
      <c r="C5063" t="s">
        <v>10365</v>
      </c>
      <c r="G5063" s="1">
        <v>-4658.2436206052062</v>
      </c>
      <c r="H5063" s="1">
        <v>3.3811786810629998E-4</v>
      </c>
      <c r="K5063" s="4">
        <v>96788254.980000004</v>
      </c>
      <c r="L5063" s="5">
        <v>4425001</v>
      </c>
      <c r="M5063" s="6">
        <v>21.873047</v>
      </c>
      <c r="AB5063" s="8" t="s">
        <v>8414</v>
      </c>
      <c r="AG5063">
        <v>-3.3047E-2</v>
      </c>
    </row>
    <row r="5064" spans="1:33" x14ac:dyDescent="0.25">
      <c r="A5064" t="s">
        <v>7408</v>
      </c>
      <c r="B5064" t="s">
        <v>10366</v>
      </c>
      <c r="C5064" t="s">
        <v>10366</v>
      </c>
      <c r="G5064" s="1">
        <v>-5100.1511197200434</v>
      </c>
      <c r="H5064" s="1">
        <v>1.1000774452003001E-3</v>
      </c>
      <c r="K5064" s="4">
        <v>96788254.980000004</v>
      </c>
      <c r="L5064" s="5">
        <v>4425001</v>
      </c>
      <c r="M5064" s="6">
        <v>21.873047</v>
      </c>
      <c r="AB5064" s="8" t="s">
        <v>8414</v>
      </c>
      <c r="AG5064">
        <v>-3.3047E-2</v>
      </c>
    </row>
    <row r="5065" spans="1:33" x14ac:dyDescent="0.25">
      <c r="A5065" t="s">
        <v>7408</v>
      </c>
      <c r="B5065" t="s">
        <v>10367</v>
      </c>
      <c r="C5065" t="s">
        <v>10367</v>
      </c>
      <c r="G5065" s="1">
        <v>-5113.2036879011084</v>
      </c>
      <c r="H5065" s="1">
        <v>1.2282707033905999E-3</v>
      </c>
      <c r="K5065" s="4">
        <v>96788254.980000004</v>
      </c>
      <c r="L5065" s="5">
        <v>4425001</v>
      </c>
      <c r="M5065" s="6">
        <v>21.873047</v>
      </c>
      <c r="AB5065" s="8" t="s">
        <v>8414</v>
      </c>
      <c r="AG5065">
        <v>-3.3047E-2</v>
      </c>
    </row>
    <row r="5066" spans="1:33" x14ac:dyDescent="0.25">
      <c r="A5066" t="s">
        <v>7408</v>
      </c>
      <c r="B5066" t="s">
        <v>10368</v>
      </c>
      <c r="C5066" t="s">
        <v>10368</v>
      </c>
      <c r="G5066" s="1">
        <v>-4939.5567040519081</v>
      </c>
      <c r="H5066" s="1">
        <v>1.6390796098947999E-3</v>
      </c>
      <c r="K5066" s="4">
        <v>96788254.980000004</v>
      </c>
      <c r="L5066" s="5">
        <v>4425001</v>
      </c>
      <c r="M5066" s="6">
        <v>21.873047</v>
      </c>
      <c r="AB5066" s="8" t="s">
        <v>8414</v>
      </c>
      <c r="AG5066">
        <v>-3.3047E-2</v>
      </c>
    </row>
    <row r="5067" spans="1:33" x14ac:dyDescent="0.25">
      <c r="A5067" t="s">
        <v>7408</v>
      </c>
      <c r="B5067" t="s">
        <v>10369</v>
      </c>
      <c r="C5067" t="s">
        <v>10369</v>
      </c>
      <c r="G5067" s="1">
        <v>-5066.6440934866541</v>
      </c>
      <c r="H5067" s="1">
        <v>2.0660896336071001E-3</v>
      </c>
      <c r="K5067" s="4">
        <v>96788254.980000004</v>
      </c>
      <c r="L5067" s="5">
        <v>4425001</v>
      </c>
      <c r="M5067" s="6">
        <v>21.873047</v>
      </c>
      <c r="AB5067" s="8" t="s">
        <v>8414</v>
      </c>
      <c r="AG5067">
        <v>-3.3047E-2</v>
      </c>
    </row>
    <row r="5068" spans="1:33" x14ac:dyDescent="0.25">
      <c r="A5068" t="s">
        <v>7408</v>
      </c>
      <c r="B5068" t="s">
        <v>10370</v>
      </c>
      <c r="C5068" t="s">
        <v>10370</v>
      </c>
      <c r="G5068" s="1">
        <v>-4995.2703965552519</v>
      </c>
      <c r="H5068" s="1">
        <v>2.3992322669709998E-3</v>
      </c>
      <c r="K5068" s="4">
        <v>96788254.980000004</v>
      </c>
      <c r="L5068" s="5">
        <v>4425001</v>
      </c>
      <c r="M5068" s="6">
        <v>21.873047</v>
      </c>
      <c r="AB5068" s="8" t="s">
        <v>8414</v>
      </c>
      <c r="AG5068">
        <v>-3.3047E-2</v>
      </c>
    </row>
    <row r="5069" spans="1:33" x14ac:dyDescent="0.25">
      <c r="A5069" t="s">
        <v>7408</v>
      </c>
      <c r="B5069" t="s">
        <v>10371</v>
      </c>
      <c r="C5069" t="s">
        <v>10371</v>
      </c>
      <c r="G5069" s="1">
        <v>-4466.5347057939907</v>
      </c>
      <c r="H5069" s="1">
        <v>6.7879358648430005E-4</v>
      </c>
      <c r="K5069" s="4">
        <v>96788254.980000004</v>
      </c>
      <c r="L5069" s="5">
        <v>4425001</v>
      </c>
      <c r="M5069" s="6">
        <v>21.873047</v>
      </c>
      <c r="AB5069" s="8" t="s">
        <v>8414</v>
      </c>
      <c r="AG5069">
        <v>-3.3047E-2</v>
      </c>
    </row>
    <row r="5070" spans="1:33" x14ac:dyDescent="0.25">
      <c r="A5070" t="s">
        <v>7408</v>
      </c>
      <c r="B5070" t="s">
        <v>10372</v>
      </c>
      <c r="C5070" t="s">
        <v>10372</v>
      </c>
      <c r="G5070" s="1">
        <v>-5186.4262494428303</v>
      </c>
      <c r="H5070" s="1">
        <v>2.4431442796695002E-3</v>
      </c>
      <c r="K5070" s="4">
        <v>96788254.980000004</v>
      </c>
      <c r="L5070" s="5">
        <v>4425001</v>
      </c>
      <c r="M5070" s="6">
        <v>21.873047</v>
      </c>
      <c r="AB5070" s="8" t="s">
        <v>8414</v>
      </c>
      <c r="AG5070">
        <v>-3.3047E-2</v>
      </c>
    </row>
    <row r="5071" spans="1:33" x14ac:dyDescent="0.25">
      <c r="A5071" t="s">
        <v>7408</v>
      </c>
      <c r="B5071" t="s">
        <v>10373</v>
      </c>
      <c r="C5071" t="s">
        <v>10373</v>
      </c>
      <c r="G5071" s="1">
        <v>-4625.5694665618448</v>
      </c>
      <c r="H5071" s="1">
        <v>3.4395649963869759E-5</v>
      </c>
      <c r="K5071" s="4">
        <v>96788254.980000004</v>
      </c>
      <c r="L5071" s="5">
        <v>4425001</v>
      </c>
      <c r="M5071" s="6">
        <v>21.873047</v>
      </c>
      <c r="AB5071" s="8" t="s">
        <v>8414</v>
      </c>
      <c r="AG5071">
        <v>-3.3047E-2</v>
      </c>
    </row>
    <row r="5072" spans="1:33" x14ac:dyDescent="0.25">
      <c r="A5072" t="s">
        <v>7408</v>
      </c>
      <c r="B5072" t="s">
        <v>10374</v>
      </c>
      <c r="C5072" t="s">
        <v>10374</v>
      </c>
      <c r="G5072" s="1">
        <v>-4726.3079341920138</v>
      </c>
      <c r="H5072" s="1">
        <v>8.4453788924150001E-4</v>
      </c>
      <c r="K5072" s="4">
        <v>96788254.980000004</v>
      </c>
      <c r="L5072" s="5">
        <v>4425001</v>
      </c>
      <c r="M5072" s="6">
        <v>21.873047</v>
      </c>
      <c r="AB5072" s="8" t="s">
        <v>8414</v>
      </c>
      <c r="AG5072">
        <v>-3.3047E-2</v>
      </c>
    </row>
    <row r="5073" spans="1:33" x14ac:dyDescent="0.25">
      <c r="A5073" t="s">
        <v>7408</v>
      </c>
      <c r="B5073" t="s">
        <v>10375</v>
      </c>
      <c r="C5073" t="s">
        <v>10375</v>
      </c>
      <c r="G5073" s="1">
        <v>-5015.6297919960662</v>
      </c>
      <c r="H5073" s="1">
        <v>1.3481275946683E-3</v>
      </c>
      <c r="K5073" s="4">
        <v>96788254.980000004</v>
      </c>
      <c r="L5073" s="5">
        <v>4425001</v>
      </c>
      <c r="M5073" s="6">
        <v>21.873047</v>
      </c>
      <c r="AB5073" s="8" t="s">
        <v>8414</v>
      </c>
      <c r="AG5073">
        <v>-3.3047E-2</v>
      </c>
    </row>
    <row r="5074" spans="1:33" x14ac:dyDescent="0.25">
      <c r="A5074" t="s">
        <v>7408</v>
      </c>
      <c r="B5074" t="s">
        <v>10376</v>
      </c>
      <c r="C5074" t="s">
        <v>10376</v>
      </c>
      <c r="G5074" s="1">
        <v>-5357.7029201643163</v>
      </c>
      <c r="H5074" s="1">
        <v>1.2407176102992999E-3</v>
      </c>
      <c r="K5074" s="4">
        <v>96788254.980000004</v>
      </c>
      <c r="L5074" s="5">
        <v>4425001</v>
      </c>
      <c r="M5074" s="6">
        <v>21.873047</v>
      </c>
      <c r="AB5074" s="8" t="s">
        <v>8414</v>
      </c>
      <c r="AG5074">
        <v>-3.3047E-2</v>
      </c>
    </row>
    <row r="5075" spans="1:33" x14ac:dyDescent="0.25">
      <c r="A5075" t="s">
        <v>7408</v>
      </c>
      <c r="B5075" t="s">
        <v>10377</v>
      </c>
      <c r="C5075" t="s">
        <v>10377</v>
      </c>
      <c r="G5075" s="1">
        <v>-4713.671045106501</v>
      </c>
      <c r="H5075" s="1">
        <v>1.6501603588435999E-3</v>
      </c>
      <c r="K5075" s="4">
        <v>96788254.980000004</v>
      </c>
      <c r="L5075" s="5">
        <v>4425001</v>
      </c>
      <c r="M5075" s="6">
        <v>21.873047</v>
      </c>
      <c r="AB5075" s="8" t="s">
        <v>8414</v>
      </c>
      <c r="AG5075">
        <v>-3.3047E-2</v>
      </c>
    </row>
    <row r="5076" spans="1:33" x14ac:dyDescent="0.25">
      <c r="A5076" t="s">
        <v>7408</v>
      </c>
      <c r="B5076" t="s">
        <v>10378</v>
      </c>
      <c r="C5076" t="s">
        <v>10378</v>
      </c>
      <c r="G5076" s="1">
        <v>-4285.2521315885606</v>
      </c>
      <c r="K5076" s="4">
        <v>96788254.980000004</v>
      </c>
      <c r="L5076" s="5">
        <v>4425001</v>
      </c>
      <c r="M5076" s="6">
        <v>21.873047</v>
      </c>
      <c r="AB5076" s="8" t="s">
        <v>8414</v>
      </c>
      <c r="AG5076">
        <v>-3.3047E-2</v>
      </c>
    </row>
    <row r="5077" spans="1:33" x14ac:dyDescent="0.25">
      <c r="A5077" t="s">
        <v>7408</v>
      </c>
      <c r="B5077" t="s">
        <v>10379</v>
      </c>
      <c r="C5077" t="s">
        <v>10379</v>
      </c>
      <c r="G5077" s="1">
        <v>-4968.9947387545126</v>
      </c>
      <c r="H5077" s="1">
        <v>1.5257749112687999E-3</v>
      </c>
      <c r="K5077" s="4">
        <v>96788254.980000004</v>
      </c>
      <c r="L5077" s="5">
        <v>4425001</v>
      </c>
      <c r="M5077" s="6">
        <v>21.873047</v>
      </c>
      <c r="AB5077" s="8" t="s">
        <v>8414</v>
      </c>
      <c r="AG5077">
        <v>-3.3047E-2</v>
      </c>
    </row>
    <row r="5078" spans="1:33" x14ac:dyDescent="0.25">
      <c r="A5078" t="s">
        <v>7408</v>
      </c>
      <c r="B5078" t="s">
        <v>10380</v>
      </c>
      <c r="C5078" t="s">
        <v>10380</v>
      </c>
      <c r="G5078" s="1">
        <v>-4378.5208942323115</v>
      </c>
      <c r="H5078" s="1">
        <v>4.5252717866369998E-4</v>
      </c>
      <c r="K5078" s="4">
        <v>96788254.980000004</v>
      </c>
      <c r="L5078" s="5">
        <v>4425001</v>
      </c>
      <c r="M5078" s="6">
        <v>21.873047</v>
      </c>
      <c r="AB5078" s="8" t="s">
        <v>8414</v>
      </c>
      <c r="AG5078">
        <v>-3.3047E-2</v>
      </c>
    </row>
    <row r="5079" spans="1:33" x14ac:dyDescent="0.25">
      <c r="A5079" t="s">
        <v>7408</v>
      </c>
      <c r="B5079" t="s">
        <v>10381</v>
      </c>
      <c r="C5079" t="s">
        <v>10381</v>
      </c>
      <c r="G5079" s="1">
        <v>-4485.7839300554633</v>
      </c>
      <c r="H5079" s="1">
        <v>3.2818566989280002E-4</v>
      </c>
      <c r="K5079" s="4">
        <v>96788254.980000004</v>
      </c>
      <c r="L5079" s="5">
        <v>4425001</v>
      </c>
      <c r="M5079" s="6">
        <v>21.873047</v>
      </c>
      <c r="AB5079" s="8" t="s">
        <v>8414</v>
      </c>
      <c r="AG5079">
        <v>-3.3047E-2</v>
      </c>
    </row>
    <row r="5080" spans="1:33" x14ac:dyDescent="0.25">
      <c r="A5080" t="s">
        <v>7408</v>
      </c>
      <c r="B5080" t="s">
        <v>10382</v>
      </c>
      <c r="C5080" t="s">
        <v>10382</v>
      </c>
      <c r="G5080" s="1">
        <v>-4590.5588638431018</v>
      </c>
      <c r="H5080" s="1">
        <v>1.004259641822E-4</v>
      </c>
      <c r="K5080" s="4">
        <v>96788254.980000004</v>
      </c>
      <c r="L5080" s="5">
        <v>4425001</v>
      </c>
      <c r="M5080" s="6">
        <v>21.873047</v>
      </c>
      <c r="AB5080" s="8" t="s">
        <v>8414</v>
      </c>
      <c r="AG5080">
        <v>-3.3047E-2</v>
      </c>
    </row>
    <row r="5081" spans="1:33" x14ac:dyDescent="0.25">
      <c r="A5081" t="s">
        <v>7408</v>
      </c>
      <c r="B5081" t="s">
        <v>10383</v>
      </c>
      <c r="C5081" t="s">
        <v>10383</v>
      </c>
      <c r="G5081" s="1">
        <v>-4639.5637240799661</v>
      </c>
      <c r="H5081" s="1">
        <v>2.3174428318089999E-4</v>
      </c>
      <c r="K5081" s="4">
        <v>96788254.980000004</v>
      </c>
      <c r="L5081" s="5">
        <v>4425001</v>
      </c>
      <c r="M5081" s="6">
        <v>21.873047</v>
      </c>
      <c r="AB5081" s="8" t="s">
        <v>8414</v>
      </c>
      <c r="AG5081">
        <v>-3.3047E-2</v>
      </c>
    </row>
    <row r="5082" spans="1:33" x14ac:dyDescent="0.25">
      <c r="A5082" t="s">
        <v>7408</v>
      </c>
      <c r="B5082" t="s">
        <v>10384</v>
      </c>
      <c r="C5082" t="s">
        <v>10384</v>
      </c>
      <c r="G5082" s="1">
        <v>-5110.7632299988509</v>
      </c>
      <c r="H5082" s="1">
        <v>1.8516301135905E-3</v>
      </c>
      <c r="K5082" s="4">
        <v>96788254.980000004</v>
      </c>
      <c r="L5082" s="5">
        <v>4425001</v>
      </c>
      <c r="M5082" s="6">
        <v>21.873047</v>
      </c>
      <c r="AB5082" s="8" t="s">
        <v>8414</v>
      </c>
      <c r="AG5082">
        <v>-3.3047E-2</v>
      </c>
    </row>
    <row r="5083" spans="1:33" x14ac:dyDescent="0.25">
      <c r="A5083" t="s">
        <v>7408</v>
      </c>
      <c r="B5083" t="s">
        <v>10385</v>
      </c>
      <c r="C5083" t="s">
        <v>10385</v>
      </c>
      <c r="G5083" s="1">
        <v>-5141.7797031689051</v>
      </c>
      <c r="H5083" s="1">
        <v>1.9508229972277E-3</v>
      </c>
      <c r="K5083" s="4">
        <v>96788254.980000004</v>
      </c>
      <c r="L5083" s="5">
        <v>4425001</v>
      </c>
      <c r="M5083" s="6">
        <v>21.873047</v>
      </c>
      <c r="AB5083" s="8" t="s">
        <v>8414</v>
      </c>
      <c r="AG5083">
        <v>-3.3047E-2</v>
      </c>
    </row>
    <row r="5084" spans="1:33" x14ac:dyDescent="0.25">
      <c r="A5084" t="s">
        <v>7408</v>
      </c>
      <c r="B5084" t="s">
        <v>10386</v>
      </c>
      <c r="C5084" t="s">
        <v>10386</v>
      </c>
      <c r="G5084" s="1">
        <v>-5077.5890126050117</v>
      </c>
      <c r="H5084" s="1">
        <v>8.4244516989419999E-4</v>
      </c>
      <c r="K5084" s="4">
        <v>96788254.980000004</v>
      </c>
      <c r="L5084" s="5">
        <v>4425001</v>
      </c>
      <c r="M5084" s="6">
        <v>21.873047</v>
      </c>
      <c r="AB5084" s="8" t="s">
        <v>8414</v>
      </c>
      <c r="AG5084">
        <v>-3.3047E-2</v>
      </c>
    </row>
    <row r="5085" spans="1:33" x14ac:dyDescent="0.25">
      <c r="A5085" t="s">
        <v>7408</v>
      </c>
      <c r="B5085" t="s">
        <v>10387</v>
      </c>
      <c r="C5085" t="s">
        <v>10387</v>
      </c>
      <c r="G5085" s="1">
        <v>-5090.5921884890076</v>
      </c>
      <c r="H5085" s="1">
        <v>9.5190859041280004E-4</v>
      </c>
      <c r="K5085" s="4">
        <v>96788254.980000004</v>
      </c>
      <c r="L5085" s="5">
        <v>4425001</v>
      </c>
      <c r="M5085" s="6">
        <v>21.873047</v>
      </c>
      <c r="AB5085" s="8" t="s">
        <v>8414</v>
      </c>
      <c r="AG5085">
        <v>-3.3047E-2</v>
      </c>
    </row>
    <row r="5086" spans="1:33" x14ac:dyDescent="0.25">
      <c r="A5086" t="s">
        <v>7408</v>
      </c>
      <c r="B5086" t="s">
        <v>10388</v>
      </c>
      <c r="C5086" t="s">
        <v>10388</v>
      </c>
      <c r="G5086" s="1">
        <v>-4918.343744195854</v>
      </c>
      <c r="H5086" s="1">
        <v>1.3218654728587001E-3</v>
      </c>
      <c r="K5086" s="4">
        <v>96788254.980000004</v>
      </c>
      <c r="L5086" s="5">
        <v>4425001</v>
      </c>
      <c r="M5086" s="6">
        <v>21.873047</v>
      </c>
      <c r="AB5086" s="8" t="s">
        <v>8414</v>
      </c>
      <c r="AG5086">
        <v>-3.3047E-2</v>
      </c>
    </row>
    <row r="5087" spans="1:33" x14ac:dyDescent="0.25">
      <c r="A5087" t="s">
        <v>7408</v>
      </c>
      <c r="B5087" t="s">
        <v>10389</v>
      </c>
      <c r="C5087" t="s">
        <v>10389</v>
      </c>
      <c r="G5087" s="1">
        <v>-5044.1562284033298</v>
      </c>
      <c r="H5087" s="1">
        <v>1.6885397089055E-3</v>
      </c>
      <c r="K5087" s="4">
        <v>96788254.980000004</v>
      </c>
      <c r="L5087" s="5">
        <v>4425001</v>
      </c>
      <c r="M5087" s="6">
        <v>21.873047</v>
      </c>
      <c r="AB5087" s="8" t="s">
        <v>8414</v>
      </c>
      <c r="AG5087">
        <v>-3.3047E-2</v>
      </c>
    </row>
    <row r="5088" spans="1:33" x14ac:dyDescent="0.25">
      <c r="A5088" t="s">
        <v>7408</v>
      </c>
      <c r="B5088" t="s">
        <v>10390</v>
      </c>
      <c r="C5088" t="s">
        <v>10390</v>
      </c>
      <c r="G5088" s="1">
        <v>-4449.3299104743837</v>
      </c>
      <c r="H5088" s="1">
        <v>5.1381162942789997E-4</v>
      </c>
      <c r="K5088" s="4">
        <v>96788254.980000004</v>
      </c>
      <c r="L5088" s="5">
        <v>4425001</v>
      </c>
      <c r="M5088" s="6">
        <v>21.873047</v>
      </c>
      <c r="AB5088" s="8" t="s">
        <v>8414</v>
      </c>
      <c r="AG5088">
        <v>-3.3047E-2</v>
      </c>
    </row>
    <row r="5089" spans="1:33" x14ac:dyDescent="0.25">
      <c r="A5089" t="s">
        <v>7408</v>
      </c>
      <c r="B5089" t="s">
        <v>10391</v>
      </c>
      <c r="C5089" t="s">
        <v>10391</v>
      </c>
      <c r="G5089" s="1">
        <v>-4973.5080756789393</v>
      </c>
      <c r="H5089" s="1">
        <v>1.9935040950673998E-3</v>
      </c>
      <c r="K5089" s="4">
        <v>96788254.980000004</v>
      </c>
      <c r="L5089" s="5">
        <v>4425001</v>
      </c>
      <c r="M5089" s="6">
        <v>21.873047</v>
      </c>
      <c r="AB5089" s="8" t="s">
        <v>8414</v>
      </c>
      <c r="AG5089">
        <v>-3.3047E-2</v>
      </c>
    </row>
    <row r="5090" spans="1:33" x14ac:dyDescent="0.25">
      <c r="A5090" t="s">
        <v>7408</v>
      </c>
      <c r="B5090" t="s">
        <v>10392</v>
      </c>
      <c r="C5090" t="s">
        <v>10392</v>
      </c>
      <c r="G5090" s="1">
        <v>-4607.1446336022436</v>
      </c>
      <c r="H5090" s="1">
        <v>1.3902220671607581E-5</v>
      </c>
      <c r="K5090" s="4">
        <v>96788254.980000004</v>
      </c>
      <c r="L5090" s="5">
        <v>4425001</v>
      </c>
      <c r="M5090" s="6">
        <v>21.873047</v>
      </c>
      <c r="AB5090" s="8" t="s">
        <v>8414</v>
      </c>
      <c r="AG5090">
        <v>-3.3047E-2</v>
      </c>
    </row>
    <row r="5091" spans="1:33" x14ac:dyDescent="0.25">
      <c r="A5091" t="s">
        <v>7408</v>
      </c>
      <c r="B5091" t="s">
        <v>10393</v>
      </c>
      <c r="C5091" t="s">
        <v>10393</v>
      </c>
      <c r="G5091" s="1">
        <v>-5162.9084062975262</v>
      </c>
      <c r="H5091" s="1">
        <v>2.0230913782441E-3</v>
      </c>
      <c r="K5091" s="4">
        <v>96788254.980000004</v>
      </c>
      <c r="L5091" s="5">
        <v>4425001</v>
      </c>
      <c r="M5091" s="6">
        <v>21.873047</v>
      </c>
      <c r="AB5091" s="8" t="s">
        <v>8414</v>
      </c>
      <c r="AG5091">
        <v>-3.3047E-2</v>
      </c>
    </row>
    <row r="5092" spans="1:33" x14ac:dyDescent="0.25">
      <c r="A5092" t="s">
        <v>7408</v>
      </c>
      <c r="B5092" t="s">
        <v>10394</v>
      </c>
      <c r="C5092" t="s">
        <v>10394</v>
      </c>
      <c r="G5092" s="1">
        <v>-4707.0409031030877</v>
      </c>
      <c r="H5092" s="1">
        <v>6.5152882000429999E-4</v>
      </c>
      <c r="K5092" s="4">
        <v>96788254.980000004</v>
      </c>
      <c r="L5092" s="5">
        <v>4425001</v>
      </c>
      <c r="M5092" s="6">
        <v>21.873047</v>
      </c>
      <c r="AB5092" s="8" t="s">
        <v>8414</v>
      </c>
      <c r="AG5092">
        <v>-3.3047E-2</v>
      </c>
    </row>
    <row r="5093" spans="1:33" x14ac:dyDescent="0.25">
      <c r="A5093" t="s">
        <v>7408</v>
      </c>
      <c r="B5093" t="s">
        <v>10395</v>
      </c>
      <c r="C5093" t="s">
        <v>10395</v>
      </c>
      <c r="G5093" s="1">
        <v>-4269.5069169489498</v>
      </c>
      <c r="K5093" s="4">
        <v>96788254.980000004</v>
      </c>
      <c r="L5093" s="5">
        <v>4425001</v>
      </c>
      <c r="M5093" s="6">
        <v>21.873047</v>
      </c>
      <c r="AB5093" s="8" t="s">
        <v>8414</v>
      </c>
      <c r="AG5093">
        <v>-3.3047E-2</v>
      </c>
    </row>
    <row r="5094" spans="1:33" x14ac:dyDescent="0.25">
      <c r="A5094" t="s">
        <v>7408</v>
      </c>
      <c r="B5094" t="s">
        <v>10396</v>
      </c>
      <c r="C5094" t="s">
        <v>10396</v>
      </c>
      <c r="G5094" s="1">
        <v>-4993.8030564665341</v>
      </c>
      <c r="H5094" s="1">
        <v>1.0754499988907E-3</v>
      </c>
      <c r="K5094" s="4">
        <v>96788254.980000004</v>
      </c>
      <c r="L5094" s="5">
        <v>4425001</v>
      </c>
      <c r="M5094" s="6">
        <v>21.873047</v>
      </c>
      <c r="AB5094" s="8" t="s">
        <v>8414</v>
      </c>
      <c r="AG5094">
        <v>-3.3047E-2</v>
      </c>
    </row>
    <row r="5095" spans="1:33" x14ac:dyDescent="0.25">
      <c r="A5095" t="s">
        <v>7408</v>
      </c>
      <c r="B5095" t="s">
        <v>10397</v>
      </c>
      <c r="C5095" t="s">
        <v>10397</v>
      </c>
      <c r="G5095" s="1">
        <v>-4361.951615256331</v>
      </c>
      <c r="H5095" s="1">
        <v>3.2832710525620003E-4</v>
      </c>
      <c r="K5095" s="4">
        <v>96788254.980000004</v>
      </c>
      <c r="L5095" s="5">
        <v>4425001</v>
      </c>
      <c r="M5095" s="6">
        <v>21.873047</v>
      </c>
      <c r="AB5095" s="8" t="s">
        <v>8414</v>
      </c>
      <c r="AG5095">
        <v>-3.3047E-2</v>
      </c>
    </row>
    <row r="5096" spans="1:33" x14ac:dyDescent="0.25">
      <c r="A5096" t="s">
        <v>7408</v>
      </c>
      <c r="B5096" t="s">
        <v>10398</v>
      </c>
      <c r="C5096" t="s">
        <v>10398</v>
      </c>
      <c r="G5096" s="1">
        <v>-5332.9789900974556</v>
      </c>
      <c r="H5096" s="1">
        <v>9.6736329718100002E-4</v>
      </c>
      <c r="K5096" s="4">
        <v>96788254.980000004</v>
      </c>
      <c r="L5096" s="5">
        <v>4425001</v>
      </c>
      <c r="M5096" s="6">
        <v>21.873047</v>
      </c>
      <c r="AB5096" s="8" t="s">
        <v>8414</v>
      </c>
      <c r="AG5096">
        <v>-3.3047E-2</v>
      </c>
    </row>
    <row r="5097" spans="1:33" x14ac:dyDescent="0.25">
      <c r="A5097" t="s">
        <v>7408</v>
      </c>
      <c r="B5097" t="s">
        <v>10399</v>
      </c>
      <c r="C5097" t="s">
        <v>10399</v>
      </c>
      <c r="G5097" s="1">
        <v>-4468.4186854040217</v>
      </c>
      <c r="H5097" s="1">
        <v>2.254690217517E-4</v>
      </c>
      <c r="K5097" s="4">
        <v>96788254.980000004</v>
      </c>
      <c r="L5097" s="5">
        <v>4425001</v>
      </c>
      <c r="M5097" s="6">
        <v>21.873047</v>
      </c>
      <c r="AB5097" s="8" t="s">
        <v>8414</v>
      </c>
      <c r="AG5097">
        <v>-3.3047E-2</v>
      </c>
    </row>
    <row r="5098" spans="1:33" x14ac:dyDescent="0.25">
      <c r="A5098" t="s">
        <v>7408</v>
      </c>
      <c r="B5098" t="s">
        <v>10400</v>
      </c>
      <c r="C5098" t="s">
        <v>10400</v>
      </c>
      <c r="G5098" s="1">
        <v>-4572.3488648214534</v>
      </c>
      <c r="H5098" s="1">
        <v>5.5006843618059783E-5</v>
      </c>
      <c r="K5098" s="4">
        <v>96788254.980000004</v>
      </c>
      <c r="L5098" s="5">
        <v>4425001</v>
      </c>
      <c r="M5098" s="6">
        <v>21.873047</v>
      </c>
      <c r="AB5098" s="8" t="s">
        <v>8414</v>
      </c>
      <c r="AG5098">
        <v>-3.3047E-2</v>
      </c>
    </row>
    <row r="5099" spans="1:33" x14ac:dyDescent="0.25">
      <c r="A5099" t="s">
        <v>7408</v>
      </c>
      <c r="B5099" t="s">
        <v>10401</v>
      </c>
      <c r="C5099" t="s">
        <v>10401</v>
      </c>
      <c r="G5099" s="1">
        <v>-4947.477952979727</v>
      </c>
      <c r="H5099" s="1">
        <v>1.2335700130548001E-3</v>
      </c>
      <c r="K5099" s="4">
        <v>96788254.980000004</v>
      </c>
      <c r="L5099" s="5">
        <v>4425001</v>
      </c>
      <c r="M5099" s="6">
        <v>21.873047</v>
      </c>
      <c r="AB5099" s="8" t="s">
        <v>8414</v>
      </c>
      <c r="AG5099">
        <v>-3.3047E-2</v>
      </c>
    </row>
    <row r="5100" spans="1:33" x14ac:dyDescent="0.25">
      <c r="A5100" t="s">
        <v>7408</v>
      </c>
      <c r="B5100" t="s">
        <v>10402</v>
      </c>
      <c r="C5100" t="s">
        <v>10402</v>
      </c>
      <c r="G5100" s="1">
        <v>-4620.9959642993481</v>
      </c>
      <c r="H5100" s="1">
        <v>1.4650359285590001E-4</v>
      </c>
      <c r="K5100" s="4">
        <v>96788254.980000004</v>
      </c>
      <c r="L5100" s="5">
        <v>4425001</v>
      </c>
      <c r="M5100" s="6">
        <v>21.873047</v>
      </c>
      <c r="AB5100" s="8" t="s">
        <v>8414</v>
      </c>
      <c r="AG5100">
        <v>-3.3047E-2</v>
      </c>
    </row>
    <row r="5101" spans="1:33" x14ac:dyDescent="0.25">
      <c r="A5101" t="s">
        <v>7408</v>
      </c>
      <c r="B5101" t="s">
        <v>10403</v>
      </c>
      <c r="C5101" t="s">
        <v>10403</v>
      </c>
      <c r="G5101" s="1">
        <v>-5087.9098241057973</v>
      </c>
      <c r="H5101" s="1">
        <v>1.5184185129559001E-3</v>
      </c>
      <c r="K5101" s="4">
        <v>96788254.980000004</v>
      </c>
      <c r="L5101" s="5">
        <v>4425001</v>
      </c>
      <c r="M5101" s="6">
        <v>21.873047</v>
      </c>
      <c r="AB5101" s="8" t="s">
        <v>8414</v>
      </c>
      <c r="AG5101">
        <v>-3.3047E-2</v>
      </c>
    </row>
    <row r="5102" spans="1:33" x14ac:dyDescent="0.25">
      <c r="A5102" t="s">
        <v>7408</v>
      </c>
      <c r="B5102" t="s">
        <v>10404</v>
      </c>
      <c r="C5102" t="s">
        <v>10404</v>
      </c>
      <c r="G5102" s="1">
        <v>-4897.2671402972574</v>
      </c>
      <c r="H5102" s="1">
        <v>1.0627485978661E-3</v>
      </c>
      <c r="K5102" s="4">
        <v>96788254.980000004</v>
      </c>
      <c r="L5102" s="5">
        <v>4425001</v>
      </c>
      <c r="M5102" s="6">
        <v>21.873047</v>
      </c>
      <c r="AB5102" s="8" t="s">
        <v>8414</v>
      </c>
      <c r="AG5102">
        <v>-3.3047E-2</v>
      </c>
    </row>
    <row r="5103" spans="1:33" x14ac:dyDescent="0.25">
      <c r="A5103" t="s">
        <v>7408</v>
      </c>
      <c r="B5103" t="s">
        <v>10405</v>
      </c>
      <c r="C5103" t="s">
        <v>10405</v>
      </c>
      <c r="G5103" s="1">
        <v>-4432.2243316314934</v>
      </c>
      <c r="H5103" s="1">
        <v>3.7892151617189998E-4</v>
      </c>
      <c r="K5103" s="4">
        <v>96788254.980000004</v>
      </c>
      <c r="L5103" s="5">
        <v>4425001</v>
      </c>
      <c r="M5103" s="6">
        <v>21.873047</v>
      </c>
      <c r="AB5103" s="8" t="s">
        <v>8414</v>
      </c>
      <c r="AG5103">
        <v>-3.3047E-2</v>
      </c>
    </row>
    <row r="5104" spans="1:33" x14ac:dyDescent="0.25">
      <c r="A5104" t="s">
        <v>7408</v>
      </c>
      <c r="B5104" t="s">
        <v>10406</v>
      </c>
      <c r="C5104" t="s">
        <v>10406</v>
      </c>
      <c r="G5104" s="1">
        <v>-5055.1762907660423</v>
      </c>
      <c r="H5104" s="1">
        <v>6.4226042154959999E-4</v>
      </c>
      <c r="K5104" s="4">
        <v>96788254.980000004</v>
      </c>
      <c r="L5104" s="5">
        <v>4425001</v>
      </c>
      <c r="M5104" s="6">
        <v>21.873047</v>
      </c>
      <c r="AB5104" s="8" t="s">
        <v>8414</v>
      </c>
      <c r="AG5104">
        <v>-3.3047E-2</v>
      </c>
    </row>
    <row r="5105" spans="1:33" x14ac:dyDescent="0.25">
      <c r="A5105" t="s">
        <v>7408</v>
      </c>
      <c r="B5105" t="s">
        <v>10407</v>
      </c>
      <c r="C5105" t="s">
        <v>10407</v>
      </c>
      <c r="G5105" s="1">
        <v>-5118.6715633517852</v>
      </c>
      <c r="H5105" s="1">
        <v>1.6067280055337E-3</v>
      </c>
      <c r="K5105" s="4">
        <v>96788254.980000004</v>
      </c>
      <c r="L5105" s="5">
        <v>4425001</v>
      </c>
      <c r="M5105" s="6">
        <v>21.873047</v>
      </c>
      <c r="AB5105" s="8" t="s">
        <v>8414</v>
      </c>
      <c r="AG5105">
        <v>-3.3047E-2</v>
      </c>
    </row>
    <row r="5106" spans="1:33" x14ac:dyDescent="0.25">
      <c r="A5106" t="s">
        <v>7408</v>
      </c>
      <c r="B5106" t="s">
        <v>10408</v>
      </c>
      <c r="C5106" t="s">
        <v>10408</v>
      </c>
      <c r="G5106" s="1">
        <v>-5068.1303462405458</v>
      </c>
      <c r="H5106" s="1">
        <v>7.3438183899229999E-4</v>
      </c>
      <c r="K5106" s="4">
        <v>96788254.980000004</v>
      </c>
      <c r="L5106" s="5">
        <v>4425001</v>
      </c>
      <c r="M5106" s="6">
        <v>21.873047</v>
      </c>
      <c r="AB5106" s="8" t="s">
        <v>8414</v>
      </c>
      <c r="AG5106">
        <v>-3.3047E-2</v>
      </c>
    </row>
    <row r="5107" spans="1:33" x14ac:dyDescent="0.25">
      <c r="A5107" t="s">
        <v>7408</v>
      </c>
      <c r="B5107" t="s">
        <v>10409</v>
      </c>
      <c r="C5107" t="s">
        <v>10409</v>
      </c>
      <c r="G5107" s="1">
        <v>-5021.8177474340582</v>
      </c>
      <c r="H5107" s="1">
        <v>1.3806342646713E-3</v>
      </c>
      <c r="K5107" s="4">
        <v>96788254.980000004</v>
      </c>
      <c r="L5107" s="5">
        <v>4425001</v>
      </c>
      <c r="M5107" s="6">
        <v>21.873047</v>
      </c>
      <c r="AB5107" s="8" t="s">
        <v>8414</v>
      </c>
      <c r="AG5107">
        <v>-3.3047E-2</v>
      </c>
    </row>
    <row r="5108" spans="1:33" x14ac:dyDescent="0.25">
      <c r="A5108" t="s">
        <v>7408</v>
      </c>
      <c r="B5108" t="s">
        <v>10410</v>
      </c>
      <c r="C5108" t="s">
        <v>10410</v>
      </c>
      <c r="G5108" s="1">
        <v>-4951.8876597424114</v>
      </c>
      <c r="H5108" s="1">
        <v>1.6596786779765999E-3</v>
      </c>
      <c r="K5108" s="4">
        <v>96788254.980000004</v>
      </c>
      <c r="L5108" s="5">
        <v>4425001</v>
      </c>
      <c r="M5108" s="6">
        <v>21.873047</v>
      </c>
      <c r="AB5108" s="8" t="s">
        <v>8414</v>
      </c>
      <c r="AG5108">
        <v>-3.3047E-2</v>
      </c>
    </row>
    <row r="5109" spans="1:33" x14ac:dyDescent="0.25">
      <c r="A5109" t="s">
        <v>7408</v>
      </c>
      <c r="B5109" t="s">
        <v>10411</v>
      </c>
      <c r="C5109" t="s">
        <v>10411</v>
      </c>
      <c r="G5109" s="1">
        <v>-5373.9208697913746</v>
      </c>
      <c r="H5109" s="1">
        <v>7.8899608459589998E-4</v>
      </c>
      <c r="K5109" s="4">
        <v>96788254.980000004</v>
      </c>
      <c r="L5109" s="5">
        <v>4425001</v>
      </c>
      <c r="M5109" s="6">
        <v>21.873047</v>
      </c>
      <c r="AB5109" s="8" t="s">
        <v>8414</v>
      </c>
      <c r="AG5109">
        <v>-3.3047E-2</v>
      </c>
    </row>
    <row r="5110" spans="1:33" x14ac:dyDescent="0.25">
      <c r="A5110" t="s">
        <v>7408</v>
      </c>
      <c r="B5110" t="s">
        <v>10412</v>
      </c>
      <c r="C5110" t="s">
        <v>10412</v>
      </c>
      <c r="G5110" s="1">
        <v>-4588.8296680645808</v>
      </c>
      <c r="H5110" s="1">
        <v>5.1953187898803166E-6</v>
      </c>
      <c r="K5110" s="4">
        <v>96788254.980000004</v>
      </c>
      <c r="L5110" s="5">
        <v>4425001</v>
      </c>
      <c r="M5110" s="6">
        <v>21.873047</v>
      </c>
      <c r="AB5110" s="8" t="s">
        <v>8414</v>
      </c>
      <c r="AG5110">
        <v>-3.3047E-2</v>
      </c>
    </row>
    <row r="5111" spans="1:33" x14ac:dyDescent="0.25">
      <c r="A5111" t="s">
        <v>7408</v>
      </c>
      <c r="B5111" t="s">
        <v>10413</v>
      </c>
      <c r="C5111" t="s">
        <v>10413</v>
      </c>
      <c r="G5111" s="1">
        <v>-5139.5501636739828</v>
      </c>
      <c r="H5111" s="1">
        <v>1.678236105107E-3</v>
      </c>
      <c r="K5111" s="4">
        <v>96788254.980000004</v>
      </c>
      <c r="L5111" s="5">
        <v>4425001</v>
      </c>
      <c r="M5111" s="6">
        <v>21.873047</v>
      </c>
      <c r="AB5111" s="8" t="s">
        <v>8414</v>
      </c>
      <c r="AG5111">
        <v>-3.3047E-2</v>
      </c>
    </row>
    <row r="5112" spans="1:33" x14ac:dyDescent="0.25">
      <c r="A5112" t="s">
        <v>7408</v>
      </c>
      <c r="B5112" t="s">
        <v>10414</v>
      </c>
      <c r="C5112" t="s">
        <v>10414</v>
      </c>
      <c r="G5112" s="1">
        <v>-4253.8483216354534</v>
      </c>
      <c r="K5112" s="4">
        <v>96788254.980000004</v>
      </c>
      <c r="L5112" s="5">
        <v>4425001</v>
      </c>
      <c r="M5112" s="6">
        <v>21.873047</v>
      </c>
      <c r="AB5112" s="8" t="s">
        <v>8414</v>
      </c>
      <c r="AG5112">
        <v>-3.3047E-2</v>
      </c>
    </row>
    <row r="5113" spans="1:33" x14ac:dyDescent="0.25">
      <c r="A5113" t="s">
        <v>7408</v>
      </c>
      <c r="B5113" t="s">
        <v>10415</v>
      </c>
      <c r="C5113" t="s">
        <v>10415</v>
      </c>
      <c r="G5113" s="1">
        <v>-4345.4762112841827</v>
      </c>
      <c r="H5113" s="1">
        <v>2.3016132071E-4</v>
      </c>
      <c r="K5113" s="4">
        <v>96788254.980000004</v>
      </c>
      <c r="L5113" s="5">
        <v>4425001</v>
      </c>
      <c r="M5113" s="6">
        <v>21.873047</v>
      </c>
      <c r="AB5113" s="8" t="s">
        <v>8414</v>
      </c>
      <c r="AG5113">
        <v>-3.3047E-2</v>
      </c>
    </row>
    <row r="5114" spans="1:33" x14ac:dyDescent="0.25">
      <c r="A5114" t="s">
        <v>7408</v>
      </c>
      <c r="B5114" t="s">
        <v>10416</v>
      </c>
      <c r="C5114" t="s">
        <v>10416</v>
      </c>
      <c r="G5114" s="1">
        <v>-4972.1184880829769</v>
      </c>
      <c r="H5114" s="1">
        <v>8.5385088564200002E-4</v>
      </c>
      <c r="K5114" s="4">
        <v>96788254.980000004</v>
      </c>
      <c r="L5114" s="5">
        <v>4425001</v>
      </c>
      <c r="M5114" s="6">
        <v>21.873047</v>
      </c>
      <c r="AB5114" s="8" t="s">
        <v>8414</v>
      </c>
      <c r="AG5114">
        <v>-3.3047E-2</v>
      </c>
    </row>
    <row r="5115" spans="1:33" x14ac:dyDescent="0.25">
      <c r="A5115" t="s">
        <v>7408</v>
      </c>
      <c r="B5115" t="s">
        <v>10417</v>
      </c>
      <c r="C5115" t="s">
        <v>10417</v>
      </c>
      <c r="G5115" s="1">
        <v>-4451.1540817155892</v>
      </c>
      <c r="H5115" s="1">
        <v>1.468303749781E-4</v>
      </c>
      <c r="K5115" s="4">
        <v>96788254.980000004</v>
      </c>
      <c r="L5115" s="5">
        <v>4425001</v>
      </c>
      <c r="M5115" s="6">
        <v>21.873047</v>
      </c>
      <c r="AB5115" s="8" t="s">
        <v>8414</v>
      </c>
      <c r="AG5115">
        <v>-3.3047E-2</v>
      </c>
    </row>
    <row r="5116" spans="1:33" x14ac:dyDescent="0.25">
      <c r="A5116" t="s">
        <v>7408</v>
      </c>
      <c r="B5116" t="s">
        <v>10418</v>
      </c>
      <c r="C5116" t="s">
        <v>10418</v>
      </c>
      <c r="G5116" s="1">
        <v>-4554.2470054267242</v>
      </c>
      <c r="H5116" s="1">
        <v>2.7600989405125981E-5</v>
      </c>
      <c r="K5116" s="4">
        <v>96788254.980000004</v>
      </c>
      <c r="L5116" s="5">
        <v>4425001</v>
      </c>
      <c r="M5116" s="6">
        <v>21.873047</v>
      </c>
      <c r="AB5116" s="8" t="s">
        <v>8414</v>
      </c>
      <c r="AG5116">
        <v>-3.3047E-2</v>
      </c>
    </row>
    <row r="5117" spans="1:33" x14ac:dyDescent="0.25">
      <c r="A5117" t="s">
        <v>7408</v>
      </c>
      <c r="B5117" t="s">
        <v>10419</v>
      </c>
      <c r="C5117" t="s">
        <v>10419</v>
      </c>
      <c r="G5117" s="1">
        <v>-4602.5394455029573</v>
      </c>
      <c r="H5117" s="1">
        <v>8.5608520859147477E-5</v>
      </c>
      <c r="K5117" s="4">
        <v>96788254.980000004</v>
      </c>
      <c r="L5117" s="5">
        <v>4425001</v>
      </c>
      <c r="M5117" s="6">
        <v>21.873047</v>
      </c>
      <c r="AB5117" s="8" t="s">
        <v>8414</v>
      </c>
      <c r="AG5117">
        <v>-3.3047E-2</v>
      </c>
    </row>
    <row r="5118" spans="1:33" x14ac:dyDescent="0.25">
      <c r="A5118" t="s">
        <v>7408</v>
      </c>
      <c r="B5118" t="s">
        <v>10420</v>
      </c>
      <c r="C5118" t="s">
        <v>10420</v>
      </c>
      <c r="G5118" s="1">
        <v>-5308.4258044613598</v>
      </c>
      <c r="H5118" s="1">
        <v>7.5023656766520005E-4</v>
      </c>
      <c r="K5118" s="4">
        <v>96788254.980000004</v>
      </c>
      <c r="L5118" s="5">
        <v>4425001</v>
      </c>
      <c r="M5118" s="6">
        <v>21.873047</v>
      </c>
      <c r="AB5118" s="8" t="s">
        <v>8414</v>
      </c>
      <c r="AG5118">
        <v>-3.3047E-2</v>
      </c>
    </row>
    <row r="5119" spans="1:33" x14ac:dyDescent="0.25">
      <c r="A5119" t="s">
        <v>7408</v>
      </c>
      <c r="B5119" t="s">
        <v>10421</v>
      </c>
      <c r="C5119" t="s">
        <v>10421</v>
      </c>
      <c r="G5119" s="1">
        <v>-4926.1006234825381</v>
      </c>
      <c r="H5119" s="1">
        <v>9.9500837178490009E-4</v>
      </c>
      <c r="K5119" s="4">
        <v>96788254.980000004</v>
      </c>
      <c r="L5119" s="5">
        <v>4425001</v>
      </c>
      <c r="M5119" s="6">
        <v>21.873047</v>
      </c>
      <c r="AB5119" s="8" t="s">
        <v>8414</v>
      </c>
      <c r="AG5119">
        <v>-3.3047E-2</v>
      </c>
    </row>
    <row r="5120" spans="1:33" x14ac:dyDescent="0.25">
      <c r="A5120" t="s">
        <v>7408</v>
      </c>
      <c r="B5120" t="s">
        <v>10422</v>
      </c>
      <c r="C5120" t="s">
        <v>10422</v>
      </c>
      <c r="G5120" s="1">
        <v>-4415.2172078481681</v>
      </c>
      <c r="H5120" s="1">
        <v>2.7567738540620001E-4</v>
      </c>
      <c r="K5120" s="4">
        <v>96788254.980000004</v>
      </c>
      <c r="L5120" s="5">
        <v>4425001</v>
      </c>
      <c r="M5120" s="6">
        <v>21.873047</v>
      </c>
      <c r="AB5120" s="8" t="s">
        <v>8414</v>
      </c>
      <c r="AG5120">
        <v>-3.3047E-2</v>
      </c>
    </row>
    <row r="5121" spans="1:33" x14ac:dyDescent="0.25">
      <c r="A5121" t="s">
        <v>7408</v>
      </c>
      <c r="B5121" t="s">
        <v>10423</v>
      </c>
      <c r="C5121" t="s">
        <v>10423</v>
      </c>
      <c r="G5121" s="1">
        <v>-5065.2093639111126</v>
      </c>
      <c r="H5121" s="1">
        <v>1.2448643044226E-3</v>
      </c>
      <c r="K5121" s="4">
        <v>96788254.980000004</v>
      </c>
      <c r="L5121" s="5">
        <v>4425001</v>
      </c>
      <c r="M5121" s="6">
        <v>21.873047</v>
      </c>
      <c r="AB5121" s="8" t="s">
        <v>8414</v>
      </c>
      <c r="AG5121">
        <v>-3.3047E-2</v>
      </c>
    </row>
    <row r="5122" spans="1:33" x14ac:dyDescent="0.25">
      <c r="A5122" t="s">
        <v>7408</v>
      </c>
      <c r="B5122" t="s">
        <v>10424</v>
      </c>
      <c r="C5122" t="s">
        <v>10424</v>
      </c>
      <c r="G5122" s="1">
        <v>-4876.3257262018988</v>
      </c>
      <c r="H5122" s="1">
        <v>8.5234463146900002E-4</v>
      </c>
      <c r="K5122" s="4">
        <v>96788254.980000004</v>
      </c>
      <c r="L5122" s="5">
        <v>4425001</v>
      </c>
      <c r="M5122" s="6">
        <v>21.873047</v>
      </c>
      <c r="AB5122" s="8" t="s">
        <v>8414</v>
      </c>
      <c r="AG5122">
        <v>-3.3047E-2</v>
      </c>
    </row>
    <row r="5123" spans="1:33" x14ac:dyDescent="0.25">
      <c r="A5123" t="s">
        <v>7408</v>
      </c>
      <c r="B5123" t="s">
        <v>10425</v>
      </c>
      <c r="C5123" t="s">
        <v>10425</v>
      </c>
      <c r="G5123" s="1">
        <v>-5032.9116383208138</v>
      </c>
      <c r="H5123" s="1">
        <v>4.8686015027889998E-4</v>
      </c>
      <c r="K5123" s="4">
        <v>96788254.980000004</v>
      </c>
      <c r="L5123" s="5">
        <v>4425001</v>
      </c>
      <c r="M5123" s="6">
        <v>21.873047</v>
      </c>
      <c r="AB5123" s="8" t="s">
        <v>8414</v>
      </c>
      <c r="AG5123">
        <v>-3.3047E-2</v>
      </c>
    </row>
    <row r="5124" spans="1:33" x14ac:dyDescent="0.25">
      <c r="A5124" t="s">
        <v>7408</v>
      </c>
      <c r="B5124" t="s">
        <v>10426</v>
      </c>
      <c r="C5124" t="s">
        <v>10426</v>
      </c>
      <c r="G5124" s="1">
        <v>-5045.8168433629144</v>
      </c>
      <c r="H5124" s="1">
        <v>5.6381259969219999E-4</v>
      </c>
      <c r="K5124" s="4">
        <v>96788254.980000004</v>
      </c>
      <c r="L5124" s="5">
        <v>4425001</v>
      </c>
      <c r="M5124" s="6">
        <v>21.873047</v>
      </c>
      <c r="AB5124" s="8" t="s">
        <v>8414</v>
      </c>
      <c r="AG5124">
        <v>-3.3047E-2</v>
      </c>
    </row>
    <row r="5125" spans="1:33" x14ac:dyDescent="0.25">
      <c r="A5125" t="s">
        <v>7408</v>
      </c>
      <c r="B5125" t="s">
        <v>10427</v>
      </c>
      <c r="C5125" t="s">
        <v>10427</v>
      </c>
      <c r="G5125" s="1">
        <v>-5095.7188527943345</v>
      </c>
      <c r="H5125" s="1">
        <v>1.3226539341430999E-3</v>
      </c>
      <c r="K5125" s="4">
        <v>96788254.980000004</v>
      </c>
      <c r="L5125" s="5">
        <v>4425001</v>
      </c>
      <c r="M5125" s="6">
        <v>21.873047</v>
      </c>
      <c r="AB5125" s="8" t="s">
        <v>8414</v>
      </c>
      <c r="AG5125">
        <v>-3.3047E-2</v>
      </c>
    </row>
    <row r="5126" spans="1:33" x14ac:dyDescent="0.25">
      <c r="A5126" t="s">
        <v>7408</v>
      </c>
      <c r="B5126" t="s">
        <v>10428</v>
      </c>
      <c r="C5126" t="s">
        <v>10428</v>
      </c>
      <c r="G5126" s="1">
        <v>-4570.6236981615721</v>
      </c>
      <c r="H5126" s="1">
        <v>1.793075987304749E-6</v>
      </c>
      <c r="K5126" s="4">
        <v>96788254.980000004</v>
      </c>
      <c r="L5126" s="5">
        <v>4425001</v>
      </c>
      <c r="M5126" s="6">
        <v>21.873047</v>
      </c>
      <c r="AB5126" s="8" t="s">
        <v>8414</v>
      </c>
      <c r="AG5126">
        <v>-3.3047E-2</v>
      </c>
    </row>
    <row r="5127" spans="1:33" x14ac:dyDescent="0.25">
      <c r="A5127" t="s">
        <v>7408</v>
      </c>
      <c r="B5127" t="s">
        <v>10429</v>
      </c>
      <c r="C5127" t="s">
        <v>10429</v>
      </c>
      <c r="G5127" s="1">
        <v>-4999.6273303823791</v>
      </c>
      <c r="H5127" s="1">
        <v>1.1271547563476E-3</v>
      </c>
      <c r="K5127" s="4">
        <v>96788254.980000004</v>
      </c>
      <c r="L5127" s="5">
        <v>4425001</v>
      </c>
      <c r="M5127" s="6">
        <v>21.873047</v>
      </c>
      <c r="AB5127" s="8" t="s">
        <v>8414</v>
      </c>
      <c r="AG5127">
        <v>-3.3047E-2</v>
      </c>
    </row>
    <row r="5128" spans="1:33" x14ac:dyDescent="0.25">
      <c r="A5128" t="s">
        <v>7408</v>
      </c>
      <c r="B5128" t="s">
        <v>10430</v>
      </c>
      <c r="C5128" t="s">
        <v>10430</v>
      </c>
      <c r="G5128" s="1">
        <v>-5348.888261901051</v>
      </c>
      <c r="H5128" s="1">
        <v>6.0313155548500003E-4</v>
      </c>
      <c r="K5128" s="4">
        <v>96788254.980000004</v>
      </c>
      <c r="L5128" s="5">
        <v>4425001</v>
      </c>
      <c r="M5128" s="6">
        <v>21.873047</v>
      </c>
      <c r="AB5128" s="8" t="s">
        <v>8414</v>
      </c>
      <c r="AG5128">
        <v>-3.3047E-2</v>
      </c>
    </row>
    <row r="5129" spans="1:33" x14ac:dyDescent="0.25">
      <c r="A5129" t="s">
        <v>7408</v>
      </c>
      <c r="B5129" t="s">
        <v>10431</v>
      </c>
      <c r="C5129" t="s">
        <v>10431</v>
      </c>
      <c r="G5129" s="1">
        <v>-4238.2757114514216</v>
      </c>
      <c r="K5129" s="4">
        <v>96788254.980000004</v>
      </c>
      <c r="L5129" s="5">
        <v>4425001</v>
      </c>
      <c r="M5129" s="6">
        <v>21.873047</v>
      </c>
      <c r="AB5129" s="8" t="s">
        <v>8414</v>
      </c>
      <c r="AG5129">
        <v>-3.3047E-2</v>
      </c>
    </row>
    <row r="5130" spans="1:33" x14ac:dyDescent="0.25">
      <c r="A5130" t="s">
        <v>7408</v>
      </c>
      <c r="B5130" t="s">
        <v>10432</v>
      </c>
      <c r="C5130" t="s">
        <v>10432</v>
      </c>
      <c r="G5130" s="1">
        <v>-4329.0939745077649</v>
      </c>
      <c r="H5130" s="1">
        <v>1.595588706607E-4</v>
      </c>
      <c r="K5130" s="4">
        <v>96788254.980000004</v>
      </c>
      <c r="L5130" s="5">
        <v>4425001</v>
      </c>
      <c r="M5130" s="6">
        <v>21.873047</v>
      </c>
      <c r="AB5130" s="8" t="s">
        <v>8414</v>
      </c>
      <c r="AG5130">
        <v>-3.3047E-2</v>
      </c>
    </row>
    <row r="5131" spans="1:33" x14ac:dyDescent="0.25">
      <c r="A5131" t="s">
        <v>7408</v>
      </c>
      <c r="B5131" t="s">
        <v>10433</v>
      </c>
      <c r="C5131" t="s">
        <v>10433</v>
      </c>
      <c r="G5131" s="1">
        <v>-4433.9893427983015</v>
      </c>
      <c r="H5131" s="1">
        <v>9.3825022872982876E-5</v>
      </c>
      <c r="K5131" s="4">
        <v>96788254.980000004</v>
      </c>
      <c r="L5131" s="5">
        <v>4425001</v>
      </c>
      <c r="M5131" s="6">
        <v>21.873047</v>
      </c>
      <c r="AB5131" s="8" t="s">
        <v>8414</v>
      </c>
      <c r="AG5131">
        <v>-3.3047E-2</v>
      </c>
    </row>
    <row r="5132" spans="1:33" x14ac:dyDescent="0.25">
      <c r="A5132" t="s">
        <v>7408</v>
      </c>
      <c r="B5132" t="s">
        <v>10434</v>
      </c>
      <c r="C5132" t="s">
        <v>10434</v>
      </c>
      <c r="G5132" s="1">
        <v>-4536.2524311047919</v>
      </c>
      <c r="H5132" s="1">
        <v>1.32020387829685E-5</v>
      </c>
      <c r="K5132" s="4">
        <v>96788254.980000004</v>
      </c>
      <c r="L5132" s="5">
        <v>4425001</v>
      </c>
      <c r="M5132" s="6">
        <v>21.873047</v>
      </c>
      <c r="AB5132" s="8" t="s">
        <v>8414</v>
      </c>
      <c r="AG5132">
        <v>-3.3047E-2</v>
      </c>
    </row>
    <row r="5133" spans="1:33" x14ac:dyDescent="0.25">
      <c r="A5133" t="s">
        <v>7408</v>
      </c>
      <c r="B5133" t="s">
        <v>10435</v>
      </c>
      <c r="C5133" t="s">
        <v>10435</v>
      </c>
      <c r="G5133" s="1">
        <v>-4950.5748548576803</v>
      </c>
      <c r="H5133" s="1">
        <v>6.762970353284E-4</v>
      </c>
      <c r="K5133" s="4">
        <v>96788254.980000004</v>
      </c>
      <c r="L5133" s="5">
        <v>4425001</v>
      </c>
      <c r="M5133" s="6">
        <v>21.873047</v>
      </c>
      <c r="AB5133" s="8" t="s">
        <v>8414</v>
      </c>
      <c r="AG5133">
        <v>-3.3047E-2</v>
      </c>
    </row>
    <row r="5134" spans="1:33" x14ac:dyDescent="0.25">
      <c r="A5134" t="s">
        <v>7408</v>
      </c>
      <c r="B5134" t="s">
        <v>10436</v>
      </c>
      <c r="C5134" t="s">
        <v>10436</v>
      </c>
      <c r="G5134" s="1">
        <v>-4584.1932808568981</v>
      </c>
      <c r="H5134" s="1">
        <v>4.833310848800747E-5</v>
      </c>
      <c r="K5134" s="4">
        <v>96788254.980000004</v>
      </c>
      <c r="L5134" s="5">
        <v>4425001</v>
      </c>
      <c r="M5134" s="6">
        <v>21.873047</v>
      </c>
      <c r="AB5134" s="8" t="s">
        <v>8414</v>
      </c>
      <c r="AG5134">
        <v>-3.3047E-2</v>
      </c>
    </row>
    <row r="5135" spans="1:33" x14ac:dyDescent="0.25">
      <c r="A5135" t="s">
        <v>7408</v>
      </c>
      <c r="B5135" t="s">
        <v>10437</v>
      </c>
      <c r="C5135" t="s">
        <v>10437</v>
      </c>
      <c r="G5135" s="1">
        <v>-4398.3077849974043</v>
      </c>
      <c r="H5135" s="1">
        <v>1.992807588653E-4</v>
      </c>
      <c r="K5135" s="4">
        <v>96788254.980000004</v>
      </c>
      <c r="L5135" s="5">
        <v>4425001</v>
      </c>
      <c r="M5135" s="6">
        <v>21.873047</v>
      </c>
      <c r="AB5135" s="8" t="s">
        <v>8414</v>
      </c>
      <c r="AG5135">
        <v>-3.3047E-2</v>
      </c>
    </row>
    <row r="5136" spans="1:33" x14ac:dyDescent="0.25">
      <c r="A5136" t="s">
        <v>7408</v>
      </c>
      <c r="B5136" t="s">
        <v>10438</v>
      </c>
      <c r="C5136" t="s">
        <v>10438</v>
      </c>
      <c r="G5136" s="1">
        <v>-4904.8615477214453</v>
      </c>
      <c r="H5136" s="1">
        <v>7.9986562230390001E-4</v>
      </c>
      <c r="K5136" s="4">
        <v>96788254.980000004</v>
      </c>
      <c r="L5136" s="5">
        <v>4425001</v>
      </c>
      <c r="M5136" s="6">
        <v>21.873047</v>
      </c>
      <c r="AB5136" s="8" t="s">
        <v>8414</v>
      </c>
      <c r="AG5136">
        <v>-3.3047E-2</v>
      </c>
    </row>
    <row r="5137" spans="1:33" x14ac:dyDescent="0.25">
      <c r="A5137" t="s">
        <v>7408</v>
      </c>
      <c r="B5137" t="s">
        <v>10439</v>
      </c>
      <c r="C5137" t="s">
        <v>10439</v>
      </c>
      <c r="G5137" s="1">
        <v>-5284.0417946440384</v>
      </c>
      <c r="H5137" s="1">
        <v>5.7990312010669997E-4</v>
      </c>
      <c r="K5137" s="4">
        <v>96788254.980000004</v>
      </c>
      <c r="L5137" s="5">
        <v>4425001</v>
      </c>
      <c r="M5137" s="6">
        <v>21.873047</v>
      </c>
      <c r="AB5137" s="8" t="s">
        <v>8414</v>
      </c>
      <c r="AG5137">
        <v>-3.3047E-2</v>
      </c>
    </row>
    <row r="5138" spans="1:33" x14ac:dyDescent="0.25">
      <c r="A5138" t="s">
        <v>7408</v>
      </c>
      <c r="B5138" t="s">
        <v>10440</v>
      </c>
      <c r="C5138" t="s">
        <v>10440</v>
      </c>
      <c r="G5138" s="1">
        <v>-4855.5183481955564</v>
      </c>
      <c r="H5138" s="1">
        <v>6.8094509879219997E-4</v>
      </c>
      <c r="K5138" s="4">
        <v>96788254.980000004</v>
      </c>
      <c r="L5138" s="5">
        <v>4425001</v>
      </c>
      <c r="M5138" s="6">
        <v>21.873047</v>
      </c>
      <c r="AB5138" s="8" t="s">
        <v>8414</v>
      </c>
      <c r="AG5138">
        <v>-3.3047E-2</v>
      </c>
    </row>
    <row r="5139" spans="1:33" x14ac:dyDescent="0.25">
      <c r="A5139" t="s">
        <v>7408</v>
      </c>
      <c r="B5139" t="s">
        <v>10441</v>
      </c>
      <c r="C5139" t="s">
        <v>10441</v>
      </c>
      <c r="G5139" s="1">
        <v>-5042.6604876741558</v>
      </c>
      <c r="H5139" s="1">
        <v>1.0160250621891001E-3</v>
      </c>
      <c r="K5139" s="4">
        <v>96788254.980000004</v>
      </c>
      <c r="L5139" s="5">
        <v>4425001</v>
      </c>
      <c r="M5139" s="6">
        <v>21.873047</v>
      </c>
      <c r="AB5139" s="8" t="s">
        <v>8414</v>
      </c>
      <c r="AG5139">
        <v>-3.3047E-2</v>
      </c>
    </row>
    <row r="5140" spans="1:33" x14ac:dyDescent="0.25">
      <c r="A5140" t="s">
        <v>7408</v>
      </c>
      <c r="B5140" t="s">
        <v>10442</v>
      </c>
      <c r="C5140" t="s">
        <v>10442</v>
      </c>
      <c r="G5140" s="1">
        <v>-4552.5258607357709</v>
      </c>
      <c r="H5140" s="1">
        <v>5.7103049422497893E-7</v>
      </c>
      <c r="K5140" s="4">
        <v>96788254.980000004</v>
      </c>
      <c r="L5140" s="5">
        <v>4425001</v>
      </c>
      <c r="M5140" s="6">
        <v>21.873047</v>
      </c>
      <c r="AB5140" s="8" t="s">
        <v>8414</v>
      </c>
      <c r="AG5140">
        <v>-3.3047E-2</v>
      </c>
    </row>
    <row r="5141" spans="1:33" x14ac:dyDescent="0.25">
      <c r="A5141" t="s">
        <v>7408</v>
      </c>
      <c r="B5141" t="s">
        <v>10443</v>
      </c>
      <c r="C5141" t="s">
        <v>10443</v>
      </c>
      <c r="G5141" s="1">
        <v>-5010.793753844112</v>
      </c>
      <c r="H5141" s="1">
        <v>3.6808905113069998E-4</v>
      </c>
      <c r="K5141" s="4">
        <v>96788254.980000004</v>
      </c>
      <c r="L5141" s="5">
        <v>4425001</v>
      </c>
      <c r="M5141" s="6">
        <v>21.873047</v>
      </c>
      <c r="AB5141" s="8" t="s">
        <v>8414</v>
      </c>
      <c r="AG5141">
        <v>-3.3047E-2</v>
      </c>
    </row>
    <row r="5142" spans="1:33" x14ac:dyDescent="0.25">
      <c r="A5142" t="s">
        <v>7408</v>
      </c>
      <c r="B5142" t="s">
        <v>10444</v>
      </c>
      <c r="C5142" t="s">
        <v>10444</v>
      </c>
      <c r="G5142" s="1">
        <v>-5023.6503765360867</v>
      </c>
      <c r="H5142" s="1">
        <v>4.3147945071149999E-4</v>
      </c>
      <c r="K5142" s="4">
        <v>96788254.980000004</v>
      </c>
      <c r="L5142" s="5">
        <v>4425001</v>
      </c>
      <c r="M5142" s="6">
        <v>21.873047</v>
      </c>
      <c r="AB5142" s="8" t="s">
        <v>8414</v>
      </c>
      <c r="AG5142">
        <v>-3.3047E-2</v>
      </c>
    </row>
    <row r="5143" spans="1:33" x14ac:dyDescent="0.25">
      <c r="A5143" t="s">
        <v>7408</v>
      </c>
      <c r="B5143" t="s">
        <v>10445</v>
      </c>
      <c r="C5143" t="s">
        <v>10445</v>
      </c>
      <c r="G5143" s="1">
        <v>-5072.9201806907213</v>
      </c>
      <c r="H5143" s="1">
        <v>1.08422803017E-3</v>
      </c>
      <c r="K5143" s="4">
        <v>96788254.980000004</v>
      </c>
      <c r="L5143" s="5">
        <v>4425001</v>
      </c>
      <c r="M5143" s="6">
        <v>21.873047</v>
      </c>
      <c r="AB5143" s="8" t="s">
        <v>8414</v>
      </c>
      <c r="AG5143">
        <v>-3.3047E-2</v>
      </c>
    </row>
    <row r="5144" spans="1:33" x14ac:dyDescent="0.25">
      <c r="A5144" t="s">
        <v>7408</v>
      </c>
      <c r="B5144" t="s">
        <v>10446</v>
      </c>
      <c r="C5144" t="s">
        <v>10446</v>
      </c>
      <c r="G5144" s="1">
        <v>-4222.7884579937481</v>
      </c>
      <c r="K5144" s="4">
        <v>96788254.980000004</v>
      </c>
      <c r="L5144" s="5">
        <v>4425001</v>
      </c>
      <c r="M5144" s="6">
        <v>21.873047</v>
      </c>
      <c r="AB5144" s="8" t="s">
        <v>8414</v>
      </c>
      <c r="AG5144">
        <v>-3.3047E-2</v>
      </c>
    </row>
    <row r="5145" spans="1:33" x14ac:dyDescent="0.25">
      <c r="A5145" t="s">
        <v>7408</v>
      </c>
      <c r="B5145" t="s">
        <v>10447</v>
      </c>
      <c r="C5145" t="s">
        <v>10447</v>
      </c>
      <c r="G5145" s="1">
        <v>-5324.030156512742</v>
      </c>
      <c r="H5145" s="1">
        <v>4.5899905170960001E-4</v>
      </c>
      <c r="K5145" s="4">
        <v>96788254.980000004</v>
      </c>
      <c r="L5145" s="5">
        <v>4425001</v>
      </c>
      <c r="M5145" s="6">
        <v>21.873047</v>
      </c>
      <c r="AB5145" s="8" t="s">
        <v>8414</v>
      </c>
      <c r="AG5145">
        <v>-3.3047E-2</v>
      </c>
    </row>
    <row r="5146" spans="1:33" x14ac:dyDescent="0.25">
      <c r="A5146" t="s">
        <v>7408</v>
      </c>
      <c r="B5146" t="s">
        <v>10448</v>
      </c>
      <c r="C5146" t="s">
        <v>10448</v>
      </c>
      <c r="G5146" s="1">
        <v>-4518.3642957260854</v>
      </c>
      <c r="H5146" s="1">
        <v>6.0161554047712401E-6</v>
      </c>
      <c r="K5146" s="4">
        <v>96788254.980000004</v>
      </c>
      <c r="L5146" s="5">
        <v>4425001</v>
      </c>
      <c r="M5146" s="6">
        <v>21.873047</v>
      </c>
      <c r="AB5146" s="8" t="s">
        <v>8414</v>
      </c>
      <c r="AG5146">
        <v>-3.3047E-2</v>
      </c>
    </row>
    <row r="5147" spans="1:33" x14ac:dyDescent="0.25">
      <c r="A5147" t="s">
        <v>7408</v>
      </c>
      <c r="B5147" t="s">
        <v>10449</v>
      </c>
      <c r="C5147" t="s">
        <v>10449</v>
      </c>
      <c r="G5147" s="1">
        <v>-4565.95659234715</v>
      </c>
      <c r="H5147" s="1">
        <v>2.635342408987458E-5</v>
      </c>
      <c r="K5147" s="4">
        <v>96788254.980000004</v>
      </c>
      <c r="L5147" s="5">
        <v>4425001</v>
      </c>
      <c r="M5147" s="6">
        <v>21.873047</v>
      </c>
      <c r="AB5147" s="8" t="s">
        <v>8414</v>
      </c>
      <c r="AG5147">
        <v>-3.3047E-2</v>
      </c>
    </row>
    <row r="5148" spans="1:33" x14ac:dyDescent="0.25">
      <c r="A5148" t="s">
        <v>7408</v>
      </c>
      <c r="B5148" t="s">
        <v>10450</v>
      </c>
      <c r="C5148" t="s">
        <v>10450</v>
      </c>
      <c r="G5148" s="1">
        <v>-4929.1709381192186</v>
      </c>
      <c r="H5148" s="1">
        <v>5.3339514706020005E-4</v>
      </c>
      <c r="K5148" s="4">
        <v>96788254.980000004</v>
      </c>
      <c r="L5148" s="5">
        <v>4425001</v>
      </c>
      <c r="M5148" s="6">
        <v>21.873047</v>
      </c>
      <c r="AB5148" s="8" t="s">
        <v>8414</v>
      </c>
      <c r="AG5148">
        <v>-3.3047E-2</v>
      </c>
    </row>
    <row r="5149" spans="1:33" x14ac:dyDescent="0.25">
      <c r="A5149" t="s">
        <v>7408</v>
      </c>
      <c r="B5149" t="s">
        <v>10451</v>
      </c>
      <c r="C5149" t="s">
        <v>10451</v>
      </c>
      <c r="G5149" s="1">
        <v>-5259.8254100055647</v>
      </c>
      <c r="H5149" s="1">
        <v>4.4403239943930002E-4</v>
      </c>
      <c r="K5149" s="4">
        <v>96788254.980000004</v>
      </c>
      <c r="L5149" s="5">
        <v>4425001</v>
      </c>
      <c r="M5149" s="6">
        <v>21.873047</v>
      </c>
      <c r="AB5149" s="8" t="s">
        <v>8414</v>
      </c>
      <c r="AG5149">
        <v>-3.3047E-2</v>
      </c>
    </row>
    <row r="5150" spans="1:33" x14ac:dyDescent="0.25">
      <c r="A5150" t="s">
        <v>7408</v>
      </c>
      <c r="B5150" t="s">
        <v>10452</v>
      </c>
      <c r="C5150" t="s">
        <v>10452</v>
      </c>
      <c r="G5150" s="1">
        <v>-4534.5353011572088</v>
      </c>
      <c r="H5150" s="1">
        <v>1.676862280009371E-7</v>
      </c>
      <c r="K5150" s="4">
        <v>96788254.980000004</v>
      </c>
      <c r="L5150" s="5">
        <v>4425001</v>
      </c>
      <c r="M5150" s="6">
        <v>21.873047</v>
      </c>
      <c r="AB5150" s="8" t="s">
        <v>8414</v>
      </c>
      <c r="AG5150">
        <v>-3.3047E-2</v>
      </c>
    </row>
    <row r="5151" spans="1:33" x14ac:dyDescent="0.25">
      <c r="A5151" t="s">
        <v>7408</v>
      </c>
      <c r="B5151" t="s">
        <v>10453</v>
      </c>
      <c r="C5151" t="s">
        <v>10453</v>
      </c>
      <c r="G5151" s="1">
        <v>-4207.3859385895776</v>
      </c>
      <c r="K5151" s="4">
        <v>96788254.980000004</v>
      </c>
      <c r="L5151" s="5">
        <v>4425001</v>
      </c>
      <c r="M5151" s="6">
        <v>21.873047</v>
      </c>
      <c r="AB5151" s="8" t="s">
        <v>8414</v>
      </c>
      <c r="AG5151">
        <v>-3.3047E-2</v>
      </c>
    </row>
    <row r="5152" spans="1:33" x14ac:dyDescent="0.25">
      <c r="A5152" t="s">
        <v>7408</v>
      </c>
      <c r="B5152" t="s">
        <v>10454</v>
      </c>
      <c r="C5152" t="s">
        <v>10454</v>
      </c>
      <c r="G5152" s="1">
        <v>-4988.8213501775899</v>
      </c>
      <c r="H5152" s="1">
        <v>2.657367588275E-4</v>
      </c>
      <c r="K5152" s="4">
        <v>96788254.980000004</v>
      </c>
      <c r="L5152" s="5">
        <v>4425001</v>
      </c>
      <c r="M5152" s="6">
        <v>21.873047</v>
      </c>
      <c r="AB5152" s="8" t="s">
        <v>8414</v>
      </c>
      <c r="AG5152">
        <v>-3.3047E-2</v>
      </c>
    </row>
    <row r="5153" spans="1:33" x14ac:dyDescent="0.25">
      <c r="A5153" t="s">
        <v>7408</v>
      </c>
      <c r="B5153" t="s">
        <v>10455</v>
      </c>
      <c r="C5153" t="s">
        <v>10455</v>
      </c>
      <c r="G5153" s="1">
        <v>-5001.6296567224817</v>
      </c>
      <c r="H5153" s="1">
        <v>3.1960893565139998E-4</v>
      </c>
      <c r="K5153" s="4">
        <v>96788254.980000004</v>
      </c>
      <c r="L5153" s="5">
        <v>4425001</v>
      </c>
      <c r="M5153" s="6">
        <v>21.873047</v>
      </c>
      <c r="AB5153" s="8" t="s">
        <v>8414</v>
      </c>
      <c r="AG5153">
        <v>-3.3047E-2</v>
      </c>
    </row>
    <row r="5154" spans="1:33" x14ac:dyDescent="0.25">
      <c r="A5154" t="s">
        <v>7408</v>
      </c>
      <c r="B5154" t="s">
        <v>10456</v>
      </c>
      <c r="C5154" t="s">
        <v>10456</v>
      </c>
      <c r="G5154" s="1">
        <v>-5299.3449354429295</v>
      </c>
      <c r="H5154" s="1">
        <v>3.3899130873610002E-4</v>
      </c>
      <c r="K5154" s="4">
        <v>96788254.980000004</v>
      </c>
      <c r="L5154" s="5">
        <v>4425001</v>
      </c>
      <c r="M5154" s="6">
        <v>21.873047</v>
      </c>
      <c r="AB5154" s="8" t="s">
        <v>8414</v>
      </c>
      <c r="AG5154">
        <v>-3.3047E-2</v>
      </c>
    </row>
    <row r="5155" spans="1:33" x14ac:dyDescent="0.25">
      <c r="A5155" t="s">
        <v>7408</v>
      </c>
      <c r="B5155" t="s">
        <v>10457</v>
      </c>
      <c r="C5155" t="s">
        <v>10457</v>
      </c>
      <c r="G5155" s="1">
        <v>-4500.5817614861262</v>
      </c>
      <c r="H5155" s="1">
        <v>2.6107041573816641E-6</v>
      </c>
      <c r="K5155" s="4">
        <v>96788254.980000004</v>
      </c>
      <c r="L5155" s="5">
        <v>4425001</v>
      </c>
      <c r="M5155" s="6">
        <v>21.873047</v>
      </c>
      <c r="AB5155" s="8" t="s">
        <v>8414</v>
      </c>
      <c r="AG5155">
        <v>-3.3047E-2</v>
      </c>
    </row>
    <row r="5156" spans="1:33" x14ac:dyDescent="0.25">
      <c r="A5156" t="s">
        <v>7408</v>
      </c>
      <c r="B5156" t="s">
        <v>10458</v>
      </c>
      <c r="C5156" t="s">
        <v>10458</v>
      </c>
      <c r="G5156" s="1">
        <v>-5235.775117631566</v>
      </c>
      <c r="H5156" s="1">
        <v>3.3639231906460002E-4</v>
      </c>
      <c r="K5156" s="4">
        <v>96788254.980000004</v>
      </c>
      <c r="L5156" s="5">
        <v>4425001</v>
      </c>
      <c r="M5156" s="6">
        <v>21.873047</v>
      </c>
      <c r="AB5156" s="8" t="s">
        <v>8414</v>
      </c>
      <c r="AG5156">
        <v>-3.3047E-2</v>
      </c>
    </row>
    <row r="5157" spans="1:33" x14ac:dyDescent="0.25">
      <c r="A5157" t="s">
        <v>7408</v>
      </c>
      <c r="B5157" t="s">
        <v>10459</v>
      </c>
      <c r="C5157" t="s">
        <v>10459</v>
      </c>
      <c r="G5157" s="1">
        <v>-4979.7534089795536</v>
      </c>
      <c r="H5157" s="1">
        <v>2.3059438792669999E-4</v>
      </c>
      <c r="K5157" s="4">
        <v>96788254.980000004</v>
      </c>
      <c r="L5157" s="5">
        <v>4425001</v>
      </c>
      <c r="M5157" s="6">
        <v>21.873047</v>
      </c>
      <c r="AB5157" s="8" t="s">
        <v>8414</v>
      </c>
      <c r="AG5157">
        <v>-3.3047E-2</v>
      </c>
    </row>
    <row r="5158" spans="1:33" x14ac:dyDescent="0.25">
      <c r="A5158" t="s">
        <v>7408</v>
      </c>
      <c r="B5158" t="s">
        <v>10460</v>
      </c>
      <c r="C5158" t="s">
        <v>10460</v>
      </c>
      <c r="G5158" s="1">
        <v>-5274.8309992216946</v>
      </c>
      <c r="H5158" s="1">
        <v>2.4795921473289999E-4</v>
      </c>
      <c r="K5158" s="4">
        <v>96788254.980000004</v>
      </c>
      <c r="L5158" s="5">
        <v>4425001</v>
      </c>
      <c r="M5158" s="6">
        <v>21.873047</v>
      </c>
      <c r="AB5158" s="8" t="s">
        <v>8414</v>
      </c>
      <c r="AG5158">
        <v>-3.3047E-2</v>
      </c>
    </row>
    <row r="5159" spans="1:33" x14ac:dyDescent="0.25">
      <c r="A5159" t="s">
        <v>7408</v>
      </c>
      <c r="B5159" t="s">
        <v>10461</v>
      </c>
      <c r="C5159" t="s">
        <v>10461</v>
      </c>
      <c r="G5159" s="1">
        <v>-5211.8894020905946</v>
      </c>
      <c r="H5159" s="1">
        <v>2.453613798358E-4</v>
      </c>
      <c r="K5159" s="4">
        <v>96788254.980000004</v>
      </c>
      <c r="L5159" s="5">
        <v>4425001</v>
      </c>
      <c r="M5159" s="6">
        <v>21.873047</v>
      </c>
      <c r="AB5159" s="8" t="s">
        <v>8414</v>
      </c>
      <c r="AG5159">
        <v>-3.3047E-2</v>
      </c>
    </row>
    <row r="5160" spans="1:33" x14ac:dyDescent="0.25">
      <c r="A5160" t="s">
        <v>7408</v>
      </c>
      <c r="B5160" t="s">
        <v>10462</v>
      </c>
      <c r="C5160" t="s">
        <v>10462</v>
      </c>
      <c r="G5160" s="1">
        <v>-5250.486766833691</v>
      </c>
      <c r="H5160" s="1">
        <v>1.6891333446299999E-4</v>
      </c>
      <c r="K5160" s="4">
        <v>96788254.980000004</v>
      </c>
      <c r="L5160" s="5">
        <v>4425001</v>
      </c>
      <c r="M5160" s="6">
        <v>21.873047</v>
      </c>
      <c r="AB5160" s="8" t="s">
        <v>8414</v>
      </c>
      <c r="AG5160">
        <v>-3.3047E-2</v>
      </c>
    </row>
    <row r="5161" spans="1:33" x14ac:dyDescent="0.25">
      <c r="A5161" t="s">
        <v>7408</v>
      </c>
      <c r="B5161" t="s">
        <v>10463</v>
      </c>
      <c r="C5161" t="s">
        <v>10463</v>
      </c>
      <c r="G5161" s="1">
        <v>-5226.3106754631526</v>
      </c>
      <c r="H5161" s="1">
        <v>1.1228534021489999E-4</v>
      </c>
      <c r="K5161" s="4">
        <v>96788254.980000004</v>
      </c>
      <c r="L5161" s="5">
        <v>4425001</v>
      </c>
      <c r="M5161" s="6">
        <v>21.873047</v>
      </c>
      <c r="AB5161" s="8" t="s">
        <v>8414</v>
      </c>
      <c r="AG5161">
        <v>-3.3047E-2</v>
      </c>
    </row>
    <row r="5162" spans="1:33" x14ac:dyDescent="0.25">
      <c r="A5162" t="s">
        <v>7408</v>
      </c>
      <c r="B5162" t="s">
        <v>10464</v>
      </c>
      <c r="C5162" t="s">
        <v>10464</v>
      </c>
      <c r="G5162" s="1">
        <v>-5202.301180243111</v>
      </c>
      <c r="H5162" s="1">
        <v>7.3270971550626742E-5</v>
      </c>
      <c r="K5162" s="4">
        <v>96788254.980000004</v>
      </c>
      <c r="L5162" s="5">
        <v>4425001</v>
      </c>
      <c r="M5162" s="6">
        <v>21.873047</v>
      </c>
      <c r="AB5162" s="8" t="s">
        <v>8414</v>
      </c>
      <c r="AG5162">
        <v>-3.3047E-2</v>
      </c>
    </row>
    <row r="5163" spans="1:33" x14ac:dyDescent="0.25">
      <c r="A5163" t="s">
        <v>7408</v>
      </c>
      <c r="B5163" t="s">
        <v>10465</v>
      </c>
      <c r="C5163" t="s">
        <v>10465</v>
      </c>
      <c r="G5163" s="1">
        <v>-4997.8206560340104</v>
      </c>
      <c r="H5163" s="1">
        <v>9.3498409724540002E-4</v>
      </c>
      <c r="K5163" s="4">
        <v>96788254.980000004</v>
      </c>
      <c r="L5163" s="5">
        <v>4425001</v>
      </c>
      <c r="M5163" s="6">
        <v>21.873047</v>
      </c>
      <c r="AB5163" s="8" t="s">
        <v>8414</v>
      </c>
      <c r="AG5163">
        <v>-3.3047E-2</v>
      </c>
    </row>
    <row r="5164" spans="1:33" x14ac:dyDescent="0.25">
      <c r="A5164" t="s">
        <v>7408</v>
      </c>
      <c r="B5164" t="s">
        <v>10466</v>
      </c>
      <c r="C5164" t="s">
        <v>10466</v>
      </c>
      <c r="G5164" s="1">
        <v>-5481.6368342652331</v>
      </c>
      <c r="H5164" s="1">
        <v>1.3331395416959001E-3</v>
      </c>
      <c r="K5164" s="4">
        <v>96788254.980000004</v>
      </c>
      <c r="L5164" s="5">
        <v>4425001</v>
      </c>
      <c r="M5164" s="6">
        <v>21.873047</v>
      </c>
      <c r="AB5164" s="8" t="s">
        <v>8414</v>
      </c>
      <c r="AG5164">
        <v>-3.3047E-2</v>
      </c>
    </row>
    <row r="5165" spans="1:33" x14ac:dyDescent="0.25">
      <c r="A5165" t="s">
        <v>7408</v>
      </c>
      <c r="B5165" t="s">
        <v>10467</v>
      </c>
      <c r="C5165" t="s">
        <v>10467</v>
      </c>
      <c r="G5165" s="1">
        <v>-5267.9539156632563</v>
      </c>
      <c r="H5165" s="1">
        <v>1.3845097035835E-3</v>
      </c>
      <c r="K5165" s="4">
        <v>96788254.980000004</v>
      </c>
      <c r="L5165" s="5">
        <v>4425001</v>
      </c>
      <c r="M5165" s="6">
        <v>21.873047</v>
      </c>
      <c r="AB5165" s="8" t="s">
        <v>8414</v>
      </c>
      <c r="AG5165">
        <v>-3.3047E-2</v>
      </c>
    </row>
    <row r="5166" spans="1:33" x14ac:dyDescent="0.25">
      <c r="A5166" t="s">
        <v>7408</v>
      </c>
      <c r="B5166" t="s">
        <v>10468</v>
      </c>
      <c r="C5166" t="s">
        <v>10468</v>
      </c>
      <c r="G5166" s="1">
        <v>-4976.6829282770632</v>
      </c>
      <c r="H5166" s="1">
        <v>1.2017069975781001E-3</v>
      </c>
      <c r="K5166" s="4">
        <v>96788254.980000004</v>
      </c>
      <c r="L5166" s="5">
        <v>4425001</v>
      </c>
      <c r="M5166" s="6">
        <v>21.873047</v>
      </c>
      <c r="AB5166" s="8" t="s">
        <v>8414</v>
      </c>
      <c r="AG5166">
        <v>-3.3047E-2</v>
      </c>
    </row>
    <row r="5167" spans="1:33" x14ac:dyDescent="0.25">
      <c r="A5167" t="s">
        <v>7408</v>
      </c>
      <c r="B5167" t="s">
        <v>10469</v>
      </c>
      <c r="C5167" t="s">
        <v>10469</v>
      </c>
      <c r="G5167" s="1">
        <v>-4987.9313986677034</v>
      </c>
      <c r="H5167" s="1">
        <v>7.4361464758410003E-4</v>
      </c>
      <c r="K5167" s="4">
        <v>96788254.980000004</v>
      </c>
      <c r="L5167" s="5">
        <v>4425001</v>
      </c>
      <c r="M5167" s="6">
        <v>21.873047</v>
      </c>
      <c r="AB5167" s="8" t="s">
        <v>8414</v>
      </c>
      <c r="AG5167">
        <v>-3.3047E-2</v>
      </c>
    </row>
    <row r="5168" spans="1:33" x14ac:dyDescent="0.25">
      <c r="A5168" t="s">
        <v>7408</v>
      </c>
      <c r="B5168" t="s">
        <v>10470</v>
      </c>
      <c r="C5168" t="s">
        <v>10470</v>
      </c>
      <c r="G5168" s="1">
        <v>-5456.0851762643524</v>
      </c>
      <c r="H5168" s="1">
        <v>1.6951919192801999E-3</v>
      </c>
      <c r="K5168" s="4">
        <v>96788254.980000004</v>
      </c>
      <c r="L5168" s="5">
        <v>4425001</v>
      </c>
      <c r="M5168" s="6">
        <v>21.873047</v>
      </c>
      <c r="AB5168" s="8" t="s">
        <v>8414</v>
      </c>
      <c r="AG5168">
        <v>-3.3047E-2</v>
      </c>
    </row>
    <row r="5169" spans="1:33" x14ac:dyDescent="0.25">
      <c r="A5169" t="s">
        <v>7408</v>
      </c>
      <c r="B5169" t="s">
        <v>10471</v>
      </c>
      <c r="C5169" t="s">
        <v>10471</v>
      </c>
      <c r="G5169" s="1">
        <v>-5324.2627051604659</v>
      </c>
      <c r="H5169" s="1">
        <v>1.4884241690489E-3</v>
      </c>
      <c r="K5169" s="4">
        <v>96788254.980000004</v>
      </c>
      <c r="L5169" s="5">
        <v>4425001</v>
      </c>
      <c r="M5169" s="6">
        <v>21.873047</v>
      </c>
      <c r="AB5169" s="8" t="s">
        <v>8414</v>
      </c>
      <c r="AG5169">
        <v>-3.3047E-2</v>
      </c>
    </row>
    <row r="5170" spans="1:33" x14ac:dyDescent="0.25">
      <c r="A5170" t="s">
        <v>7408</v>
      </c>
      <c r="B5170" t="s">
        <v>10472</v>
      </c>
      <c r="C5170" t="s">
        <v>10472</v>
      </c>
      <c r="G5170" s="1">
        <v>-5244.3876149935531</v>
      </c>
      <c r="H5170" s="1">
        <v>1.7479467141192999E-3</v>
      </c>
      <c r="K5170" s="4">
        <v>96788254.980000004</v>
      </c>
      <c r="L5170" s="5">
        <v>4425001</v>
      </c>
      <c r="M5170" s="6">
        <v>21.873047</v>
      </c>
      <c r="AB5170" s="8" t="s">
        <v>8414</v>
      </c>
      <c r="AG5170">
        <v>-3.3047E-2</v>
      </c>
    </row>
    <row r="5171" spans="1:33" x14ac:dyDescent="0.25">
      <c r="A5171" t="s">
        <v>7408</v>
      </c>
      <c r="B5171" t="s">
        <v>10473</v>
      </c>
      <c r="C5171" t="s">
        <v>10473</v>
      </c>
      <c r="G5171" s="1">
        <v>-4955.6790169995966</v>
      </c>
      <c r="H5171" s="1">
        <v>1.5350093062517999E-3</v>
      </c>
      <c r="K5171" s="4">
        <v>96788254.980000004</v>
      </c>
      <c r="L5171" s="5">
        <v>4425001</v>
      </c>
      <c r="M5171" s="6">
        <v>21.873047</v>
      </c>
      <c r="AB5171" s="8" t="s">
        <v>8414</v>
      </c>
      <c r="AG5171">
        <v>-3.3047E-2</v>
      </c>
    </row>
    <row r="5172" spans="1:33" x14ac:dyDescent="0.25">
      <c r="A5172" t="s">
        <v>7408</v>
      </c>
      <c r="B5172" t="s">
        <v>10474</v>
      </c>
      <c r="C5172" t="s">
        <v>10474</v>
      </c>
      <c r="G5172" s="1">
        <v>-4967.0443919707777</v>
      </c>
      <c r="H5172" s="1">
        <v>1.0140725618871999E-3</v>
      </c>
      <c r="K5172" s="4">
        <v>96788254.980000004</v>
      </c>
      <c r="L5172" s="5">
        <v>4425001</v>
      </c>
      <c r="M5172" s="6">
        <v>21.873047</v>
      </c>
      <c r="AB5172" s="8" t="s">
        <v>8414</v>
      </c>
      <c r="AG5172">
        <v>-3.3047E-2</v>
      </c>
    </row>
    <row r="5173" spans="1:33" x14ac:dyDescent="0.25">
      <c r="A5173" t="s">
        <v>7408</v>
      </c>
      <c r="B5173" t="s">
        <v>10475</v>
      </c>
      <c r="C5173" t="s">
        <v>10475</v>
      </c>
      <c r="G5173" s="1">
        <v>-5372.6503352000773</v>
      </c>
      <c r="H5173" s="1">
        <v>1.8402351292365999E-3</v>
      </c>
      <c r="K5173" s="4">
        <v>96788254.980000004</v>
      </c>
      <c r="L5173" s="5">
        <v>4425001</v>
      </c>
      <c r="M5173" s="6">
        <v>21.873047</v>
      </c>
      <c r="AB5173" s="8" t="s">
        <v>8414</v>
      </c>
      <c r="AG5173">
        <v>-3.3047E-2</v>
      </c>
    </row>
    <row r="5174" spans="1:33" x14ac:dyDescent="0.25">
      <c r="A5174" t="s">
        <v>7408</v>
      </c>
      <c r="B5174" t="s">
        <v>10476</v>
      </c>
      <c r="C5174" t="s">
        <v>10476</v>
      </c>
      <c r="G5174" s="1">
        <v>-5406.6415298434549</v>
      </c>
      <c r="H5174" s="1">
        <v>1.8793386137874999E-3</v>
      </c>
      <c r="K5174" s="4">
        <v>96788254.980000004</v>
      </c>
      <c r="L5174" s="5">
        <v>4425001</v>
      </c>
      <c r="M5174" s="6">
        <v>21.873047</v>
      </c>
      <c r="AB5174" s="8" t="s">
        <v>8414</v>
      </c>
      <c r="AG5174">
        <v>-3.3047E-2</v>
      </c>
    </row>
    <row r="5175" spans="1:33" x14ac:dyDescent="0.25">
      <c r="A5175" t="s">
        <v>7408</v>
      </c>
      <c r="B5175" t="s">
        <v>10477</v>
      </c>
      <c r="C5175" t="s">
        <v>10477</v>
      </c>
      <c r="G5175" s="1">
        <v>-5215.2408916108743</v>
      </c>
      <c r="H5175" s="1">
        <v>1.6610999202203E-3</v>
      </c>
      <c r="K5175" s="4">
        <v>96788254.980000004</v>
      </c>
      <c r="L5175" s="5">
        <v>4425001</v>
      </c>
      <c r="M5175" s="6">
        <v>21.873047</v>
      </c>
      <c r="AB5175" s="8" t="s">
        <v>8414</v>
      </c>
      <c r="AG5175">
        <v>-3.3047E-2</v>
      </c>
    </row>
    <row r="5176" spans="1:33" x14ac:dyDescent="0.25">
      <c r="A5176" t="s">
        <v>7408</v>
      </c>
      <c r="B5176" t="s">
        <v>10478</v>
      </c>
      <c r="C5176" t="s">
        <v>10478</v>
      </c>
      <c r="G5176" s="1">
        <v>-5430.7117594074598</v>
      </c>
      <c r="H5176" s="1">
        <v>2.1464185805480001E-3</v>
      </c>
      <c r="K5176" s="4">
        <v>96788254.980000004</v>
      </c>
      <c r="L5176" s="5">
        <v>4425001</v>
      </c>
      <c r="M5176" s="6">
        <v>21.873047</v>
      </c>
      <c r="AB5176" s="8" t="s">
        <v>8414</v>
      </c>
      <c r="AG5176">
        <v>-3.3047E-2</v>
      </c>
    </row>
    <row r="5177" spans="1:33" x14ac:dyDescent="0.25">
      <c r="A5177" t="s">
        <v>7408</v>
      </c>
      <c r="B5177" t="s">
        <v>10479</v>
      </c>
      <c r="C5177" t="s">
        <v>10479</v>
      </c>
      <c r="G5177" s="1">
        <v>-5300.0401184219172</v>
      </c>
      <c r="H5177" s="1">
        <v>1.9116373187982E-3</v>
      </c>
      <c r="K5177" s="4">
        <v>96788254.980000004</v>
      </c>
      <c r="L5177" s="5">
        <v>4425001</v>
      </c>
      <c r="M5177" s="6">
        <v>21.873047</v>
      </c>
      <c r="AB5177" s="8" t="s">
        <v>8414</v>
      </c>
      <c r="AG5177">
        <v>-3.3047E-2</v>
      </c>
    </row>
    <row r="5178" spans="1:33" x14ac:dyDescent="0.25">
      <c r="A5178" t="s">
        <v>7408</v>
      </c>
      <c r="B5178" t="s">
        <v>10480</v>
      </c>
      <c r="C5178" t="s">
        <v>10480</v>
      </c>
      <c r="G5178" s="1">
        <v>-5220.9790978336423</v>
      </c>
      <c r="H5178" s="1">
        <v>2.2014271858803E-3</v>
      </c>
      <c r="K5178" s="4">
        <v>96788254.980000004</v>
      </c>
      <c r="L5178" s="5">
        <v>4425001</v>
      </c>
      <c r="M5178" s="6">
        <v>21.873047</v>
      </c>
      <c r="AB5178" s="8" t="s">
        <v>8414</v>
      </c>
      <c r="AG5178">
        <v>-3.3047E-2</v>
      </c>
    </row>
    <row r="5179" spans="1:33" x14ac:dyDescent="0.25">
      <c r="A5179" t="s">
        <v>7408</v>
      </c>
      <c r="B5179" t="s">
        <v>10481</v>
      </c>
      <c r="C5179" t="s">
        <v>10481</v>
      </c>
      <c r="G5179" s="1">
        <v>-5159.4516592317896</v>
      </c>
      <c r="H5179" s="1">
        <v>1.7908609483163001E-3</v>
      </c>
      <c r="K5179" s="4">
        <v>96788254.980000004</v>
      </c>
      <c r="L5179" s="5">
        <v>4425001</v>
      </c>
      <c r="M5179" s="6">
        <v>21.873047</v>
      </c>
      <c r="AB5179" s="8" t="s">
        <v>8414</v>
      </c>
      <c r="AG5179">
        <v>-3.3047E-2</v>
      </c>
    </row>
    <row r="5180" spans="1:33" x14ac:dyDescent="0.25">
      <c r="A5180" t="s">
        <v>7408</v>
      </c>
      <c r="B5180" t="s">
        <v>10482</v>
      </c>
      <c r="C5180" t="s">
        <v>10482</v>
      </c>
      <c r="G5180" s="1">
        <v>-4934.8077950457136</v>
      </c>
      <c r="H5180" s="1">
        <v>1.9522558008171001E-3</v>
      </c>
      <c r="K5180" s="4">
        <v>96788254.980000004</v>
      </c>
      <c r="L5180" s="5">
        <v>4425001</v>
      </c>
      <c r="M5180" s="6">
        <v>21.873047</v>
      </c>
      <c r="AB5180" s="8" t="s">
        <v>8414</v>
      </c>
      <c r="AG5180">
        <v>-3.3047E-2</v>
      </c>
    </row>
    <row r="5181" spans="1:33" x14ac:dyDescent="0.25">
      <c r="A5181" t="s">
        <v>7408</v>
      </c>
      <c r="B5181" t="s">
        <v>10483</v>
      </c>
      <c r="C5181" t="s">
        <v>10483</v>
      </c>
      <c r="G5181" s="1">
        <v>-4946.2883078932891</v>
      </c>
      <c r="H5181" s="1">
        <v>1.3705937136713E-3</v>
      </c>
      <c r="K5181" s="4">
        <v>96788254.980000004</v>
      </c>
      <c r="L5181" s="5">
        <v>4425001</v>
      </c>
      <c r="M5181" s="6">
        <v>21.873047</v>
      </c>
      <c r="AB5181" s="8" t="s">
        <v>8414</v>
      </c>
      <c r="AG5181">
        <v>-3.3047E-2</v>
      </c>
    </row>
    <row r="5182" spans="1:33" x14ac:dyDescent="0.25">
      <c r="A5182" t="s">
        <v>7408</v>
      </c>
      <c r="B5182" t="s">
        <v>10484</v>
      </c>
      <c r="C5182" t="s">
        <v>10484</v>
      </c>
      <c r="G5182" s="1">
        <v>-5241.997257336463</v>
      </c>
      <c r="H5182" s="1">
        <v>1.9290735439995001E-3</v>
      </c>
      <c r="K5182" s="4">
        <v>96788254.980000004</v>
      </c>
      <c r="L5182" s="5">
        <v>4425001</v>
      </c>
      <c r="M5182" s="6">
        <v>21.873047</v>
      </c>
      <c r="AB5182" s="8" t="s">
        <v>8414</v>
      </c>
      <c r="AG5182">
        <v>-3.3047E-2</v>
      </c>
    </row>
    <row r="5183" spans="1:33" x14ac:dyDescent="0.25">
      <c r="A5183" t="s">
        <v>7408</v>
      </c>
      <c r="B5183" t="s">
        <v>10485</v>
      </c>
      <c r="C5183" t="s">
        <v>10485</v>
      </c>
      <c r="G5183" s="1">
        <v>-5348.0201159209582</v>
      </c>
      <c r="H5183" s="1">
        <v>2.3457816840678999E-3</v>
      </c>
      <c r="K5183" s="4">
        <v>96788254.980000004</v>
      </c>
      <c r="L5183" s="5">
        <v>4425001</v>
      </c>
      <c r="M5183" s="6">
        <v>21.873047</v>
      </c>
      <c r="AB5183" s="8" t="s">
        <v>8414</v>
      </c>
      <c r="AG5183">
        <v>-3.3047E-2</v>
      </c>
    </row>
    <row r="5184" spans="1:33" x14ac:dyDescent="0.25">
      <c r="A5184" t="s">
        <v>7408</v>
      </c>
      <c r="B5184" t="s">
        <v>10486</v>
      </c>
      <c r="C5184" t="s">
        <v>10486</v>
      </c>
      <c r="G5184" s="1">
        <v>-5381.7272179902948</v>
      </c>
      <c r="H5184" s="1">
        <v>2.388358551056E-3</v>
      </c>
      <c r="K5184" s="4">
        <v>96788254.980000004</v>
      </c>
      <c r="L5184" s="5">
        <v>4425001</v>
      </c>
      <c r="M5184" s="6">
        <v>21.873047</v>
      </c>
      <c r="AB5184" s="8" t="s">
        <v>8414</v>
      </c>
      <c r="AG5184">
        <v>-3.3047E-2</v>
      </c>
    </row>
    <row r="5185" spans="1:33" x14ac:dyDescent="0.25">
      <c r="A5185" t="s">
        <v>7408</v>
      </c>
      <c r="B5185" t="s">
        <v>10487</v>
      </c>
      <c r="C5185" t="s">
        <v>10487</v>
      </c>
      <c r="G5185" s="1">
        <v>-5192.1068452845666</v>
      </c>
      <c r="H5185" s="1">
        <v>2.1463898300501999E-3</v>
      </c>
      <c r="K5185" s="4">
        <v>96788254.980000004</v>
      </c>
      <c r="L5185" s="5">
        <v>4425001</v>
      </c>
      <c r="M5185" s="6">
        <v>21.873047</v>
      </c>
      <c r="AB5185" s="8" t="s">
        <v>8414</v>
      </c>
      <c r="AG5185">
        <v>-3.3047E-2</v>
      </c>
    </row>
    <row r="5186" spans="1:33" x14ac:dyDescent="0.25">
      <c r="A5186" t="s">
        <v>7408</v>
      </c>
      <c r="B5186" t="s">
        <v>10488</v>
      </c>
      <c r="C5186" t="s">
        <v>10488</v>
      </c>
      <c r="G5186" s="1">
        <v>-5310.1569518711431</v>
      </c>
      <c r="H5186" s="1">
        <v>1.7314134239141E-3</v>
      </c>
      <c r="K5186" s="4">
        <v>96788254.980000004</v>
      </c>
      <c r="L5186" s="5">
        <v>4425001</v>
      </c>
      <c r="M5186" s="6">
        <v>21.873047</v>
      </c>
      <c r="AB5186" s="8" t="s">
        <v>8414</v>
      </c>
      <c r="AG5186">
        <v>-3.3047E-2</v>
      </c>
    </row>
    <row r="5187" spans="1:33" x14ac:dyDescent="0.25">
      <c r="A5187" t="s">
        <v>7408</v>
      </c>
      <c r="B5187" t="s">
        <v>10489</v>
      </c>
      <c r="C5187" t="s">
        <v>10489</v>
      </c>
      <c r="G5187" s="1">
        <v>-5405.5149297280441</v>
      </c>
      <c r="H5187" s="1">
        <v>2.6999992442384999E-3</v>
      </c>
      <c r="K5187" s="4">
        <v>96788254.980000004</v>
      </c>
      <c r="L5187" s="5">
        <v>4425001</v>
      </c>
      <c r="M5187" s="6">
        <v>21.873047</v>
      </c>
      <c r="AB5187" s="8" t="s">
        <v>8414</v>
      </c>
      <c r="AG5187">
        <v>-3.3047E-2</v>
      </c>
    </row>
    <row r="5188" spans="1:33" x14ac:dyDescent="0.25">
      <c r="A5188" t="s">
        <v>7408</v>
      </c>
      <c r="B5188" t="s">
        <v>10490</v>
      </c>
      <c r="C5188" t="s">
        <v>10490</v>
      </c>
      <c r="G5188" s="1">
        <v>-5275.9824564403189</v>
      </c>
      <c r="H5188" s="1">
        <v>2.4383852126941999E-3</v>
      </c>
      <c r="K5188" s="4">
        <v>96788254.980000004</v>
      </c>
      <c r="L5188" s="5">
        <v>4425001</v>
      </c>
      <c r="M5188" s="6">
        <v>21.873047</v>
      </c>
      <c r="AB5188" s="8" t="s">
        <v>8414</v>
      </c>
      <c r="AG5188">
        <v>-3.3047E-2</v>
      </c>
    </row>
    <row r="5189" spans="1:33" x14ac:dyDescent="0.25">
      <c r="A5189" t="s">
        <v>7408</v>
      </c>
      <c r="B5189" t="s">
        <v>10491</v>
      </c>
      <c r="C5189" t="s">
        <v>10491</v>
      </c>
      <c r="G5189" s="1">
        <v>-4683.6736597505942</v>
      </c>
      <c r="H5189" s="1">
        <v>1.1390054643118E-3</v>
      </c>
      <c r="K5189" s="4">
        <v>96788254.980000004</v>
      </c>
      <c r="L5189" s="5">
        <v>4425001</v>
      </c>
      <c r="M5189" s="6">
        <v>21.873047</v>
      </c>
      <c r="AB5189" s="8" t="s">
        <v>8414</v>
      </c>
      <c r="AG5189">
        <v>-3.3047E-2</v>
      </c>
    </row>
    <row r="5190" spans="1:33" x14ac:dyDescent="0.25">
      <c r="A5190" t="s">
        <v>7408</v>
      </c>
      <c r="B5190" t="s">
        <v>10492</v>
      </c>
      <c r="C5190" t="s">
        <v>10492</v>
      </c>
      <c r="G5190" s="1">
        <v>-5197.7269587762476</v>
      </c>
      <c r="H5190" s="1">
        <v>2.7518515010399999E-3</v>
      </c>
      <c r="K5190" s="4">
        <v>96788254.980000004</v>
      </c>
      <c r="L5190" s="5">
        <v>4425001</v>
      </c>
      <c r="M5190" s="6">
        <v>21.873047</v>
      </c>
      <c r="AB5190" s="8" t="s">
        <v>8414</v>
      </c>
      <c r="AG5190">
        <v>-3.3047E-2</v>
      </c>
    </row>
    <row r="5191" spans="1:33" x14ac:dyDescent="0.25">
      <c r="A5191" t="s">
        <v>7408</v>
      </c>
      <c r="B5191" t="s">
        <v>10493</v>
      </c>
      <c r="C5191" t="s">
        <v>10493</v>
      </c>
      <c r="G5191" s="1">
        <v>-5136.8081459620089</v>
      </c>
      <c r="H5191" s="1">
        <v>2.3133702842885002E-3</v>
      </c>
      <c r="K5191" s="4">
        <v>96788254.980000004</v>
      </c>
      <c r="L5191" s="5">
        <v>4425001</v>
      </c>
      <c r="M5191" s="6">
        <v>21.873047</v>
      </c>
      <c r="AB5191" s="8" t="s">
        <v>8414</v>
      </c>
      <c r="AG5191">
        <v>-3.3047E-2</v>
      </c>
    </row>
    <row r="5192" spans="1:33" x14ac:dyDescent="0.25">
      <c r="A5192" t="s">
        <v>7408</v>
      </c>
      <c r="B5192" t="s">
        <v>10494</v>
      </c>
      <c r="C5192" t="s">
        <v>10494</v>
      </c>
      <c r="G5192" s="1">
        <v>-4914.0681471023636</v>
      </c>
      <c r="H5192" s="1">
        <v>2.4656427336100001E-3</v>
      </c>
      <c r="K5192" s="4">
        <v>96788254.980000004</v>
      </c>
      <c r="L5192" s="5">
        <v>4425001</v>
      </c>
      <c r="M5192" s="6">
        <v>21.873047</v>
      </c>
      <c r="AB5192" s="8" t="s">
        <v>8414</v>
      </c>
      <c r="AG5192">
        <v>-3.3047E-2</v>
      </c>
    </row>
    <row r="5193" spans="1:33" x14ac:dyDescent="0.25">
      <c r="A5193" t="s">
        <v>7408</v>
      </c>
      <c r="B5193" t="s">
        <v>10495</v>
      </c>
      <c r="C5193" t="s">
        <v>10495</v>
      </c>
      <c r="G5193" s="1">
        <v>-4925.6620545291471</v>
      </c>
      <c r="H5193" s="1">
        <v>1.8368670937855E-3</v>
      </c>
      <c r="K5193" s="4">
        <v>96788254.980000004</v>
      </c>
      <c r="L5193" s="5">
        <v>4425001</v>
      </c>
      <c r="M5193" s="6">
        <v>21.873047</v>
      </c>
      <c r="AB5193" s="8" t="s">
        <v>8414</v>
      </c>
      <c r="AG5193">
        <v>-3.3047E-2</v>
      </c>
    </row>
    <row r="5194" spans="1:33" x14ac:dyDescent="0.25">
      <c r="A5194" t="s">
        <v>7408</v>
      </c>
      <c r="B5194" t="s">
        <v>10496</v>
      </c>
      <c r="C5194" t="s">
        <v>10496</v>
      </c>
      <c r="G5194" s="1">
        <v>-4567.1880449195032</v>
      </c>
      <c r="H5194" s="1">
        <v>1.3561120289077E-3</v>
      </c>
      <c r="K5194" s="4">
        <v>96788254.980000004</v>
      </c>
      <c r="L5194" s="5">
        <v>4425001</v>
      </c>
      <c r="M5194" s="6">
        <v>21.873047</v>
      </c>
      <c r="AB5194" s="8" t="s">
        <v>8414</v>
      </c>
      <c r="AG5194">
        <v>-3.3047E-2</v>
      </c>
    </row>
    <row r="5195" spans="1:33" x14ac:dyDescent="0.25">
      <c r="A5195" t="s">
        <v>7408</v>
      </c>
      <c r="B5195" t="s">
        <v>10497</v>
      </c>
      <c r="C5195" t="s">
        <v>10497</v>
      </c>
      <c r="G5195" s="1">
        <v>-4644.2124626313571</v>
      </c>
      <c r="H5195" s="1">
        <v>1.5957292547842E-3</v>
      </c>
      <c r="K5195" s="4">
        <v>96788254.980000004</v>
      </c>
      <c r="L5195" s="5">
        <v>4425001</v>
      </c>
      <c r="M5195" s="6">
        <v>21.873047</v>
      </c>
      <c r="AB5195" s="8" t="s">
        <v>8414</v>
      </c>
      <c r="AG5195">
        <v>-3.3047E-2</v>
      </c>
    </row>
    <row r="5196" spans="1:33" x14ac:dyDescent="0.25">
      <c r="A5196" t="s">
        <v>7408</v>
      </c>
      <c r="B5196" t="s">
        <v>10498</v>
      </c>
      <c r="C5196" t="s">
        <v>10498</v>
      </c>
      <c r="G5196" s="1">
        <v>-5218.6780327772012</v>
      </c>
      <c r="H5196" s="1">
        <v>2.5100600312319E-3</v>
      </c>
      <c r="K5196" s="4">
        <v>96788254.980000004</v>
      </c>
      <c r="L5196" s="5">
        <v>4425001</v>
      </c>
      <c r="M5196" s="6">
        <v>21.873047</v>
      </c>
      <c r="AB5196" s="8" t="s">
        <v>8414</v>
      </c>
      <c r="AG5196">
        <v>-3.3047E-2</v>
      </c>
    </row>
    <row r="5197" spans="1:33" x14ac:dyDescent="0.25">
      <c r="A5197" t="s">
        <v>7408</v>
      </c>
      <c r="B5197" t="s">
        <v>10499</v>
      </c>
      <c r="C5197" t="s">
        <v>10499</v>
      </c>
      <c r="G5197" s="1">
        <v>-5323.558880299267</v>
      </c>
      <c r="H5197" s="1">
        <v>2.9673531081544002E-3</v>
      </c>
      <c r="K5197" s="4">
        <v>96788254.980000004</v>
      </c>
      <c r="L5197" s="5">
        <v>4425001</v>
      </c>
      <c r="M5197" s="6">
        <v>21.873047</v>
      </c>
      <c r="AB5197" s="8" t="s">
        <v>8414</v>
      </c>
      <c r="AG5197">
        <v>-3.3047E-2</v>
      </c>
    </row>
    <row r="5198" spans="1:33" x14ac:dyDescent="0.25">
      <c r="A5198" t="s">
        <v>7408</v>
      </c>
      <c r="B5198" t="s">
        <v>10500</v>
      </c>
      <c r="C5198" t="s">
        <v>10500</v>
      </c>
      <c r="G5198" s="1">
        <v>-5356.9847214235133</v>
      </c>
      <c r="H5198" s="1">
        <v>3.0125970777514998E-3</v>
      </c>
      <c r="K5198" s="4">
        <v>96788254.980000004</v>
      </c>
      <c r="L5198" s="5">
        <v>4425001</v>
      </c>
      <c r="M5198" s="6">
        <v>21.873047</v>
      </c>
      <c r="AB5198" s="8" t="s">
        <v>8414</v>
      </c>
      <c r="AG5198">
        <v>-3.3047E-2</v>
      </c>
    </row>
    <row r="5199" spans="1:33" x14ac:dyDescent="0.25">
      <c r="A5199" t="s">
        <v>7408</v>
      </c>
      <c r="B5199" t="s">
        <v>10501</v>
      </c>
      <c r="C5199" t="s">
        <v>10501</v>
      </c>
      <c r="G5199" s="1">
        <v>-4831.5612036094544</v>
      </c>
      <c r="H5199" s="1">
        <v>1.2591805624117E-3</v>
      </c>
      <c r="K5199" s="4">
        <v>96788254.980000004</v>
      </c>
      <c r="L5199" s="5">
        <v>4425001</v>
      </c>
      <c r="M5199" s="6">
        <v>21.873047</v>
      </c>
      <c r="AB5199" s="8" t="s">
        <v>8414</v>
      </c>
      <c r="AG5199">
        <v>-3.3047E-2</v>
      </c>
    </row>
    <row r="5200" spans="1:33" x14ac:dyDescent="0.25">
      <c r="A5200" t="s">
        <v>7408</v>
      </c>
      <c r="B5200" t="s">
        <v>10502</v>
      </c>
      <c r="C5200" t="s">
        <v>10502</v>
      </c>
      <c r="G5200" s="1">
        <v>-5169.126387120411</v>
      </c>
      <c r="H5200" s="1">
        <v>2.7518946373272998E-3</v>
      </c>
      <c r="K5200" s="4">
        <v>96788254.980000004</v>
      </c>
      <c r="L5200" s="5">
        <v>4425001</v>
      </c>
      <c r="M5200" s="6">
        <v>21.873047</v>
      </c>
      <c r="AB5200" s="8" t="s">
        <v>8414</v>
      </c>
      <c r="AG5200">
        <v>-3.3047E-2</v>
      </c>
    </row>
    <row r="5201" spans="1:33" x14ac:dyDescent="0.25">
      <c r="A5201" t="s">
        <v>7408</v>
      </c>
      <c r="B5201" t="s">
        <v>10503</v>
      </c>
      <c r="C5201" t="s">
        <v>10503</v>
      </c>
      <c r="G5201" s="1">
        <v>-5286.1886790993976</v>
      </c>
      <c r="H5201" s="1">
        <v>2.3343316072940998E-3</v>
      </c>
      <c r="K5201" s="4">
        <v>96788254.980000004</v>
      </c>
      <c r="L5201" s="5">
        <v>4425001</v>
      </c>
      <c r="M5201" s="6">
        <v>21.873047</v>
      </c>
      <c r="AB5201" s="8" t="s">
        <v>8414</v>
      </c>
      <c r="AG5201">
        <v>-3.3047E-2</v>
      </c>
    </row>
    <row r="5202" spans="1:33" x14ac:dyDescent="0.25">
      <c r="A5202" t="s">
        <v>7408</v>
      </c>
      <c r="B5202" t="s">
        <v>10504</v>
      </c>
      <c r="C5202" t="s">
        <v>10504</v>
      </c>
      <c r="G5202" s="1">
        <v>-5299.6464081518043</v>
      </c>
      <c r="H5202" s="1">
        <v>2.3975243114072002E-3</v>
      </c>
      <c r="K5202" s="4">
        <v>96788254.980000004</v>
      </c>
      <c r="L5202" s="5">
        <v>4425001</v>
      </c>
      <c r="M5202" s="6">
        <v>21.873047</v>
      </c>
      <c r="AB5202" s="8" t="s">
        <v>8414</v>
      </c>
      <c r="AG5202">
        <v>-3.3047E-2</v>
      </c>
    </row>
    <row r="5203" spans="1:33" x14ac:dyDescent="0.25">
      <c r="A5203" t="s">
        <v>7408</v>
      </c>
      <c r="B5203" t="s">
        <v>10505</v>
      </c>
      <c r="C5203" t="s">
        <v>10505</v>
      </c>
      <c r="G5203" s="1">
        <v>-5252.0882253718619</v>
      </c>
      <c r="H5203" s="1">
        <v>3.0875157966971001E-3</v>
      </c>
      <c r="K5203" s="4">
        <v>96788254.980000004</v>
      </c>
      <c r="L5203" s="5">
        <v>4425001</v>
      </c>
      <c r="M5203" s="6">
        <v>21.873047</v>
      </c>
      <c r="AB5203" s="8" t="s">
        <v>8414</v>
      </c>
      <c r="AG5203">
        <v>-3.3047E-2</v>
      </c>
    </row>
    <row r="5204" spans="1:33" x14ac:dyDescent="0.25">
      <c r="A5204" t="s">
        <v>7408</v>
      </c>
      <c r="B5204" t="s">
        <v>10506</v>
      </c>
      <c r="C5204" t="s">
        <v>10506</v>
      </c>
      <c r="G5204" s="1">
        <v>-4665.1479100642437</v>
      </c>
      <c r="H5204" s="1">
        <v>1.6135066793299001E-3</v>
      </c>
      <c r="K5204" s="4">
        <v>96788254.980000004</v>
      </c>
      <c r="L5204" s="5">
        <v>4425001</v>
      </c>
      <c r="M5204" s="6">
        <v>21.873047</v>
      </c>
      <c r="AB5204" s="8" t="s">
        <v>8414</v>
      </c>
      <c r="AG5204">
        <v>-3.3047E-2</v>
      </c>
    </row>
    <row r="5205" spans="1:33" x14ac:dyDescent="0.25">
      <c r="A5205" t="s">
        <v>7408</v>
      </c>
      <c r="B5205" t="s">
        <v>10507</v>
      </c>
      <c r="C5205" t="s">
        <v>10507</v>
      </c>
      <c r="G5205" s="1">
        <v>-5380.493052399901</v>
      </c>
      <c r="H5205" s="1">
        <v>3.3740385770892E-3</v>
      </c>
      <c r="K5205" s="4">
        <v>96788254.980000004</v>
      </c>
      <c r="L5205" s="5">
        <v>4425001</v>
      </c>
      <c r="M5205" s="6">
        <v>21.873047</v>
      </c>
      <c r="AB5205" s="8" t="s">
        <v>8414</v>
      </c>
      <c r="AG5205">
        <v>-3.3047E-2</v>
      </c>
    </row>
    <row r="5206" spans="1:33" x14ac:dyDescent="0.25">
      <c r="A5206" t="s">
        <v>7408</v>
      </c>
      <c r="B5206" t="s">
        <v>10508</v>
      </c>
      <c r="C5206" t="s">
        <v>10508</v>
      </c>
      <c r="G5206" s="1">
        <v>-4549.5374430732563</v>
      </c>
      <c r="H5206" s="1">
        <v>1.8575537291495999E-3</v>
      </c>
      <c r="K5206" s="4">
        <v>96788254.980000004</v>
      </c>
      <c r="L5206" s="5">
        <v>4425001</v>
      </c>
      <c r="M5206" s="6">
        <v>21.873047</v>
      </c>
      <c r="AB5206" s="8" t="s">
        <v>8414</v>
      </c>
      <c r="AG5206">
        <v>-3.3047E-2</v>
      </c>
    </row>
    <row r="5207" spans="1:33" x14ac:dyDescent="0.25">
      <c r="A5207" t="s">
        <v>7408</v>
      </c>
      <c r="B5207" t="s">
        <v>10509</v>
      </c>
      <c r="C5207" t="s">
        <v>10509</v>
      </c>
      <c r="G5207" s="1">
        <v>-4796.4852499038716</v>
      </c>
      <c r="H5207" s="1">
        <v>8.4924017312740002E-4</v>
      </c>
      <c r="K5207" s="4">
        <v>96788254.980000004</v>
      </c>
      <c r="L5207" s="5">
        <v>4425001</v>
      </c>
      <c r="M5207" s="6">
        <v>21.873047</v>
      </c>
      <c r="AB5207" s="8" t="s">
        <v>8414</v>
      </c>
      <c r="AG5207">
        <v>-3.3047E-2</v>
      </c>
    </row>
    <row r="5208" spans="1:33" x14ac:dyDescent="0.25">
      <c r="A5208" t="s">
        <v>7408</v>
      </c>
      <c r="B5208" t="s">
        <v>10510</v>
      </c>
      <c r="C5208" t="s">
        <v>10510</v>
      </c>
      <c r="G5208" s="1">
        <v>-5174.6298080270644</v>
      </c>
      <c r="H5208" s="1">
        <v>3.4195978984248002E-3</v>
      </c>
      <c r="K5208" s="4">
        <v>96788254.980000004</v>
      </c>
      <c r="L5208" s="5">
        <v>4425001</v>
      </c>
      <c r="M5208" s="6">
        <v>21.873047</v>
      </c>
      <c r="AB5208" s="8" t="s">
        <v>8414</v>
      </c>
      <c r="AG5208">
        <v>-3.3047E-2</v>
      </c>
    </row>
    <row r="5209" spans="1:33" x14ac:dyDescent="0.25">
      <c r="A5209" t="s">
        <v>7408</v>
      </c>
      <c r="B5209" t="s">
        <v>10511</v>
      </c>
      <c r="C5209" t="s">
        <v>10511</v>
      </c>
      <c r="G5209" s="1">
        <v>-5114.3133711246801</v>
      </c>
      <c r="H5209" s="1">
        <v>2.9643974425624998E-3</v>
      </c>
      <c r="K5209" s="4">
        <v>96788254.980000004</v>
      </c>
      <c r="L5209" s="5">
        <v>4425001</v>
      </c>
      <c r="M5209" s="6">
        <v>21.873047</v>
      </c>
      <c r="AB5209" s="8" t="s">
        <v>8414</v>
      </c>
      <c r="AG5209">
        <v>-3.3047E-2</v>
      </c>
    </row>
    <row r="5210" spans="1:33" x14ac:dyDescent="0.25">
      <c r="A5210" t="s">
        <v>7408</v>
      </c>
      <c r="B5210" t="s">
        <v>10512</v>
      </c>
      <c r="C5210" t="s">
        <v>10512</v>
      </c>
      <c r="G5210" s="1">
        <v>-5561.8355266892786</v>
      </c>
      <c r="H5210" s="1">
        <v>2.7896090210876002E-3</v>
      </c>
      <c r="K5210" s="4">
        <v>96788254.980000004</v>
      </c>
      <c r="L5210" s="5">
        <v>4425001</v>
      </c>
      <c r="M5210" s="6">
        <v>21.873047</v>
      </c>
      <c r="AB5210" s="8" t="s">
        <v>8414</v>
      </c>
      <c r="AG5210">
        <v>-3.3047E-2</v>
      </c>
    </row>
    <row r="5211" spans="1:33" x14ac:dyDescent="0.25">
      <c r="A5211" t="s">
        <v>7408</v>
      </c>
      <c r="B5211" t="s">
        <v>10513</v>
      </c>
      <c r="C5211" t="s">
        <v>10513</v>
      </c>
      <c r="G5211" s="1">
        <v>-4905.1645513318172</v>
      </c>
      <c r="H5211" s="1">
        <v>2.4345871396639E-3</v>
      </c>
      <c r="K5211" s="4">
        <v>96788254.980000004</v>
      </c>
      <c r="L5211" s="5">
        <v>4425001</v>
      </c>
      <c r="M5211" s="6">
        <v>21.873047</v>
      </c>
      <c r="AB5211" s="8" t="s">
        <v>8414</v>
      </c>
      <c r="AG5211">
        <v>-3.3047E-2</v>
      </c>
    </row>
    <row r="5212" spans="1:33" x14ac:dyDescent="0.25">
      <c r="A5212" t="s">
        <v>7408</v>
      </c>
      <c r="B5212" t="s">
        <v>10514</v>
      </c>
      <c r="C5212" t="s">
        <v>10514</v>
      </c>
      <c r="G5212" s="1">
        <v>-4893.4589695502737</v>
      </c>
      <c r="H5212" s="1">
        <v>3.0937378551186001E-3</v>
      </c>
      <c r="K5212" s="4">
        <v>96788254.980000004</v>
      </c>
      <c r="L5212" s="5">
        <v>4425001</v>
      </c>
      <c r="M5212" s="6">
        <v>21.873047</v>
      </c>
      <c r="AB5212" s="8" t="s">
        <v>8414</v>
      </c>
      <c r="AG5212">
        <v>-3.3047E-2</v>
      </c>
    </row>
    <row r="5213" spans="1:33" x14ac:dyDescent="0.25">
      <c r="A5213" t="s">
        <v>7408</v>
      </c>
      <c r="B5213" t="s">
        <v>10515</v>
      </c>
      <c r="C5213" t="s">
        <v>10515</v>
      </c>
      <c r="G5213" s="1">
        <v>-4625.971958660356</v>
      </c>
      <c r="H5213" s="1">
        <v>2.1474344109046E-3</v>
      </c>
      <c r="K5213" s="4">
        <v>96788254.980000004</v>
      </c>
      <c r="L5213" s="5">
        <v>4425001</v>
      </c>
      <c r="M5213" s="6">
        <v>21.873047</v>
      </c>
      <c r="AB5213" s="8" t="s">
        <v>8414</v>
      </c>
      <c r="AG5213">
        <v>-3.3047E-2</v>
      </c>
    </row>
    <row r="5214" spans="1:33" x14ac:dyDescent="0.25">
      <c r="A5214" t="s">
        <v>7408</v>
      </c>
      <c r="B5214" t="s">
        <v>10516</v>
      </c>
      <c r="C5214" t="s">
        <v>10516</v>
      </c>
      <c r="G5214" s="1">
        <v>-4811.8302395877408</v>
      </c>
      <c r="H5214" s="1">
        <v>1.8437112636708001E-3</v>
      </c>
      <c r="K5214" s="4">
        <v>96788254.980000004</v>
      </c>
      <c r="L5214" s="5">
        <v>4425001</v>
      </c>
      <c r="M5214" s="6">
        <v>21.873047</v>
      </c>
      <c r="AB5214" s="8" t="s">
        <v>8414</v>
      </c>
      <c r="AG5214">
        <v>-3.3047E-2</v>
      </c>
    </row>
    <row r="5215" spans="1:33" x14ac:dyDescent="0.25">
      <c r="A5215" t="s">
        <v>7408</v>
      </c>
      <c r="B5215" t="s">
        <v>10517</v>
      </c>
      <c r="C5215" t="s">
        <v>10517</v>
      </c>
      <c r="G5215" s="1">
        <v>-5195.5140675043003</v>
      </c>
      <c r="H5215" s="1">
        <v>3.2380510082089002E-3</v>
      </c>
      <c r="K5215" s="4">
        <v>96788254.980000004</v>
      </c>
      <c r="L5215" s="5">
        <v>4425001</v>
      </c>
      <c r="M5215" s="6">
        <v>21.873047</v>
      </c>
      <c r="AB5215" s="8" t="s">
        <v>8414</v>
      </c>
      <c r="AG5215">
        <v>-3.3047E-2</v>
      </c>
    </row>
    <row r="5216" spans="1:33" x14ac:dyDescent="0.25">
      <c r="A5216" t="s">
        <v>7408</v>
      </c>
      <c r="B5216" t="s">
        <v>10518</v>
      </c>
      <c r="C5216" t="s">
        <v>10518</v>
      </c>
      <c r="G5216" s="1">
        <v>-4759.4604420985916</v>
      </c>
      <c r="H5216" s="1">
        <v>1.558969913606E-3</v>
      </c>
      <c r="K5216" s="4">
        <v>96788254.980000004</v>
      </c>
      <c r="L5216" s="5">
        <v>4425001</v>
      </c>
      <c r="M5216" s="6">
        <v>21.873047</v>
      </c>
      <c r="AB5216" s="8" t="s">
        <v>8414</v>
      </c>
      <c r="AG5216">
        <v>-3.3047E-2</v>
      </c>
    </row>
    <row r="5217" spans="1:33" x14ac:dyDescent="0.25">
      <c r="A5217" t="s">
        <v>7408</v>
      </c>
      <c r="B5217" t="s">
        <v>10519</v>
      </c>
      <c r="C5217" t="s">
        <v>10519</v>
      </c>
      <c r="G5217" s="1">
        <v>-5299.265086039446</v>
      </c>
      <c r="H5217" s="1">
        <v>3.7291060517450998E-3</v>
      </c>
      <c r="K5217" s="4">
        <v>96788254.980000004</v>
      </c>
      <c r="L5217" s="5">
        <v>4425001</v>
      </c>
      <c r="M5217" s="6">
        <v>21.873047</v>
      </c>
      <c r="AB5217" s="8" t="s">
        <v>8414</v>
      </c>
      <c r="AG5217">
        <v>-3.3047E-2</v>
      </c>
    </row>
    <row r="5218" spans="1:33" x14ac:dyDescent="0.25">
      <c r="A5218" t="s">
        <v>7408</v>
      </c>
      <c r="B5218" t="s">
        <v>10520</v>
      </c>
      <c r="C5218" t="s">
        <v>10520</v>
      </c>
      <c r="G5218" s="1">
        <v>-5332.4124639259326</v>
      </c>
      <c r="H5218" s="1">
        <v>3.7761705738064001E-3</v>
      </c>
      <c r="K5218" s="4">
        <v>96788254.980000004</v>
      </c>
      <c r="L5218" s="5">
        <v>4425001</v>
      </c>
      <c r="M5218" s="6">
        <v>21.873047</v>
      </c>
      <c r="AB5218" s="8" t="s">
        <v>8414</v>
      </c>
      <c r="AG5218">
        <v>-3.3047E-2</v>
      </c>
    </row>
    <row r="5219" spans="1:33" x14ac:dyDescent="0.25">
      <c r="A5219" t="s">
        <v>7408</v>
      </c>
      <c r="B5219" t="s">
        <v>10521</v>
      </c>
      <c r="C5219" t="s">
        <v>10521</v>
      </c>
      <c r="G5219" s="1">
        <v>-5146.2981605477744</v>
      </c>
      <c r="H5219" s="1">
        <v>3.5004679612831999E-3</v>
      </c>
      <c r="K5219" s="4">
        <v>96788254.980000004</v>
      </c>
      <c r="L5219" s="5">
        <v>4425001</v>
      </c>
      <c r="M5219" s="6">
        <v>21.873047</v>
      </c>
      <c r="AB5219" s="8" t="s">
        <v>8414</v>
      </c>
      <c r="AG5219">
        <v>-3.3047E-2</v>
      </c>
    </row>
    <row r="5220" spans="1:33" x14ac:dyDescent="0.25">
      <c r="A5220" t="s">
        <v>7408</v>
      </c>
      <c r="B5220" t="s">
        <v>10522</v>
      </c>
      <c r="C5220" t="s">
        <v>10522</v>
      </c>
      <c r="G5220" s="1">
        <v>-4646.7318582038224</v>
      </c>
      <c r="H5220" s="1">
        <v>2.2498991929083001E-3</v>
      </c>
      <c r="K5220" s="4">
        <v>96788254.980000004</v>
      </c>
      <c r="L5220" s="5">
        <v>4425001</v>
      </c>
      <c r="M5220" s="6">
        <v>21.873047</v>
      </c>
      <c r="AB5220" s="8" t="s">
        <v>8414</v>
      </c>
      <c r="AG5220">
        <v>-3.3047E-2</v>
      </c>
    </row>
    <row r="5221" spans="1:33" x14ac:dyDescent="0.25">
      <c r="A5221" t="s">
        <v>7408</v>
      </c>
      <c r="B5221" t="s">
        <v>10523</v>
      </c>
      <c r="C5221" t="s">
        <v>10523</v>
      </c>
      <c r="G5221" s="1">
        <v>-5262.3823180040154</v>
      </c>
      <c r="H5221" s="1">
        <v>3.1086421019755998E-3</v>
      </c>
      <c r="K5221" s="4">
        <v>96788254.980000004</v>
      </c>
      <c r="L5221" s="5">
        <v>4425001</v>
      </c>
      <c r="M5221" s="6">
        <v>21.873047</v>
      </c>
      <c r="AB5221" s="8" t="s">
        <v>8414</v>
      </c>
      <c r="AG5221">
        <v>-3.3047E-2</v>
      </c>
    </row>
    <row r="5222" spans="1:33" x14ac:dyDescent="0.25">
      <c r="A5222" t="s">
        <v>7408</v>
      </c>
      <c r="B5222" t="s">
        <v>10524</v>
      </c>
      <c r="C5222" t="s">
        <v>10524</v>
      </c>
      <c r="G5222" s="1">
        <v>-5275.7884089538966</v>
      </c>
      <c r="H5222" s="1">
        <v>3.1675630786964998E-3</v>
      </c>
      <c r="K5222" s="4">
        <v>96788254.980000004</v>
      </c>
      <c r="L5222" s="5">
        <v>4425001</v>
      </c>
      <c r="M5222" s="6">
        <v>21.873047</v>
      </c>
      <c r="AB5222" s="8" t="s">
        <v>8414</v>
      </c>
      <c r="AG5222">
        <v>-3.3047E-2</v>
      </c>
    </row>
    <row r="5223" spans="1:33" x14ac:dyDescent="0.25">
      <c r="A5223" t="s">
        <v>7408</v>
      </c>
      <c r="B5223" t="s">
        <v>10525</v>
      </c>
      <c r="C5223" t="s">
        <v>10525</v>
      </c>
      <c r="G5223" s="1">
        <v>-5228.355948248055</v>
      </c>
      <c r="H5223" s="1">
        <v>3.8812256739586002E-3</v>
      </c>
      <c r="K5223" s="4">
        <v>96788254.980000004</v>
      </c>
      <c r="L5223" s="5">
        <v>4425001</v>
      </c>
      <c r="M5223" s="6">
        <v>21.873047</v>
      </c>
      <c r="AB5223" s="8" t="s">
        <v>8414</v>
      </c>
      <c r="AG5223">
        <v>-3.3047E-2</v>
      </c>
    </row>
    <row r="5224" spans="1:33" x14ac:dyDescent="0.25">
      <c r="A5224" t="s">
        <v>7408</v>
      </c>
      <c r="B5224" t="s">
        <v>10526</v>
      </c>
      <c r="C5224" t="s">
        <v>10526</v>
      </c>
      <c r="G5224" s="1">
        <v>-5355.6445114719781</v>
      </c>
      <c r="H5224" s="1">
        <v>4.1894100642916E-3</v>
      </c>
      <c r="K5224" s="4">
        <v>96788254.980000004</v>
      </c>
      <c r="L5224" s="5">
        <v>4425001</v>
      </c>
      <c r="M5224" s="6">
        <v>21.873047</v>
      </c>
      <c r="AB5224" s="8" t="s">
        <v>8414</v>
      </c>
      <c r="AG5224">
        <v>-3.3047E-2</v>
      </c>
    </row>
    <row r="5225" spans="1:33" x14ac:dyDescent="0.25">
      <c r="A5225" t="s">
        <v>7408</v>
      </c>
      <c r="B5225" t="s">
        <v>10527</v>
      </c>
      <c r="C5225" t="s">
        <v>10527</v>
      </c>
      <c r="G5225" s="1">
        <v>-4531.9889640658521</v>
      </c>
      <c r="H5225" s="1">
        <v>2.5107504674409002E-3</v>
      </c>
      <c r="K5225" s="4">
        <v>96788254.980000004</v>
      </c>
      <c r="L5225" s="5">
        <v>4425001</v>
      </c>
      <c r="M5225" s="6">
        <v>21.873047</v>
      </c>
      <c r="AB5225" s="8" t="s">
        <v>8414</v>
      </c>
      <c r="AG5225">
        <v>-3.3047E-2</v>
      </c>
    </row>
    <row r="5226" spans="1:33" x14ac:dyDescent="0.25">
      <c r="A5226" t="s">
        <v>7408</v>
      </c>
      <c r="B5226" t="s">
        <v>10528</v>
      </c>
      <c r="C5226" t="s">
        <v>10528</v>
      </c>
      <c r="G5226" s="1">
        <v>-4777.030903270519</v>
      </c>
      <c r="H5226" s="1">
        <v>1.4452421750004E-3</v>
      </c>
      <c r="K5226" s="4">
        <v>96788254.980000004</v>
      </c>
      <c r="L5226" s="5">
        <v>4425001</v>
      </c>
      <c r="M5226" s="6">
        <v>21.873047</v>
      </c>
      <c r="AB5226" s="8" t="s">
        <v>8414</v>
      </c>
      <c r="AG5226">
        <v>-3.3047E-2</v>
      </c>
    </row>
    <row r="5227" spans="1:33" x14ac:dyDescent="0.25">
      <c r="A5227" t="s">
        <v>7408</v>
      </c>
      <c r="B5227" t="s">
        <v>10529</v>
      </c>
      <c r="C5227" t="s">
        <v>10529</v>
      </c>
      <c r="G5227" s="1">
        <v>-4884.7947289727981</v>
      </c>
      <c r="H5227" s="1">
        <v>3.1887917448536998E-3</v>
      </c>
      <c r="K5227" s="4">
        <v>96788254.980000004</v>
      </c>
      <c r="L5227" s="5">
        <v>4425001</v>
      </c>
      <c r="M5227" s="6">
        <v>21.873047</v>
      </c>
      <c r="AB5227" s="8" t="s">
        <v>8414</v>
      </c>
      <c r="AG5227">
        <v>-3.3047E-2</v>
      </c>
    </row>
    <row r="5228" spans="1:33" x14ac:dyDescent="0.25">
      <c r="A5228" t="s">
        <v>7408</v>
      </c>
      <c r="B5228" t="s">
        <v>10530</v>
      </c>
      <c r="C5228" t="s">
        <v>10530</v>
      </c>
      <c r="G5228" s="1">
        <v>-4872.979170317165</v>
      </c>
      <c r="H5228" s="1">
        <v>3.8542733868380998E-3</v>
      </c>
      <c r="K5228" s="4">
        <v>96788254.980000004</v>
      </c>
      <c r="L5228" s="5">
        <v>4425001</v>
      </c>
      <c r="M5228" s="6">
        <v>21.873047</v>
      </c>
      <c r="AB5228" s="8" t="s">
        <v>8414</v>
      </c>
      <c r="AG5228">
        <v>-3.3047E-2</v>
      </c>
    </row>
    <row r="5229" spans="1:33" x14ac:dyDescent="0.25">
      <c r="A5229" t="s">
        <v>7408</v>
      </c>
      <c r="B5229" t="s">
        <v>10531</v>
      </c>
      <c r="C5229" t="s">
        <v>10531</v>
      </c>
      <c r="G5229" s="1">
        <v>-5091.9660348757097</v>
      </c>
      <c r="H5229" s="1">
        <v>3.7659061202905001E-3</v>
      </c>
      <c r="K5229" s="4">
        <v>96788254.980000004</v>
      </c>
      <c r="L5229" s="5">
        <v>4425001</v>
      </c>
      <c r="M5229" s="6">
        <v>21.873047</v>
      </c>
      <c r="AB5229" s="8" t="s">
        <v>8414</v>
      </c>
      <c r="AG5229">
        <v>-3.3047E-2</v>
      </c>
    </row>
    <row r="5230" spans="1:33" x14ac:dyDescent="0.25">
      <c r="A5230" t="s">
        <v>7408</v>
      </c>
      <c r="B5230" t="s">
        <v>10532</v>
      </c>
      <c r="C5230" t="s">
        <v>10532</v>
      </c>
      <c r="G5230" s="1">
        <v>-5151.6862711971617</v>
      </c>
      <c r="H5230" s="1">
        <v>4.2226691282578003E-3</v>
      </c>
      <c r="K5230" s="4">
        <v>96788254.980000004</v>
      </c>
      <c r="L5230" s="5">
        <v>4425001</v>
      </c>
      <c r="M5230" s="6">
        <v>21.873047</v>
      </c>
      <c r="AB5230" s="8" t="s">
        <v>8414</v>
      </c>
      <c r="AG5230">
        <v>-3.3047E-2</v>
      </c>
    </row>
    <row r="5231" spans="1:33" x14ac:dyDescent="0.25">
      <c r="A5231" t="s">
        <v>7408</v>
      </c>
      <c r="B5231" t="s">
        <v>10533</v>
      </c>
      <c r="C5231" t="s">
        <v>10533</v>
      </c>
      <c r="G5231" s="1">
        <v>-4430.9645274018358</v>
      </c>
      <c r="K5231" s="4">
        <v>96788254.980000004</v>
      </c>
      <c r="L5231" s="5">
        <v>4425001</v>
      </c>
      <c r="M5231" s="6">
        <v>21.873047</v>
      </c>
      <c r="AB5231" s="8" t="s">
        <v>8414</v>
      </c>
      <c r="AG5231">
        <v>-3.3047E-2</v>
      </c>
    </row>
    <row r="5232" spans="1:33" x14ac:dyDescent="0.25">
      <c r="A5232" t="s">
        <v>7408</v>
      </c>
      <c r="B5232" t="s">
        <v>10534</v>
      </c>
      <c r="C5232" t="s">
        <v>10534</v>
      </c>
      <c r="G5232" s="1">
        <v>-4607.8387055240928</v>
      </c>
      <c r="H5232" s="1">
        <v>2.8532369228405998E-3</v>
      </c>
      <c r="K5232" s="4">
        <v>96788254.980000004</v>
      </c>
      <c r="L5232" s="5">
        <v>4425001</v>
      </c>
      <c r="M5232" s="6">
        <v>21.873047</v>
      </c>
      <c r="AB5232" s="8" t="s">
        <v>8414</v>
      </c>
      <c r="AG5232">
        <v>-3.3047E-2</v>
      </c>
    </row>
    <row r="5233" spans="1:33" x14ac:dyDescent="0.25">
      <c r="A5233" t="s">
        <v>7408</v>
      </c>
      <c r="B5233" t="s">
        <v>10535</v>
      </c>
      <c r="C5233" t="s">
        <v>10535</v>
      </c>
      <c r="G5233" s="1">
        <v>-5535.6869298962483</v>
      </c>
      <c r="H5233" s="1">
        <v>3.6573177751926E-3</v>
      </c>
      <c r="K5233" s="4">
        <v>96788254.980000004</v>
      </c>
      <c r="L5233" s="5">
        <v>4425001</v>
      </c>
      <c r="M5233" s="6">
        <v>21.873047</v>
      </c>
      <c r="AB5233" s="8" t="s">
        <v>8414</v>
      </c>
      <c r="AG5233">
        <v>-3.3047E-2</v>
      </c>
    </row>
    <row r="5234" spans="1:33" x14ac:dyDescent="0.25">
      <c r="A5234" t="s">
        <v>7408</v>
      </c>
      <c r="B5234" t="s">
        <v>10536</v>
      </c>
      <c r="C5234" t="s">
        <v>10536</v>
      </c>
      <c r="G5234" s="1">
        <v>-4792.2198941868819</v>
      </c>
      <c r="H5234" s="1">
        <v>2.6394354161235001E-3</v>
      </c>
      <c r="K5234" s="4">
        <v>96788254.980000004</v>
      </c>
      <c r="L5234" s="5">
        <v>4425001</v>
      </c>
      <c r="M5234" s="6">
        <v>21.873047</v>
      </c>
      <c r="AB5234" s="8" t="s">
        <v>8414</v>
      </c>
      <c r="AG5234">
        <v>-3.3047E-2</v>
      </c>
    </row>
    <row r="5235" spans="1:33" x14ac:dyDescent="0.25">
      <c r="A5235" t="s">
        <v>7408</v>
      </c>
      <c r="B5235" t="s">
        <v>10537</v>
      </c>
      <c r="C5235" t="s">
        <v>10537</v>
      </c>
      <c r="G5235" s="1">
        <v>-4740.2372903842988</v>
      </c>
      <c r="H5235" s="1">
        <v>2.3445293217493998E-3</v>
      </c>
      <c r="K5235" s="4">
        <v>96788254.980000004</v>
      </c>
      <c r="L5235" s="5">
        <v>4425001</v>
      </c>
      <c r="M5235" s="6">
        <v>21.873047</v>
      </c>
      <c r="AB5235" s="8" t="s">
        <v>8414</v>
      </c>
      <c r="AG5235">
        <v>-3.3047E-2</v>
      </c>
    </row>
    <row r="5236" spans="1:33" x14ac:dyDescent="0.25">
      <c r="A5236" t="s">
        <v>7408</v>
      </c>
      <c r="B5236" t="s">
        <v>10538</v>
      </c>
      <c r="C5236" t="s">
        <v>10538</v>
      </c>
      <c r="G5236" s="1">
        <v>-5172.503986282939</v>
      </c>
      <c r="H5236" s="1">
        <v>4.1298648587107002E-3</v>
      </c>
      <c r="K5236" s="4">
        <v>96788254.980000004</v>
      </c>
      <c r="L5236" s="5">
        <v>4425001</v>
      </c>
      <c r="M5236" s="6">
        <v>21.873047</v>
      </c>
      <c r="AB5236" s="8" t="s">
        <v>8414</v>
      </c>
      <c r="AG5236">
        <v>-3.3047E-2</v>
      </c>
    </row>
    <row r="5237" spans="1:33" x14ac:dyDescent="0.25">
      <c r="A5237" t="s">
        <v>7408</v>
      </c>
      <c r="B5237" t="s">
        <v>10539</v>
      </c>
      <c r="C5237" t="s">
        <v>10539</v>
      </c>
      <c r="G5237" s="1">
        <v>-5275.1372084013246</v>
      </c>
      <c r="H5237" s="1">
        <v>4.6456084537538998E-3</v>
      </c>
      <c r="K5237" s="4">
        <v>96788254.980000004</v>
      </c>
      <c r="L5237" s="5">
        <v>4425001</v>
      </c>
      <c r="M5237" s="6">
        <v>21.873047</v>
      </c>
      <c r="AB5237" s="8" t="s">
        <v>8414</v>
      </c>
      <c r="AG5237">
        <v>-3.3047E-2</v>
      </c>
    </row>
    <row r="5238" spans="1:33" x14ac:dyDescent="0.25">
      <c r="A5238" t="s">
        <v>7408</v>
      </c>
      <c r="B5238" t="s">
        <v>10540</v>
      </c>
      <c r="C5238" t="s">
        <v>10540</v>
      </c>
      <c r="G5238" s="1">
        <v>-4628.4246397937532</v>
      </c>
      <c r="H5238" s="1">
        <v>3.0763163239212999E-3</v>
      </c>
      <c r="K5238" s="4">
        <v>96788254.980000004</v>
      </c>
      <c r="L5238" s="5">
        <v>4425001</v>
      </c>
      <c r="M5238" s="6">
        <v>21.873047</v>
      </c>
      <c r="AB5238" s="8" t="s">
        <v>8414</v>
      </c>
      <c r="AG5238">
        <v>-3.3047E-2</v>
      </c>
    </row>
    <row r="5239" spans="1:33" x14ac:dyDescent="0.25">
      <c r="A5239" t="s">
        <v>7408</v>
      </c>
      <c r="B5239" t="s">
        <v>10541</v>
      </c>
      <c r="C5239" t="s">
        <v>10541</v>
      </c>
      <c r="G5239" s="1">
        <v>-5308.0088873140503</v>
      </c>
      <c r="H5239" s="1">
        <v>4.6933183933409997E-3</v>
      </c>
      <c r="K5239" s="4">
        <v>96788254.980000004</v>
      </c>
      <c r="L5239" s="5">
        <v>4425001</v>
      </c>
      <c r="M5239" s="6">
        <v>21.873047</v>
      </c>
      <c r="AB5239" s="8" t="s">
        <v>8414</v>
      </c>
      <c r="AG5239">
        <v>-3.3047E-2</v>
      </c>
    </row>
    <row r="5240" spans="1:33" x14ac:dyDescent="0.25">
      <c r="A5240" t="s">
        <v>7408</v>
      </c>
      <c r="B5240" t="s">
        <v>10542</v>
      </c>
      <c r="C5240" t="s">
        <v>10542</v>
      </c>
      <c r="G5240" s="1">
        <v>-5123.6208239404732</v>
      </c>
      <c r="H5240" s="1">
        <v>4.4058576336054997E-3</v>
      </c>
      <c r="K5240" s="4">
        <v>96788254.980000004</v>
      </c>
      <c r="L5240" s="5">
        <v>4425001</v>
      </c>
      <c r="M5240" s="6">
        <v>21.873047</v>
      </c>
      <c r="AB5240" s="8" t="s">
        <v>8414</v>
      </c>
      <c r="AG5240">
        <v>-3.3047E-2</v>
      </c>
    </row>
    <row r="5241" spans="1:33" x14ac:dyDescent="0.25">
      <c r="A5241" t="s">
        <v>7408</v>
      </c>
      <c r="B5241" t="s">
        <v>10543</v>
      </c>
      <c r="C5241" t="s">
        <v>10543</v>
      </c>
      <c r="G5241" s="1">
        <v>-4514.5418215976579</v>
      </c>
      <c r="H5241" s="1">
        <v>3.3365867683624998E-3</v>
      </c>
      <c r="K5241" s="4">
        <v>96788254.980000004</v>
      </c>
      <c r="L5241" s="5">
        <v>4425001</v>
      </c>
      <c r="M5241" s="6">
        <v>21.873047</v>
      </c>
      <c r="AB5241" s="8" t="s">
        <v>8414</v>
      </c>
      <c r="AG5241">
        <v>-3.3047E-2</v>
      </c>
    </row>
    <row r="5242" spans="1:33" x14ac:dyDescent="0.25">
      <c r="A5242" t="s">
        <v>7408</v>
      </c>
      <c r="B5242" t="s">
        <v>10544</v>
      </c>
      <c r="C5242" t="s">
        <v>10544</v>
      </c>
      <c r="G5242" s="1">
        <v>-5238.7364135235393</v>
      </c>
      <c r="H5242" s="1">
        <v>4.0758640294948001E-3</v>
      </c>
      <c r="K5242" s="4">
        <v>96788254.980000004</v>
      </c>
      <c r="L5242" s="5">
        <v>4425001</v>
      </c>
      <c r="M5242" s="6">
        <v>21.873047</v>
      </c>
      <c r="AB5242" s="8" t="s">
        <v>8414</v>
      </c>
      <c r="AG5242">
        <v>-3.3047E-2</v>
      </c>
    </row>
    <row r="5243" spans="1:33" x14ac:dyDescent="0.25">
      <c r="A5243" t="s">
        <v>7408</v>
      </c>
      <c r="B5243" t="s">
        <v>10545</v>
      </c>
      <c r="C5243" t="s">
        <v>10545</v>
      </c>
      <c r="G5243" s="1">
        <v>-5252.09115412357</v>
      </c>
      <c r="H5243" s="1">
        <v>4.1244484326172001E-3</v>
      </c>
      <c r="K5243" s="4">
        <v>96788254.980000004</v>
      </c>
      <c r="L5243" s="5">
        <v>4425001</v>
      </c>
      <c r="M5243" s="6">
        <v>21.873047</v>
      </c>
      <c r="AB5243" s="8" t="s">
        <v>8414</v>
      </c>
      <c r="AG5243">
        <v>-3.3047E-2</v>
      </c>
    </row>
    <row r="5244" spans="1:33" x14ac:dyDescent="0.25">
      <c r="A5244" t="s">
        <v>7408</v>
      </c>
      <c r="B5244" t="s">
        <v>10546</v>
      </c>
      <c r="C5244" t="s">
        <v>10546</v>
      </c>
      <c r="G5244" s="1">
        <v>-4757.6946760960309</v>
      </c>
      <c r="H5244" s="1">
        <v>2.3260623475984E-3</v>
      </c>
      <c r="K5244" s="4">
        <v>96788254.980000004</v>
      </c>
      <c r="L5244" s="5">
        <v>4425001</v>
      </c>
      <c r="M5244" s="6">
        <v>21.873047</v>
      </c>
      <c r="AB5244" s="8" t="s">
        <v>8414</v>
      </c>
      <c r="AG5244">
        <v>-3.3047E-2</v>
      </c>
    </row>
    <row r="5245" spans="1:33" x14ac:dyDescent="0.25">
      <c r="A5245" t="s">
        <v>7408</v>
      </c>
      <c r="B5245" t="s">
        <v>10547</v>
      </c>
      <c r="C5245" t="s">
        <v>10547</v>
      </c>
      <c r="G5245" s="1">
        <v>-5204.7841647475016</v>
      </c>
      <c r="H5245" s="1">
        <v>4.8317840112728E-3</v>
      </c>
      <c r="K5245" s="4">
        <v>96788254.980000004</v>
      </c>
      <c r="L5245" s="5">
        <v>4425001</v>
      </c>
      <c r="M5245" s="6">
        <v>21.873047</v>
      </c>
      <c r="AB5245" s="8" t="s">
        <v>8414</v>
      </c>
      <c r="AG5245">
        <v>-3.3047E-2</v>
      </c>
    </row>
    <row r="5246" spans="1:33" x14ac:dyDescent="0.25">
      <c r="A5246" t="s">
        <v>7408</v>
      </c>
      <c r="B5246" t="s">
        <v>10548</v>
      </c>
      <c r="C5246" t="s">
        <v>10548</v>
      </c>
      <c r="G5246" s="1">
        <v>-4414.41021157452</v>
      </c>
      <c r="K5246" s="4">
        <v>96788254.980000004</v>
      </c>
      <c r="L5246" s="5">
        <v>4425001</v>
      </c>
      <c r="M5246" s="6">
        <v>21.873047</v>
      </c>
      <c r="AB5246" s="8" t="s">
        <v>8414</v>
      </c>
      <c r="AG5246">
        <v>-3.3047E-2</v>
      </c>
    </row>
    <row r="5247" spans="1:33" x14ac:dyDescent="0.25">
      <c r="A5247" t="s">
        <v>7408</v>
      </c>
      <c r="B5247" t="s">
        <v>10549</v>
      </c>
      <c r="C5247" t="s">
        <v>10549</v>
      </c>
      <c r="G5247" s="1">
        <v>-4864.5515292021582</v>
      </c>
      <c r="H5247" s="1">
        <v>4.1163952241910998E-3</v>
      </c>
      <c r="K5247" s="4">
        <v>96788254.980000004</v>
      </c>
      <c r="L5247" s="5">
        <v>4425001</v>
      </c>
      <c r="M5247" s="6">
        <v>21.873047</v>
      </c>
      <c r="AB5247" s="8" t="s">
        <v>8414</v>
      </c>
      <c r="AG5247">
        <v>-3.3047E-2</v>
      </c>
    </row>
    <row r="5248" spans="1:33" x14ac:dyDescent="0.25">
      <c r="A5248" t="s">
        <v>7408</v>
      </c>
      <c r="B5248" t="s">
        <v>10550</v>
      </c>
      <c r="C5248" t="s">
        <v>10550</v>
      </c>
      <c r="G5248" s="1">
        <v>-5330.9677096073956</v>
      </c>
      <c r="H5248" s="1">
        <v>5.1564811093009998E-3</v>
      </c>
      <c r="K5248" s="4">
        <v>96788254.980000004</v>
      </c>
      <c r="L5248" s="5">
        <v>4425001</v>
      </c>
      <c r="M5248" s="6">
        <v>21.873047</v>
      </c>
      <c r="AB5248" s="8" t="s">
        <v>8414</v>
      </c>
      <c r="AG5248">
        <v>-3.3047E-2</v>
      </c>
    </row>
    <row r="5249" spans="1:33" x14ac:dyDescent="0.25">
      <c r="A5249" t="s">
        <v>7408</v>
      </c>
      <c r="B5249" t="s">
        <v>10551</v>
      </c>
      <c r="C5249" t="s">
        <v>10551</v>
      </c>
      <c r="G5249" s="1">
        <v>-4589.8118640471093</v>
      </c>
      <c r="H5249" s="1">
        <v>3.7293862110641999E-3</v>
      </c>
      <c r="K5249" s="4">
        <v>96788254.980000004</v>
      </c>
      <c r="L5249" s="5">
        <v>4425001</v>
      </c>
      <c r="M5249" s="6">
        <v>21.873047</v>
      </c>
      <c r="AB5249" s="8" t="s">
        <v>8414</v>
      </c>
      <c r="AG5249">
        <v>-3.3047E-2</v>
      </c>
    </row>
    <row r="5250" spans="1:33" x14ac:dyDescent="0.25">
      <c r="A5250" t="s">
        <v>7408</v>
      </c>
      <c r="B5250" t="s">
        <v>10552</v>
      </c>
      <c r="C5250" t="s">
        <v>10552</v>
      </c>
      <c r="G5250" s="1">
        <v>-5069.7648515393666</v>
      </c>
      <c r="H5250" s="1">
        <v>4.7300129337036001E-3</v>
      </c>
      <c r="K5250" s="4">
        <v>96788254.980000004</v>
      </c>
      <c r="L5250" s="5">
        <v>4425001</v>
      </c>
      <c r="M5250" s="6">
        <v>21.873047</v>
      </c>
      <c r="AB5250" s="8" t="s">
        <v>8414</v>
      </c>
      <c r="AG5250">
        <v>-3.3047E-2</v>
      </c>
    </row>
    <row r="5251" spans="1:33" x14ac:dyDescent="0.25">
      <c r="A5251" t="s">
        <v>7408</v>
      </c>
      <c r="B5251" t="s">
        <v>10553</v>
      </c>
      <c r="C5251" t="s">
        <v>10553</v>
      </c>
      <c r="G5251" s="1">
        <v>-5128.8949890984377</v>
      </c>
      <c r="H5251" s="1">
        <v>5.1704249644126997E-3</v>
      </c>
      <c r="K5251" s="4">
        <v>96788254.980000004</v>
      </c>
      <c r="L5251" s="5">
        <v>4425001</v>
      </c>
      <c r="M5251" s="6">
        <v>21.873047</v>
      </c>
      <c r="AB5251" s="8" t="s">
        <v>8414</v>
      </c>
      <c r="AG5251">
        <v>-3.3047E-2</v>
      </c>
    </row>
    <row r="5252" spans="1:33" x14ac:dyDescent="0.25">
      <c r="A5252" t="s">
        <v>7408</v>
      </c>
      <c r="B5252" t="s">
        <v>10554</v>
      </c>
      <c r="C5252" t="s">
        <v>10554</v>
      </c>
      <c r="G5252" s="1">
        <v>-5509.7223043661661</v>
      </c>
      <c r="H5252" s="1">
        <v>4.7221944695792998E-3</v>
      </c>
      <c r="K5252" s="4">
        <v>96788254.980000004</v>
      </c>
      <c r="L5252" s="5">
        <v>4425001</v>
      </c>
      <c r="M5252" s="6">
        <v>21.873047</v>
      </c>
      <c r="AB5252" s="8" t="s">
        <v>8414</v>
      </c>
      <c r="AG5252">
        <v>-3.3047E-2</v>
      </c>
    </row>
    <row r="5253" spans="1:33" x14ac:dyDescent="0.25">
      <c r="A5253" t="s">
        <v>7408</v>
      </c>
      <c r="B5253" t="s">
        <v>10555</v>
      </c>
      <c r="C5253" t="s">
        <v>10555</v>
      </c>
      <c r="G5253" s="1">
        <v>-4772.7291862579532</v>
      </c>
      <c r="H5253" s="1">
        <v>3.6702665836837001E-3</v>
      </c>
      <c r="K5253" s="4">
        <v>96788254.980000004</v>
      </c>
      <c r="L5253" s="5">
        <v>4425001</v>
      </c>
      <c r="M5253" s="6">
        <v>21.873047</v>
      </c>
      <c r="AB5253" s="8" t="s">
        <v>8414</v>
      </c>
      <c r="AG5253">
        <v>-3.3047E-2</v>
      </c>
    </row>
    <row r="5254" spans="1:33" x14ac:dyDescent="0.25">
      <c r="A5254" t="s">
        <v>7408</v>
      </c>
      <c r="B5254" t="s">
        <v>10556</v>
      </c>
      <c r="C5254" t="s">
        <v>10556</v>
      </c>
      <c r="G5254" s="1">
        <v>-4721.1303655068014</v>
      </c>
      <c r="H5254" s="1">
        <v>3.3891355355294001E-3</v>
      </c>
      <c r="K5254" s="4">
        <v>96788254.980000004</v>
      </c>
      <c r="L5254" s="5">
        <v>4425001</v>
      </c>
      <c r="M5254" s="6">
        <v>21.873047</v>
      </c>
      <c r="AB5254" s="8" t="s">
        <v>8414</v>
      </c>
      <c r="AG5254">
        <v>-3.3047E-2</v>
      </c>
    </row>
    <row r="5255" spans="1:33" x14ac:dyDescent="0.25">
      <c r="A5255" t="s">
        <v>7408</v>
      </c>
      <c r="B5255" t="s">
        <v>10557</v>
      </c>
      <c r="C5255" t="s">
        <v>10557</v>
      </c>
      <c r="G5255" s="1">
        <v>-4610.2253989553919</v>
      </c>
      <c r="H5255" s="1">
        <v>4.1078340658731996E-3</v>
      </c>
      <c r="K5255" s="4">
        <v>96788254.980000004</v>
      </c>
      <c r="L5255" s="5">
        <v>4425001</v>
      </c>
      <c r="M5255" s="6">
        <v>21.873047</v>
      </c>
      <c r="AB5255" s="8" t="s">
        <v>8414</v>
      </c>
      <c r="AG5255">
        <v>-3.3047E-2</v>
      </c>
    </row>
    <row r="5256" spans="1:33" x14ac:dyDescent="0.25">
      <c r="A5256" t="s">
        <v>7408</v>
      </c>
      <c r="B5256" t="s">
        <v>10558</v>
      </c>
      <c r="C5256" t="s">
        <v>10558</v>
      </c>
      <c r="G5256" s="1">
        <v>-5149.6464290714148</v>
      </c>
      <c r="H5256" s="1">
        <v>5.1966121265675002E-3</v>
      </c>
      <c r="K5256" s="4">
        <v>96788254.980000004</v>
      </c>
      <c r="L5256" s="5">
        <v>4425001</v>
      </c>
      <c r="M5256" s="6">
        <v>21.873047</v>
      </c>
      <c r="AB5256" s="8" t="s">
        <v>8414</v>
      </c>
      <c r="AG5256">
        <v>-3.3047E-2</v>
      </c>
    </row>
    <row r="5257" spans="1:33" x14ac:dyDescent="0.25">
      <c r="A5257" t="s">
        <v>7408</v>
      </c>
      <c r="B5257" t="s">
        <v>10559</v>
      </c>
      <c r="C5257" t="s">
        <v>10559</v>
      </c>
      <c r="G5257" s="1">
        <v>-5554.1751760575189</v>
      </c>
      <c r="H5257" s="1">
        <v>5.0278994086602998E-3</v>
      </c>
      <c r="K5257" s="4">
        <v>96788254.980000004</v>
      </c>
      <c r="L5257" s="5">
        <v>4425001</v>
      </c>
      <c r="M5257" s="6">
        <v>21.873047</v>
      </c>
      <c r="AB5257" s="8" t="s">
        <v>8414</v>
      </c>
      <c r="AG5257">
        <v>-3.3047E-2</v>
      </c>
    </row>
    <row r="5258" spans="1:33" x14ac:dyDescent="0.25">
      <c r="A5258" t="s">
        <v>7408</v>
      </c>
      <c r="B5258" t="s">
        <v>10560</v>
      </c>
      <c r="C5258" t="s">
        <v>10560</v>
      </c>
      <c r="G5258" s="1">
        <v>-5251.1737399608783</v>
      </c>
      <c r="H5258" s="1">
        <v>5.7244322775576997E-3</v>
      </c>
      <c r="K5258" s="4">
        <v>96788254.980000004</v>
      </c>
      <c r="L5258" s="5">
        <v>4425001</v>
      </c>
      <c r="M5258" s="6">
        <v>21.873047</v>
      </c>
      <c r="AB5258" s="8" t="s">
        <v>8414</v>
      </c>
      <c r="AG5258">
        <v>-3.3047E-2</v>
      </c>
    </row>
    <row r="5259" spans="1:33" x14ac:dyDescent="0.25">
      <c r="A5259" t="s">
        <v>7408</v>
      </c>
      <c r="B5259" t="s">
        <v>10561</v>
      </c>
      <c r="C5259" t="s">
        <v>10561</v>
      </c>
      <c r="G5259" s="1">
        <v>-4497.1952369221999</v>
      </c>
      <c r="H5259" s="1">
        <v>4.3451733151440002E-3</v>
      </c>
      <c r="K5259" s="4">
        <v>96788254.980000004</v>
      </c>
      <c r="L5259" s="5">
        <v>4425001</v>
      </c>
      <c r="M5259" s="6">
        <v>21.873047</v>
      </c>
      <c r="AB5259" s="8" t="s">
        <v>8414</v>
      </c>
      <c r="AG5259">
        <v>-3.3047E-2</v>
      </c>
    </row>
    <row r="5260" spans="1:33" x14ac:dyDescent="0.25">
      <c r="A5260" t="s">
        <v>7408</v>
      </c>
      <c r="B5260" t="s">
        <v>10562</v>
      </c>
      <c r="C5260" t="s">
        <v>10562</v>
      </c>
      <c r="G5260" s="1">
        <v>-5283.7724511910874</v>
      </c>
      <c r="H5260" s="1">
        <v>5.7709905364523003E-3</v>
      </c>
      <c r="K5260" s="4">
        <v>96788254.980000004</v>
      </c>
      <c r="L5260" s="5">
        <v>4425001</v>
      </c>
      <c r="M5260" s="6">
        <v>21.873047</v>
      </c>
      <c r="AB5260" s="8" t="s">
        <v>8414</v>
      </c>
      <c r="AG5260">
        <v>-3.3047E-2</v>
      </c>
    </row>
    <row r="5261" spans="1:33" x14ac:dyDescent="0.25">
      <c r="A5261" t="s">
        <v>7408</v>
      </c>
      <c r="B5261" t="s">
        <v>10563</v>
      </c>
      <c r="C5261" t="s">
        <v>10563</v>
      </c>
      <c r="G5261" s="1">
        <v>-5101.0930504195676</v>
      </c>
      <c r="H5261" s="1">
        <v>5.4802191478370002E-3</v>
      </c>
      <c r="K5261" s="4">
        <v>96788254.980000004</v>
      </c>
      <c r="L5261" s="5">
        <v>4425001</v>
      </c>
      <c r="M5261" s="6">
        <v>21.873047</v>
      </c>
      <c r="AB5261" s="8" t="s">
        <v>8414</v>
      </c>
      <c r="AG5261">
        <v>-3.3047E-2</v>
      </c>
    </row>
    <row r="5262" spans="1:33" x14ac:dyDescent="0.25">
      <c r="A5262" t="s">
        <v>7408</v>
      </c>
      <c r="B5262" t="s">
        <v>10564</v>
      </c>
      <c r="C5262" t="s">
        <v>10564</v>
      </c>
      <c r="G5262" s="1">
        <v>-4397.9484944315755</v>
      </c>
      <c r="K5262" s="4">
        <v>96788254.980000004</v>
      </c>
      <c r="L5262" s="5">
        <v>4425001</v>
      </c>
      <c r="M5262" s="6">
        <v>21.873047</v>
      </c>
      <c r="AB5262" s="8" t="s">
        <v>8414</v>
      </c>
      <c r="AG5262">
        <v>-3.3047E-2</v>
      </c>
    </row>
    <row r="5263" spans="1:33" x14ac:dyDescent="0.25">
      <c r="A5263" t="s">
        <v>7408</v>
      </c>
      <c r="B5263" t="s">
        <v>10565</v>
      </c>
      <c r="C5263" t="s">
        <v>10565</v>
      </c>
      <c r="G5263" s="1">
        <v>-4738.4756140763448</v>
      </c>
      <c r="H5263" s="1">
        <v>3.5157336938252E-3</v>
      </c>
      <c r="K5263" s="4">
        <v>96788254.980000004</v>
      </c>
      <c r="L5263" s="5">
        <v>4425001</v>
      </c>
      <c r="M5263" s="6">
        <v>21.873047</v>
      </c>
      <c r="AB5263" s="8" t="s">
        <v>8414</v>
      </c>
      <c r="AG5263">
        <v>-3.3047E-2</v>
      </c>
    </row>
    <row r="5264" spans="1:33" x14ac:dyDescent="0.25">
      <c r="A5264" t="s">
        <v>7408</v>
      </c>
      <c r="B5264" t="s">
        <v>10566</v>
      </c>
      <c r="C5264" t="s">
        <v>10566</v>
      </c>
      <c r="G5264" s="1">
        <v>-5215.2495269052642</v>
      </c>
      <c r="H5264" s="1">
        <v>5.2480521681009997E-3</v>
      </c>
      <c r="K5264" s="4">
        <v>96788254.980000004</v>
      </c>
      <c r="L5264" s="5">
        <v>4425001</v>
      </c>
      <c r="M5264" s="6">
        <v>21.873047</v>
      </c>
      <c r="AB5264" s="8" t="s">
        <v>8414</v>
      </c>
      <c r="AG5264">
        <v>-3.3047E-2</v>
      </c>
    </row>
    <row r="5265" spans="1:33" x14ac:dyDescent="0.25">
      <c r="A5265" t="s">
        <v>7408</v>
      </c>
      <c r="B5265" t="s">
        <v>10567</v>
      </c>
      <c r="C5265" t="s">
        <v>10567</v>
      </c>
      <c r="G5265" s="1">
        <v>-5228.5532028671178</v>
      </c>
      <c r="H5265" s="1">
        <v>5.2806038944453E-3</v>
      </c>
      <c r="K5265" s="4">
        <v>96788254.980000004</v>
      </c>
      <c r="L5265" s="5">
        <v>4425001</v>
      </c>
      <c r="M5265" s="6">
        <v>21.873047</v>
      </c>
      <c r="AB5265" s="8" t="s">
        <v>8414</v>
      </c>
      <c r="AG5265">
        <v>-3.3047E-2</v>
      </c>
    </row>
    <row r="5266" spans="1:33" x14ac:dyDescent="0.25">
      <c r="A5266" t="s">
        <v>7408</v>
      </c>
      <c r="B5266" t="s">
        <v>10568</v>
      </c>
      <c r="C5266" t="s">
        <v>10568</v>
      </c>
      <c r="G5266" s="1">
        <v>-4571.8906032455016</v>
      </c>
      <c r="H5266" s="1">
        <v>4.7841446473922003E-3</v>
      </c>
      <c r="K5266" s="4">
        <v>96788254.980000004</v>
      </c>
      <c r="L5266" s="5">
        <v>4425001</v>
      </c>
      <c r="M5266" s="6">
        <v>21.873047</v>
      </c>
      <c r="AB5266" s="8" t="s">
        <v>8414</v>
      </c>
      <c r="AG5266">
        <v>-3.3047E-2</v>
      </c>
    </row>
    <row r="5267" spans="1:33" x14ac:dyDescent="0.25">
      <c r="A5267" t="s">
        <v>7408</v>
      </c>
      <c r="B5267" t="s">
        <v>10569</v>
      </c>
      <c r="C5267" t="s">
        <v>10569</v>
      </c>
      <c r="G5267" s="1">
        <v>-5181.3714309712059</v>
      </c>
      <c r="H5267" s="1">
        <v>5.9485749102087E-3</v>
      </c>
      <c r="K5267" s="4">
        <v>96788254.980000004</v>
      </c>
      <c r="L5267" s="5">
        <v>4425001</v>
      </c>
      <c r="M5267" s="6">
        <v>21.873047</v>
      </c>
      <c r="AB5267" s="8" t="s">
        <v>8414</v>
      </c>
      <c r="AG5267">
        <v>-3.3047E-2</v>
      </c>
    </row>
    <row r="5268" spans="1:33" x14ac:dyDescent="0.25">
      <c r="A5268" t="s">
        <v>7408</v>
      </c>
      <c r="B5268" t="s">
        <v>10570</v>
      </c>
      <c r="C5268" t="s">
        <v>10570</v>
      </c>
      <c r="G5268" s="1">
        <v>-5047.708549423457</v>
      </c>
      <c r="H5268" s="1">
        <v>5.8644713871219998E-3</v>
      </c>
      <c r="K5268" s="4">
        <v>96788254.980000004</v>
      </c>
      <c r="L5268" s="5">
        <v>4425001</v>
      </c>
      <c r="M5268" s="6">
        <v>21.873047</v>
      </c>
      <c r="AB5268" s="8" t="s">
        <v>8414</v>
      </c>
      <c r="AG5268">
        <v>-3.3047E-2</v>
      </c>
    </row>
    <row r="5269" spans="1:33" x14ac:dyDescent="0.25">
      <c r="A5269" t="s">
        <v>7408</v>
      </c>
      <c r="B5269" t="s">
        <v>10571</v>
      </c>
      <c r="C5269" t="s">
        <v>10571</v>
      </c>
      <c r="G5269" s="1">
        <v>-5483.9399283382199</v>
      </c>
      <c r="H5269" s="1">
        <v>5.9964319564524996E-3</v>
      </c>
      <c r="K5269" s="4">
        <v>96788254.980000004</v>
      </c>
      <c r="L5269" s="5">
        <v>4425001</v>
      </c>
      <c r="M5269" s="6">
        <v>21.873047</v>
      </c>
      <c r="AB5269" s="8" t="s">
        <v>8414</v>
      </c>
      <c r="AG5269">
        <v>-3.3047E-2</v>
      </c>
    </row>
    <row r="5270" spans="1:33" x14ac:dyDescent="0.25">
      <c r="A5270" t="s">
        <v>7408</v>
      </c>
      <c r="B5270" t="s">
        <v>10572</v>
      </c>
      <c r="C5270" t="s">
        <v>10572</v>
      </c>
      <c r="G5270" s="1">
        <v>-4753.3571446080032</v>
      </c>
      <c r="H5270" s="1">
        <v>4.9327048598058996E-3</v>
      </c>
      <c r="K5270" s="4">
        <v>96788254.980000004</v>
      </c>
      <c r="L5270" s="5">
        <v>4425001</v>
      </c>
      <c r="M5270" s="6">
        <v>21.873047</v>
      </c>
      <c r="AB5270" s="8" t="s">
        <v>8414</v>
      </c>
      <c r="AG5270">
        <v>-3.3047E-2</v>
      </c>
    </row>
    <row r="5271" spans="1:33" x14ac:dyDescent="0.25">
      <c r="A5271" t="s">
        <v>7408</v>
      </c>
      <c r="B5271" t="s">
        <v>10573</v>
      </c>
      <c r="C5271" t="s">
        <v>10573</v>
      </c>
      <c r="G5271" s="1">
        <v>-4702.1387323782119</v>
      </c>
      <c r="H5271" s="1">
        <v>4.6849612894663004E-3</v>
      </c>
      <c r="K5271" s="4">
        <v>96788254.980000004</v>
      </c>
      <c r="L5271" s="5">
        <v>4425001</v>
      </c>
      <c r="M5271" s="6">
        <v>21.873047</v>
      </c>
      <c r="AB5271" s="8" t="s">
        <v>8414</v>
      </c>
      <c r="AG5271">
        <v>-3.3047E-2</v>
      </c>
    </row>
    <row r="5272" spans="1:33" x14ac:dyDescent="0.25">
      <c r="A5272" t="s">
        <v>7408</v>
      </c>
      <c r="B5272" t="s">
        <v>10574</v>
      </c>
      <c r="C5272" t="s">
        <v>10574</v>
      </c>
      <c r="G5272" s="1">
        <v>-4592.1332882069973</v>
      </c>
      <c r="H5272" s="1">
        <v>5.3366603031739001E-3</v>
      </c>
      <c r="K5272" s="4">
        <v>96788254.980000004</v>
      </c>
      <c r="L5272" s="5">
        <v>4425001</v>
      </c>
      <c r="M5272" s="6">
        <v>21.873047</v>
      </c>
      <c r="AB5272" s="8" t="s">
        <v>8414</v>
      </c>
      <c r="AG5272">
        <v>-3.3047E-2</v>
      </c>
    </row>
    <row r="5273" spans="1:33" x14ac:dyDescent="0.25">
      <c r="A5273" t="s">
        <v>7408</v>
      </c>
      <c r="B5273" t="s">
        <v>10575</v>
      </c>
      <c r="C5273" t="s">
        <v>10575</v>
      </c>
      <c r="G5273" s="1">
        <v>-4479.9484387592602</v>
      </c>
      <c r="H5273" s="1">
        <v>5.5301589576567996E-3</v>
      </c>
      <c r="K5273" s="4">
        <v>96788254.980000004</v>
      </c>
      <c r="L5273" s="5">
        <v>4425001</v>
      </c>
      <c r="M5273" s="6">
        <v>21.873047</v>
      </c>
      <c r="AB5273" s="8" t="s">
        <v>8414</v>
      </c>
      <c r="AG5273">
        <v>-3.3047E-2</v>
      </c>
    </row>
    <row r="5274" spans="1:33" x14ac:dyDescent="0.25">
      <c r="A5274" t="s">
        <v>7408</v>
      </c>
      <c r="B5274" t="s">
        <v>10576</v>
      </c>
      <c r="C5274" t="s">
        <v>10576</v>
      </c>
      <c r="G5274" s="1">
        <v>-5126.940050820077</v>
      </c>
      <c r="H5274" s="1">
        <v>6.4475605171608998E-3</v>
      </c>
      <c r="K5274" s="4">
        <v>96788254.980000004</v>
      </c>
      <c r="L5274" s="5">
        <v>4425001</v>
      </c>
      <c r="M5274" s="6">
        <v>21.873047</v>
      </c>
      <c r="AB5274" s="8" t="s">
        <v>8414</v>
      </c>
      <c r="AG5274">
        <v>-3.3047E-2</v>
      </c>
    </row>
    <row r="5275" spans="1:33" x14ac:dyDescent="0.25">
      <c r="A5275" t="s">
        <v>7408</v>
      </c>
      <c r="B5275" t="s">
        <v>10577</v>
      </c>
      <c r="C5275" t="s">
        <v>10577</v>
      </c>
      <c r="G5275" s="1">
        <v>-4381.5786866417047</v>
      </c>
      <c r="K5275" s="4">
        <v>96788254.980000004</v>
      </c>
      <c r="L5275" s="5">
        <v>4425001</v>
      </c>
      <c r="M5275" s="6">
        <v>21.873047</v>
      </c>
      <c r="AB5275" s="8" t="s">
        <v>8414</v>
      </c>
      <c r="AG5275">
        <v>-3.3047E-2</v>
      </c>
    </row>
    <row r="5276" spans="1:33" x14ac:dyDescent="0.25">
      <c r="A5276" t="s">
        <v>7408</v>
      </c>
      <c r="B5276" t="s">
        <v>10578</v>
      </c>
      <c r="C5276" t="s">
        <v>10578</v>
      </c>
      <c r="G5276" s="1">
        <v>-5527.8741131556408</v>
      </c>
      <c r="H5276" s="1">
        <v>6.3984267993040002E-3</v>
      </c>
      <c r="K5276" s="4">
        <v>96788254.980000004</v>
      </c>
      <c r="L5276" s="5">
        <v>4425001</v>
      </c>
      <c r="M5276" s="6">
        <v>21.873047</v>
      </c>
      <c r="AB5276" s="8" t="s">
        <v>8414</v>
      </c>
      <c r="AG5276">
        <v>-3.3047E-2</v>
      </c>
    </row>
    <row r="5277" spans="1:33" x14ac:dyDescent="0.25">
      <c r="A5277" t="s">
        <v>7408</v>
      </c>
      <c r="B5277" t="s">
        <v>10579</v>
      </c>
      <c r="C5277" t="s">
        <v>10579</v>
      </c>
      <c r="G5277" s="1">
        <v>-5227.3731903747666</v>
      </c>
      <c r="H5277" s="1">
        <v>6.9738246535237004E-3</v>
      </c>
      <c r="K5277" s="4">
        <v>96788254.980000004</v>
      </c>
      <c r="L5277" s="5">
        <v>4425001</v>
      </c>
      <c r="M5277" s="6">
        <v>21.873047</v>
      </c>
      <c r="AB5277" s="8" t="s">
        <v>8414</v>
      </c>
      <c r="AG5277">
        <v>-3.3047E-2</v>
      </c>
    </row>
    <row r="5278" spans="1:33" x14ac:dyDescent="0.25">
      <c r="A5278" t="s">
        <v>7408</v>
      </c>
      <c r="B5278" t="s">
        <v>10580</v>
      </c>
      <c r="C5278" t="s">
        <v>10580</v>
      </c>
      <c r="G5278" s="1">
        <v>-4719.3727725254457</v>
      </c>
      <c r="H5278" s="1">
        <v>4.9766822363215999E-3</v>
      </c>
      <c r="K5278" s="4">
        <v>96788254.980000004</v>
      </c>
      <c r="L5278" s="5">
        <v>4425001</v>
      </c>
      <c r="M5278" s="6">
        <v>21.873047</v>
      </c>
      <c r="AB5278" s="8" t="s">
        <v>8414</v>
      </c>
      <c r="AG5278">
        <v>-3.3047E-2</v>
      </c>
    </row>
    <row r="5279" spans="1:33" x14ac:dyDescent="0.25">
      <c r="A5279" t="s">
        <v>7408</v>
      </c>
      <c r="B5279" t="s">
        <v>10581</v>
      </c>
      <c r="C5279" t="s">
        <v>10581</v>
      </c>
      <c r="G5279" s="1">
        <v>-5259.7016327038509</v>
      </c>
      <c r="H5279" s="1">
        <v>7.0193338744094997E-3</v>
      </c>
      <c r="K5279" s="4">
        <v>96788254.980000004</v>
      </c>
      <c r="L5279" s="5">
        <v>4425001</v>
      </c>
      <c r="M5279" s="6">
        <v>21.873047</v>
      </c>
      <c r="AB5279" s="8" t="s">
        <v>8414</v>
      </c>
      <c r="AG5279">
        <v>-3.3047E-2</v>
      </c>
    </row>
    <row r="5280" spans="1:33" x14ac:dyDescent="0.25">
      <c r="A5280" t="s">
        <v>7408</v>
      </c>
      <c r="B5280" t="s">
        <v>10582</v>
      </c>
      <c r="C5280" t="s">
        <v>10582</v>
      </c>
      <c r="G5280" s="1">
        <v>-5078.7135276593772</v>
      </c>
      <c r="H5280" s="1">
        <v>6.7256057684133E-3</v>
      </c>
      <c r="K5280" s="4">
        <v>96788254.980000004</v>
      </c>
      <c r="L5280" s="5">
        <v>4425001</v>
      </c>
      <c r="M5280" s="6">
        <v>21.873047</v>
      </c>
      <c r="AB5280" s="8" t="s">
        <v>8414</v>
      </c>
      <c r="AG5280">
        <v>-3.3047E-2</v>
      </c>
    </row>
    <row r="5281" spans="1:33" x14ac:dyDescent="0.25">
      <c r="A5281" t="s">
        <v>7408</v>
      </c>
      <c r="B5281" t="s">
        <v>10583</v>
      </c>
      <c r="C5281" t="s">
        <v>10583</v>
      </c>
      <c r="G5281" s="1">
        <v>-4554.0741002311725</v>
      </c>
      <c r="H5281" s="1">
        <v>6.0098201519288002E-3</v>
      </c>
      <c r="K5281" s="4">
        <v>96788254.980000004</v>
      </c>
      <c r="L5281" s="5">
        <v>4425001</v>
      </c>
      <c r="M5281" s="6">
        <v>21.873047</v>
      </c>
      <c r="AB5281" s="8" t="s">
        <v>8414</v>
      </c>
      <c r="AG5281">
        <v>-3.3047E-2</v>
      </c>
    </row>
    <row r="5282" spans="1:33" x14ac:dyDescent="0.25">
      <c r="A5282" t="s">
        <v>7408</v>
      </c>
      <c r="B5282" t="s">
        <v>10584</v>
      </c>
      <c r="C5282" t="s">
        <v>10584</v>
      </c>
      <c r="G5282" s="1">
        <v>-5191.9202354863164</v>
      </c>
      <c r="H5282" s="1">
        <v>6.6215033416197003E-3</v>
      </c>
      <c r="K5282" s="4">
        <v>96788254.980000004</v>
      </c>
      <c r="L5282" s="5">
        <v>4425001</v>
      </c>
      <c r="M5282" s="6">
        <v>21.873047</v>
      </c>
      <c r="AB5282" s="8" t="s">
        <v>8414</v>
      </c>
      <c r="AG5282">
        <v>-3.3047E-2</v>
      </c>
    </row>
    <row r="5283" spans="1:33" x14ac:dyDescent="0.25">
      <c r="A5283" t="s">
        <v>7408</v>
      </c>
      <c r="B5283" t="s">
        <v>10585</v>
      </c>
      <c r="C5283" t="s">
        <v>10585</v>
      </c>
      <c r="G5283" s="1">
        <v>-5205.1731304975146</v>
      </c>
      <c r="H5283" s="1">
        <v>6.6325249423966996E-3</v>
      </c>
      <c r="K5283" s="4">
        <v>96788254.980000004</v>
      </c>
      <c r="L5283" s="5">
        <v>4425001</v>
      </c>
      <c r="M5283" s="6">
        <v>21.873047</v>
      </c>
      <c r="AB5283" s="8" t="s">
        <v>8414</v>
      </c>
      <c r="AG5283">
        <v>-3.3047E-2</v>
      </c>
    </row>
    <row r="5284" spans="1:33" x14ac:dyDescent="0.25">
      <c r="A5284" t="s">
        <v>7408</v>
      </c>
      <c r="B5284" t="s">
        <v>10586</v>
      </c>
      <c r="C5284" t="s">
        <v>10586</v>
      </c>
      <c r="G5284" s="1">
        <v>-5025.7958706371483</v>
      </c>
      <c r="H5284" s="1">
        <v>7.1662464145207999E-3</v>
      </c>
      <c r="K5284" s="4">
        <v>96788254.980000004</v>
      </c>
      <c r="L5284" s="5">
        <v>4425001</v>
      </c>
      <c r="M5284" s="6">
        <v>21.873047</v>
      </c>
      <c r="AB5284" s="8" t="s">
        <v>8414</v>
      </c>
      <c r="AG5284">
        <v>-3.3047E-2</v>
      </c>
    </row>
    <row r="5285" spans="1:33" x14ac:dyDescent="0.25">
      <c r="A5285" t="s">
        <v>7408</v>
      </c>
      <c r="B5285" t="s">
        <v>10587</v>
      </c>
      <c r="C5285" t="s">
        <v>10587</v>
      </c>
      <c r="G5285" s="1">
        <v>-4734.1028078790487</v>
      </c>
      <c r="H5285" s="1">
        <v>6.3978725741998003E-3</v>
      </c>
      <c r="K5285" s="4">
        <v>96788254.980000004</v>
      </c>
      <c r="L5285" s="5">
        <v>4425001</v>
      </c>
      <c r="M5285" s="6">
        <v>21.873047</v>
      </c>
      <c r="AB5285" s="8" t="s">
        <v>8414</v>
      </c>
      <c r="AG5285">
        <v>-3.3047E-2</v>
      </c>
    </row>
    <row r="5286" spans="1:33" x14ac:dyDescent="0.25">
      <c r="A5286" t="s">
        <v>7408</v>
      </c>
      <c r="B5286" t="s">
        <v>10588</v>
      </c>
      <c r="C5286" t="s">
        <v>10588</v>
      </c>
      <c r="G5286" s="1">
        <v>-4683.2614652956463</v>
      </c>
      <c r="H5286" s="1">
        <v>6.1931123741094003E-3</v>
      </c>
      <c r="K5286" s="4">
        <v>96788254.980000004</v>
      </c>
      <c r="L5286" s="5">
        <v>4425001</v>
      </c>
      <c r="M5286" s="6">
        <v>21.873047</v>
      </c>
      <c r="AB5286" s="8" t="s">
        <v>8414</v>
      </c>
      <c r="AG5286">
        <v>-3.3047E-2</v>
      </c>
    </row>
    <row r="5287" spans="1:33" x14ac:dyDescent="0.25">
      <c r="A5287" t="s">
        <v>7408</v>
      </c>
      <c r="B5287" t="s">
        <v>10589</v>
      </c>
      <c r="C5287" t="s">
        <v>10589</v>
      </c>
      <c r="G5287" s="1">
        <v>-4574.1474683650722</v>
      </c>
      <c r="H5287" s="1">
        <v>6.7413859730120996E-3</v>
      </c>
      <c r="K5287" s="4">
        <v>96788254.980000004</v>
      </c>
      <c r="L5287" s="5">
        <v>4425001</v>
      </c>
      <c r="M5287" s="6">
        <v>21.873047</v>
      </c>
      <c r="AB5287" s="8" t="s">
        <v>8414</v>
      </c>
      <c r="AG5287">
        <v>-3.3047E-2</v>
      </c>
    </row>
    <row r="5288" spans="1:33" x14ac:dyDescent="0.25">
      <c r="A5288" t="s">
        <v>7408</v>
      </c>
      <c r="B5288" t="s">
        <v>10590</v>
      </c>
      <c r="C5288" t="s">
        <v>10590</v>
      </c>
      <c r="G5288" s="1">
        <v>-5458.338100146756</v>
      </c>
      <c r="H5288" s="1">
        <v>7.4667445598936002E-3</v>
      </c>
      <c r="K5288" s="4">
        <v>96788254.980000004</v>
      </c>
      <c r="L5288" s="5">
        <v>4425001</v>
      </c>
      <c r="M5288" s="6">
        <v>21.873047</v>
      </c>
      <c r="AB5288" s="8" t="s">
        <v>8414</v>
      </c>
      <c r="AG5288">
        <v>-3.3047E-2</v>
      </c>
    </row>
    <row r="5289" spans="1:33" x14ac:dyDescent="0.25">
      <c r="A5289" t="s">
        <v>7408</v>
      </c>
      <c r="B5289" t="s">
        <v>10591</v>
      </c>
      <c r="C5289" t="s">
        <v>10591</v>
      </c>
      <c r="G5289" s="1">
        <v>-4462.8006632091156</v>
      </c>
      <c r="H5289" s="1">
        <v>6.8737933547015004E-3</v>
      </c>
      <c r="K5289" s="4">
        <v>96788254.980000004</v>
      </c>
      <c r="L5289" s="5">
        <v>4425001</v>
      </c>
      <c r="M5289" s="6">
        <v>21.873047</v>
      </c>
      <c r="AB5289" s="8" t="s">
        <v>8414</v>
      </c>
      <c r="AG5289">
        <v>-3.3047E-2</v>
      </c>
    </row>
    <row r="5290" spans="1:33" x14ac:dyDescent="0.25">
      <c r="A5290" t="s">
        <v>7408</v>
      </c>
      <c r="B5290" t="s">
        <v>10592</v>
      </c>
      <c r="C5290" t="s">
        <v>10592</v>
      </c>
      <c r="G5290" s="1">
        <v>-4365.3001052761583</v>
      </c>
      <c r="K5290" s="4">
        <v>96788254.980000004</v>
      </c>
      <c r="L5290" s="5">
        <v>4425001</v>
      </c>
      <c r="M5290" s="6">
        <v>21.873047</v>
      </c>
      <c r="AB5290" s="8" t="s">
        <v>8414</v>
      </c>
      <c r="AG5290">
        <v>-3.3047E-2</v>
      </c>
    </row>
    <row r="5291" spans="1:33" x14ac:dyDescent="0.25">
      <c r="A5291" t="s">
        <v>7408</v>
      </c>
      <c r="B5291" t="s">
        <v>10593</v>
      </c>
      <c r="C5291" t="s">
        <v>10593</v>
      </c>
      <c r="G5291" s="1">
        <v>-5104.3835212734948</v>
      </c>
      <c r="H5291" s="1">
        <v>7.8614856161653996E-3</v>
      </c>
      <c r="K5291" s="4">
        <v>96788254.980000004</v>
      </c>
      <c r="L5291" s="5">
        <v>4425001</v>
      </c>
      <c r="M5291" s="6">
        <v>21.873047</v>
      </c>
      <c r="AB5291" s="8" t="s">
        <v>8414</v>
      </c>
      <c r="AG5291">
        <v>-3.3047E-2</v>
      </c>
    </row>
    <row r="5292" spans="1:33" x14ac:dyDescent="0.25">
      <c r="A5292" t="s">
        <v>7408</v>
      </c>
      <c r="B5292" t="s">
        <v>10594</v>
      </c>
      <c r="C5292" t="s">
        <v>10594</v>
      </c>
      <c r="G5292" s="1">
        <v>-4536.3615401173056</v>
      </c>
      <c r="H5292" s="1">
        <v>7.3856402347053001E-3</v>
      </c>
      <c r="K5292" s="4">
        <v>96788254.980000004</v>
      </c>
      <c r="L5292" s="5">
        <v>4425001</v>
      </c>
      <c r="M5292" s="6">
        <v>21.873047</v>
      </c>
      <c r="AB5292" s="8" t="s">
        <v>8414</v>
      </c>
      <c r="AG5292">
        <v>-3.3047E-2</v>
      </c>
    </row>
    <row r="5293" spans="1:33" x14ac:dyDescent="0.25">
      <c r="A5293" t="s">
        <v>7408</v>
      </c>
      <c r="B5293" t="s">
        <v>10595</v>
      </c>
      <c r="C5293" t="s">
        <v>10595</v>
      </c>
      <c r="G5293" s="1">
        <v>-4700.3852162592302</v>
      </c>
      <c r="H5293" s="1">
        <v>6.6419837841913002E-3</v>
      </c>
      <c r="K5293" s="4">
        <v>96788254.980000004</v>
      </c>
      <c r="L5293" s="5">
        <v>4425001</v>
      </c>
      <c r="M5293" s="6">
        <v>21.873047</v>
      </c>
      <c r="AB5293" s="8" t="s">
        <v>8414</v>
      </c>
      <c r="AG5293">
        <v>-3.3047E-2</v>
      </c>
    </row>
    <row r="5294" spans="1:33" x14ac:dyDescent="0.25">
      <c r="A5294" t="s">
        <v>7408</v>
      </c>
      <c r="B5294" t="s">
        <v>10596</v>
      </c>
      <c r="C5294" t="s">
        <v>10596</v>
      </c>
      <c r="G5294" s="1">
        <v>-5501.7594267003242</v>
      </c>
      <c r="H5294" s="1">
        <v>7.9641909437016007E-3</v>
      </c>
      <c r="K5294" s="4">
        <v>96788254.980000004</v>
      </c>
      <c r="L5294" s="5">
        <v>4425001</v>
      </c>
      <c r="M5294" s="6">
        <v>21.873047</v>
      </c>
      <c r="AB5294" s="8" t="s">
        <v>8414</v>
      </c>
      <c r="AG5294">
        <v>-3.3047E-2</v>
      </c>
    </row>
    <row r="5295" spans="1:33" x14ac:dyDescent="0.25">
      <c r="A5295" t="s">
        <v>7408</v>
      </c>
      <c r="B5295" t="s">
        <v>10597</v>
      </c>
      <c r="C5295" t="s">
        <v>10597</v>
      </c>
      <c r="G5295" s="1">
        <v>-5168.7471324782264</v>
      </c>
      <c r="H5295" s="1">
        <v>8.1718436853359996E-3</v>
      </c>
      <c r="K5295" s="4">
        <v>96788254.980000004</v>
      </c>
      <c r="L5295" s="5">
        <v>4425001</v>
      </c>
      <c r="M5295" s="6">
        <v>21.873047</v>
      </c>
      <c r="AB5295" s="8" t="s">
        <v>8414</v>
      </c>
      <c r="AG5295">
        <v>-3.3047E-2</v>
      </c>
    </row>
    <row r="5296" spans="1:33" x14ac:dyDescent="0.25">
      <c r="A5296" t="s">
        <v>7408</v>
      </c>
      <c r="B5296" t="s">
        <v>10598</v>
      </c>
      <c r="C5296" t="s">
        <v>10598</v>
      </c>
      <c r="G5296" s="1">
        <v>-5181.94952821883</v>
      </c>
      <c r="H5296" s="1">
        <v>8.1588551200774996E-3</v>
      </c>
      <c r="K5296" s="4">
        <v>96788254.980000004</v>
      </c>
      <c r="L5296" s="5">
        <v>4425001</v>
      </c>
      <c r="M5296" s="6">
        <v>21.873047</v>
      </c>
      <c r="AB5296" s="8" t="s">
        <v>8414</v>
      </c>
      <c r="AG5296">
        <v>-3.3047E-2</v>
      </c>
    </row>
    <row r="5297" spans="1:33" x14ac:dyDescent="0.25">
      <c r="A5297" t="s">
        <v>7408</v>
      </c>
      <c r="B5297" t="s">
        <v>10599</v>
      </c>
      <c r="C5297" t="s">
        <v>10599</v>
      </c>
      <c r="G5297" s="1">
        <v>-4714.9652244288081</v>
      </c>
      <c r="H5297" s="1">
        <v>8.0213344591669004E-3</v>
      </c>
      <c r="K5297" s="4">
        <v>96788254.980000004</v>
      </c>
      <c r="L5297" s="5">
        <v>4425001</v>
      </c>
      <c r="M5297" s="6">
        <v>21.873047</v>
      </c>
      <c r="AB5297" s="8" t="s">
        <v>8414</v>
      </c>
      <c r="AG5297">
        <v>-3.3047E-2</v>
      </c>
    </row>
    <row r="5298" spans="1:33" x14ac:dyDescent="0.25">
      <c r="A5298" t="s">
        <v>7408</v>
      </c>
      <c r="B5298" t="s">
        <v>10600</v>
      </c>
      <c r="C5298" t="s">
        <v>10600</v>
      </c>
      <c r="G5298" s="1">
        <v>-4664.4976478284671</v>
      </c>
      <c r="H5298" s="1">
        <v>7.8611346776262005E-3</v>
      </c>
      <c r="K5298" s="4">
        <v>96788254.980000004</v>
      </c>
      <c r="L5298" s="5">
        <v>4425001</v>
      </c>
      <c r="M5298" s="6">
        <v>21.873047</v>
      </c>
      <c r="AB5298" s="8" t="s">
        <v>8414</v>
      </c>
      <c r="AG5298">
        <v>-3.3047E-2</v>
      </c>
    </row>
    <row r="5299" spans="1:33" x14ac:dyDescent="0.25">
      <c r="A5299" t="s">
        <v>7408</v>
      </c>
      <c r="B5299" t="s">
        <v>10601</v>
      </c>
      <c r="C5299" t="s">
        <v>10601</v>
      </c>
      <c r="G5299" s="1">
        <v>-4349.1120737375186</v>
      </c>
      <c r="K5299" s="4">
        <v>96788254.980000004</v>
      </c>
      <c r="L5299" s="5">
        <v>4425001</v>
      </c>
      <c r="M5299" s="6">
        <v>21.873047</v>
      </c>
      <c r="AB5299" s="8" t="s">
        <v>8414</v>
      </c>
      <c r="AG5299">
        <v>-3.3047E-2</v>
      </c>
    </row>
    <row r="5300" spans="1:33" x14ac:dyDescent="0.25">
      <c r="A5300" t="s">
        <v>7408</v>
      </c>
      <c r="B5300" t="s">
        <v>10602</v>
      </c>
      <c r="C5300" t="s">
        <v>10602</v>
      </c>
      <c r="G5300" s="1">
        <v>-5432.9151379404166</v>
      </c>
      <c r="H5300" s="1">
        <v>9.1114160237581003E-3</v>
      </c>
      <c r="K5300" s="4">
        <v>96788254.980000004</v>
      </c>
      <c r="L5300" s="5">
        <v>4425001</v>
      </c>
      <c r="M5300" s="6">
        <v>21.873047</v>
      </c>
      <c r="AB5300" s="8" t="s">
        <v>8414</v>
      </c>
      <c r="AG5300">
        <v>-3.3047E-2</v>
      </c>
    </row>
    <row r="5301" spans="1:33" x14ac:dyDescent="0.25">
      <c r="A5301" t="s">
        <v>7408</v>
      </c>
      <c r="B5301" t="s">
        <v>10603</v>
      </c>
      <c r="C5301" t="s">
        <v>10603</v>
      </c>
      <c r="G5301" s="1">
        <v>-4681.5120194810715</v>
      </c>
      <c r="H5301" s="1">
        <v>8.4455257315210995E-3</v>
      </c>
      <c r="K5301" s="4">
        <v>96788254.980000004</v>
      </c>
      <c r="L5301" s="5">
        <v>4425001</v>
      </c>
      <c r="M5301" s="6">
        <v>21.873047</v>
      </c>
      <c r="AB5301" s="8" t="s">
        <v>8414</v>
      </c>
      <c r="AG5301">
        <v>-3.3047E-2</v>
      </c>
    </row>
    <row r="5302" spans="1:33" x14ac:dyDescent="0.25">
      <c r="A5302" t="s">
        <v>7408</v>
      </c>
      <c r="B5302" t="s">
        <v>10604</v>
      </c>
      <c r="C5302" t="s">
        <v>10604</v>
      </c>
      <c r="G5302" s="1">
        <v>-5475.8293598902064</v>
      </c>
      <c r="H5302" s="1">
        <v>9.7042293327971006E-3</v>
      </c>
      <c r="K5302" s="4">
        <v>96788254.980000004</v>
      </c>
      <c r="L5302" s="5">
        <v>4425001</v>
      </c>
      <c r="M5302" s="6">
        <v>21.873047</v>
      </c>
      <c r="AB5302" s="8" t="s">
        <v>8414</v>
      </c>
      <c r="AG5302">
        <v>-3.3047E-2</v>
      </c>
    </row>
    <row r="5303" spans="1:33" x14ac:dyDescent="0.25">
      <c r="A5303" t="s">
        <v>7408</v>
      </c>
      <c r="B5303" t="s">
        <v>10605</v>
      </c>
      <c r="C5303" t="s">
        <v>10605</v>
      </c>
      <c r="G5303" s="1">
        <v>-5158.8810029139377</v>
      </c>
      <c r="H5303" s="1">
        <v>9.8373809534264001E-3</v>
      </c>
      <c r="K5303" s="4">
        <v>96788254.980000004</v>
      </c>
      <c r="L5303" s="5">
        <v>4425001</v>
      </c>
      <c r="M5303" s="6">
        <v>21.873047</v>
      </c>
      <c r="AB5303" s="8" t="s">
        <v>8414</v>
      </c>
      <c r="AG5303">
        <v>-3.3047E-2</v>
      </c>
    </row>
    <row r="5304" spans="1:33" x14ac:dyDescent="0.25">
      <c r="A5304" t="s">
        <v>7408</v>
      </c>
      <c r="B5304" t="s">
        <v>10606</v>
      </c>
      <c r="C5304" t="s">
        <v>10606</v>
      </c>
      <c r="G5304" s="1">
        <v>-4645.8463727070093</v>
      </c>
      <c r="H5304" s="1">
        <v>9.6438195553975002E-3</v>
      </c>
      <c r="K5304" s="4">
        <v>96788254.980000004</v>
      </c>
      <c r="L5304" s="5">
        <v>4425001</v>
      </c>
      <c r="M5304" s="6">
        <v>21.873047</v>
      </c>
      <c r="AB5304" s="8" t="s">
        <v>8414</v>
      </c>
      <c r="AG5304">
        <v>-3.3047E-2</v>
      </c>
    </row>
    <row r="5305" spans="1:33" x14ac:dyDescent="0.25">
      <c r="A5305" t="s">
        <v>7408</v>
      </c>
      <c r="B5305" t="s">
        <v>10607</v>
      </c>
      <c r="C5305" t="s">
        <v>10607</v>
      </c>
      <c r="G5305" s="1">
        <v>-4333.0139216894013</v>
      </c>
      <c r="K5305" s="4">
        <v>96788254.980000004</v>
      </c>
      <c r="L5305" s="5">
        <v>4425001</v>
      </c>
      <c r="M5305" s="6">
        <v>21.873047</v>
      </c>
      <c r="AB5305" s="8" t="s">
        <v>8414</v>
      </c>
      <c r="AG5305">
        <v>-3.3047E-2</v>
      </c>
    </row>
    <row r="5306" spans="1:33" x14ac:dyDescent="0.25">
      <c r="A5306" t="s">
        <v>7408</v>
      </c>
      <c r="B5306" t="s">
        <v>10608</v>
      </c>
      <c r="C5306" t="s">
        <v>10608</v>
      </c>
      <c r="G5306" s="1">
        <v>-5407.6693794059756</v>
      </c>
      <c r="H5306" s="1">
        <v>1.09046251877634E-2</v>
      </c>
      <c r="K5306" s="4">
        <v>96788254.980000004</v>
      </c>
      <c r="L5306" s="5">
        <v>4425001</v>
      </c>
      <c r="M5306" s="6">
        <v>21.873047</v>
      </c>
      <c r="AB5306" s="8" t="s">
        <v>8414</v>
      </c>
      <c r="AG5306">
        <v>-3.3047E-2</v>
      </c>
    </row>
    <row r="5307" spans="1:33" x14ac:dyDescent="0.25">
      <c r="A5307" t="s">
        <v>7408</v>
      </c>
      <c r="B5307" t="s">
        <v>10609</v>
      </c>
      <c r="C5307" t="s">
        <v>10609</v>
      </c>
      <c r="G5307" s="1">
        <v>-5450.0821765749943</v>
      </c>
      <c r="H5307" s="1">
        <v>1.1583325230415401E-2</v>
      </c>
      <c r="K5307" s="4">
        <v>96788254.980000004</v>
      </c>
      <c r="L5307" s="5">
        <v>4425001</v>
      </c>
      <c r="M5307" s="6">
        <v>21.873047</v>
      </c>
      <c r="AB5307" s="8" t="s">
        <v>8414</v>
      </c>
      <c r="AG5307">
        <v>-3.3047E-2</v>
      </c>
    </row>
    <row r="5308" spans="1:33" x14ac:dyDescent="0.25">
      <c r="A5308" t="s">
        <v>7408</v>
      </c>
      <c r="B5308" t="s">
        <v>10610</v>
      </c>
      <c r="C5308" t="s">
        <v>10610</v>
      </c>
      <c r="G5308" s="1">
        <v>-5424.5161609647694</v>
      </c>
      <c r="H5308" s="1">
        <v>1.3571833492414399E-2</v>
      </c>
      <c r="K5308" s="4">
        <v>96788254.980000004</v>
      </c>
      <c r="L5308" s="5">
        <v>4425001</v>
      </c>
      <c r="M5308" s="6">
        <v>21.873047</v>
      </c>
      <c r="AB5308" s="8" t="s">
        <v>8414</v>
      </c>
      <c r="AG5308">
        <v>-3.3047E-2</v>
      </c>
    </row>
    <row r="5309" spans="1:33" x14ac:dyDescent="0.25">
      <c r="A5309" t="s">
        <v>7408</v>
      </c>
      <c r="B5309" t="s">
        <v>10611</v>
      </c>
      <c r="C5309" t="s">
        <v>10611</v>
      </c>
      <c r="G5309" s="1">
        <v>-5399.1296173442197</v>
      </c>
      <c r="H5309" s="1">
        <v>1.5647864397774301E-2</v>
      </c>
      <c r="K5309" s="4">
        <v>96788254.980000004</v>
      </c>
      <c r="L5309" s="5">
        <v>4425001</v>
      </c>
      <c r="M5309" s="6">
        <v>21.873047</v>
      </c>
      <c r="AB5309" s="8" t="s">
        <v>8414</v>
      </c>
      <c r="AG5309">
        <v>-3.3047E-2</v>
      </c>
    </row>
    <row r="5310" spans="1:33" x14ac:dyDescent="0.25">
      <c r="A5310" t="s">
        <v>7408</v>
      </c>
      <c r="B5310" t="s">
        <v>10612</v>
      </c>
      <c r="C5310" t="s">
        <v>10612</v>
      </c>
      <c r="G5310" s="1">
        <v>-7724.3190810948263</v>
      </c>
      <c r="H5310" s="1">
        <v>1.8733350371836498E-2</v>
      </c>
      <c r="K5310" s="4">
        <v>96788254.980000004</v>
      </c>
      <c r="L5310" s="5">
        <v>4425001</v>
      </c>
      <c r="M5310" s="6">
        <v>21.873047</v>
      </c>
      <c r="AB5310" s="8" t="s">
        <v>8414</v>
      </c>
      <c r="AG5310">
        <v>-3.3047E-2</v>
      </c>
    </row>
    <row r="5311" spans="1:33" x14ac:dyDescent="0.25">
      <c r="A5311" t="s">
        <v>7408</v>
      </c>
      <c r="B5311" t="s">
        <v>10613</v>
      </c>
      <c r="C5311" t="s">
        <v>10613</v>
      </c>
      <c r="G5311" s="1">
        <v>-8272.4567655954052</v>
      </c>
      <c r="H5311" s="1">
        <v>1.8421616058227799E-2</v>
      </c>
      <c r="K5311" s="4">
        <v>96788254.980000004</v>
      </c>
      <c r="L5311" s="5">
        <v>4425001</v>
      </c>
      <c r="M5311" s="6">
        <v>21.873047</v>
      </c>
      <c r="AB5311" s="8" t="s">
        <v>8414</v>
      </c>
      <c r="AG5311">
        <v>-3.3047E-2</v>
      </c>
    </row>
    <row r="5312" spans="1:33" x14ac:dyDescent="0.25">
      <c r="A5312" t="s">
        <v>7408</v>
      </c>
      <c r="B5312" t="s">
        <v>10614</v>
      </c>
      <c r="C5312" t="s">
        <v>10614</v>
      </c>
      <c r="G5312" s="1">
        <v>-8214.906730358598</v>
      </c>
      <c r="H5312" s="1">
        <v>1.59516957240067E-2</v>
      </c>
      <c r="K5312" s="4">
        <v>96788254.980000004</v>
      </c>
      <c r="L5312" s="5">
        <v>4425001</v>
      </c>
      <c r="M5312" s="6">
        <v>21.873047</v>
      </c>
      <c r="AB5312" s="8" t="s">
        <v>8414</v>
      </c>
      <c r="AG5312">
        <v>-3.3047E-2</v>
      </c>
    </row>
    <row r="5313" spans="1:33" x14ac:dyDescent="0.25">
      <c r="A5313" t="s">
        <v>7408</v>
      </c>
      <c r="B5313" t="s">
        <v>10615</v>
      </c>
      <c r="C5313" t="s">
        <v>10615</v>
      </c>
      <c r="G5313" s="1">
        <v>-8464.4234966276417</v>
      </c>
      <c r="H5313" s="1">
        <v>1.6669466376325302E-2</v>
      </c>
      <c r="K5313" s="4">
        <v>96788254.980000004</v>
      </c>
      <c r="L5313" s="5">
        <v>4425001</v>
      </c>
      <c r="M5313" s="6">
        <v>21.873047</v>
      </c>
      <c r="AB5313" s="8" t="s">
        <v>8414</v>
      </c>
      <c r="AG5313">
        <v>-3.3047E-2</v>
      </c>
    </row>
    <row r="5314" spans="1:33" x14ac:dyDescent="0.25">
      <c r="A5314" t="s">
        <v>7408</v>
      </c>
      <c r="B5314" t="s">
        <v>10616</v>
      </c>
      <c r="C5314" t="s">
        <v>10616</v>
      </c>
      <c r="G5314" s="1">
        <v>-7658.2914228891668</v>
      </c>
      <c r="H5314" s="1">
        <v>1.5824218879811201E-2</v>
      </c>
      <c r="K5314" s="4">
        <v>96788254.980000004</v>
      </c>
      <c r="L5314" s="5">
        <v>4425001</v>
      </c>
      <c r="M5314" s="6">
        <v>21.873047</v>
      </c>
      <c r="AB5314" s="8" t="s">
        <v>8414</v>
      </c>
      <c r="AG5314">
        <v>-3.3047E-2</v>
      </c>
    </row>
    <row r="5315" spans="1:33" x14ac:dyDescent="0.25">
      <c r="A5315" t="s">
        <v>7408</v>
      </c>
      <c r="B5315" t="s">
        <v>10617</v>
      </c>
      <c r="C5315" t="s">
        <v>10617</v>
      </c>
      <c r="G5315" s="1">
        <v>-8017.0198593549794</v>
      </c>
      <c r="H5315" s="1">
        <v>1.51695724655745E-2</v>
      </c>
      <c r="K5315" s="4">
        <v>96788254.980000004</v>
      </c>
      <c r="L5315" s="5">
        <v>4425001</v>
      </c>
      <c r="M5315" s="6">
        <v>21.873047</v>
      </c>
      <c r="AB5315" s="8" t="s">
        <v>8414</v>
      </c>
      <c r="AG5315">
        <v>-3.3047E-2</v>
      </c>
    </row>
    <row r="5316" spans="1:33" x14ac:dyDescent="0.25">
      <c r="A5316" t="s">
        <v>7408</v>
      </c>
      <c r="B5316" t="s">
        <v>10618</v>
      </c>
      <c r="C5316" t="s">
        <v>10618</v>
      </c>
      <c r="G5316" s="1">
        <v>-8196.9440134662</v>
      </c>
      <c r="H5316" s="1">
        <v>1.530835838526E-2</v>
      </c>
      <c r="K5316" s="4">
        <v>96788254.980000004</v>
      </c>
      <c r="L5316" s="5">
        <v>4425001</v>
      </c>
      <c r="M5316" s="6">
        <v>21.873047</v>
      </c>
      <c r="AB5316" s="8" t="s">
        <v>8414</v>
      </c>
      <c r="AG5316">
        <v>-3.3047E-2</v>
      </c>
    </row>
    <row r="5317" spans="1:33" x14ac:dyDescent="0.25">
      <c r="A5317" t="s">
        <v>7408</v>
      </c>
      <c r="B5317" t="s">
        <v>10619</v>
      </c>
      <c r="C5317" t="s">
        <v>10619</v>
      </c>
      <c r="G5317" s="1">
        <v>-8930.1510663187491</v>
      </c>
      <c r="H5317" s="1">
        <v>1.36508751749045E-2</v>
      </c>
      <c r="K5317" s="4">
        <v>96788254.980000004</v>
      </c>
      <c r="L5317" s="5">
        <v>4425001</v>
      </c>
      <c r="M5317" s="6">
        <v>21.873047</v>
      </c>
      <c r="AB5317" s="8" t="s">
        <v>8414</v>
      </c>
      <c r="AG5317">
        <v>-3.3047E-2</v>
      </c>
    </row>
    <row r="5318" spans="1:33" x14ac:dyDescent="0.25">
      <c r="A5318" t="s">
        <v>7408</v>
      </c>
      <c r="B5318" t="s">
        <v>10620</v>
      </c>
      <c r="C5318" t="s">
        <v>10620</v>
      </c>
      <c r="G5318" s="1">
        <v>-8140.0859089068854</v>
      </c>
      <c r="H5318" s="1">
        <v>1.30436079413449E-2</v>
      </c>
      <c r="K5318" s="4">
        <v>96788254.980000004</v>
      </c>
      <c r="L5318" s="5">
        <v>4425001</v>
      </c>
      <c r="M5318" s="6">
        <v>21.873047</v>
      </c>
      <c r="AB5318" s="8" t="s">
        <v>8414</v>
      </c>
      <c r="AG5318">
        <v>-3.3047E-2</v>
      </c>
    </row>
    <row r="5319" spans="1:33" x14ac:dyDescent="0.25">
      <c r="A5319" t="s">
        <v>7408</v>
      </c>
      <c r="B5319" t="s">
        <v>10621</v>
      </c>
      <c r="C5319" t="s">
        <v>10621</v>
      </c>
      <c r="G5319" s="1">
        <v>-8385.6103421185726</v>
      </c>
      <c r="H5319" s="1">
        <v>1.3796916352533699E-2</v>
      </c>
      <c r="K5319" s="4">
        <v>96788254.980000004</v>
      </c>
      <c r="L5319" s="5">
        <v>4425001</v>
      </c>
      <c r="M5319" s="6">
        <v>21.873047</v>
      </c>
      <c r="AB5319" s="8" t="s">
        <v>8414</v>
      </c>
      <c r="AG5319">
        <v>-3.3047E-2</v>
      </c>
    </row>
    <row r="5320" spans="1:33" x14ac:dyDescent="0.25">
      <c r="A5320" t="s">
        <v>7408</v>
      </c>
      <c r="B5320" t="s">
        <v>10622</v>
      </c>
      <c r="C5320" t="s">
        <v>10622</v>
      </c>
      <c r="G5320" s="1">
        <v>-7593.1067693189898</v>
      </c>
      <c r="H5320" s="1">
        <v>1.31942262733384E-2</v>
      </c>
      <c r="K5320" s="4">
        <v>96788254.980000004</v>
      </c>
      <c r="L5320" s="5">
        <v>4425001</v>
      </c>
      <c r="M5320" s="6">
        <v>21.873047</v>
      </c>
      <c r="AB5320" s="8" t="s">
        <v>8414</v>
      </c>
      <c r="AG5320">
        <v>-3.3047E-2</v>
      </c>
    </row>
    <row r="5321" spans="1:33" x14ac:dyDescent="0.25">
      <c r="A5321" t="s">
        <v>7408</v>
      </c>
      <c r="B5321" t="s">
        <v>10623</v>
      </c>
      <c r="C5321" t="s">
        <v>10623</v>
      </c>
      <c r="G5321" s="1">
        <v>-7945.2145933272104</v>
      </c>
      <c r="H5321" s="1">
        <v>1.2346062439910399E-2</v>
      </c>
      <c r="K5321" s="4">
        <v>96788254.980000004</v>
      </c>
      <c r="L5321" s="5">
        <v>4425001</v>
      </c>
      <c r="M5321" s="6">
        <v>21.873047</v>
      </c>
      <c r="AB5321" s="8" t="s">
        <v>8414</v>
      </c>
      <c r="AG5321">
        <v>-3.3047E-2</v>
      </c>
    </row>
    <row r="5322" spans="1:33" x14ac:dyDescent="0.25">
      <c r="A5322" t="s">
        <v>7408</v>
      </c>
      <c r="B5322" t="s">
        <v>10624</v>
      </c>
      <c r="C5322" t="s">
        <v>10624</v>
      </c>
      <c r="G5322" s="1">
        <v>-8122.4605067657976</v>
      </c>
      <c r="H5322" s="1">
        <v>1.2524307876711899E-2</v>
      </c>
      <c r="K5322" s="4">
        <v>96788254.980000004</v>
      </c>
      <c r="L5322" s="5">
        <v>4425001</v>
      </c>
      <c r="M5322" s="6">
        <v>21.873047</v>
      </c>
      <c r="AB5322" s="8" t="s">
        <v>8414</v>
      </c>
      <c r="AG5322">
        <v>-3.3047E-2</v>
      </c>
    </row>
    <row r="5323" spans="1:33" x14ac:dyDescent="0.25">
      <c r="A5323" t="s">
        <v>7408</v>
      </c>
      <c r="B5323" t="s">
        <v>10625</v>
      </c>
      <c r="C5323" t="s">
        <v>10625</v>
      </c>
      <c r="G5323" s="1">
        <v>-8886.844185244714</v>
      </c>
      <c r="H5323" s="1">
        <v>9.5901982699629004E-3</v>
      </c>
      <c r="K5323" s="4">
        <v>96788254.980000004</v>
      </c>
      <c r="L5323" s="5">
        <v>4425001</v>
      </c>
      <c r="M5323" s="6">
        <v>21.873047</v>
      </c>
      <c r="AB5323" s="8" t="s">
        <v>8414</v>
      </c>
      <c r="AG5323">
        <v>-3.3047E-2</v>
      </c>
    </row>
    <row r="5324" spans="1:33" x14ac:dyDescent="0.25">
      <c r="A5324" t="s">
        <v>7408</v>
      </c>
      <c r="B5324" t="s">
        <v>10626</v>
      </c>
      <c r="C5324" t="s">
        <v>10626</v>
      </c>
      <c r="G5324" s="1">
        <v>-8843.8812680817246</v>
      </c>
      <c r="H5324" s="1">
        <v>1.0762562026759801E-2</v>
      </c>
      <c r="K5324" s="4">
        <v>96788254.980000004</v>
      </c>
      <c r="L5324" s="5">
        <v>4425001</v>
      </c>
      <c r="M5324" s="6">
        <v>21.873047</v>
      </c>
      <c r="AB5324" s="8" t="s">
        <v>8414</v>
      </c>
      <c r="AG5324">
        <v>-3.3047E-2</v>
      </c>
    </row>
    <row r="5325" spans="1:33" x14ac:dyDescent="0.25">
      <c r="A5325" t="s">
        <v>7408</v>
      </c>
      <c r="B5325" t="s">
        <v>10627</v>
      </c>
      <c r="C5325" t="s">
        <v>10627</v>
      </c>
      <c r="G5325" s="1">
        <v>-8269.9351579852573</v>
      </c>
      <c r="H5325" s="1">
        <v>1.2323578782524901E-2</v>
      </c>
      <c r="K5325" s="4">
        <v>96788254.980000004</v>
      </c>
      <c r="L5325" s="5">
        <v>4425001</v>
      </c>
      <c r="M5325" s="6">
        <v>21.873047</v>
      </c>
      <c r="AB5325" s="8" t="s">
        <v>8414</v>
      </c>
      <c r="AG5325">
        <v>-3.3047E-2</v>
      </c>
    </row>
    <row r="5326" spans="1:33" x14ac:dyDescent="0.25">
      <c r="A5326" t="s">
        <v>7408</v>
      </c>
      <c r="B5326" t="s">
        <v>10628</v>
      </c>
      <c r="C5326" t="s">
        <v>10628</v>
      </c>
      <c r="G5326" s="1">
        <v>-8066.2826463371148</v>
      </c>
      <c r="H5326" s="1">
        <v>1.0497899260233199E-2</v>
      </c>
      <c r="K5326" s="4">
        <v>96788254.980000004</v>
      </c>
      <c r="L5326" s="5">
        <v>4425001</v>
      </c>
      <c r="M5326" s="6">
        <v>21.873047</v>
      </c>
      <c r="AB5326" s="8" t="s">
        <v>8414</v>
      </c>
      <c r="AG5326">
        <v>-3.3047E-2</v>
      </c>
    </row>
    <row r="5327" spans="1:33" x14ac:dyDescent="0.25">
      <c r="A5327" t="s">
        <v>7408</v>
      </c>
      <c r="B5327" t="s">
        <v>10629</v>
      </c>
      <c r="C5327" t="s">
        <v>10629</v>
      </c>
      <c r="G5327" s="1">
        <v>-8143.3545802699373</v>
      </c>
      <c r="H5327" s="1">
        <v>1.1729026296687E-2</v>
      </c>
      <c r="K5327" s="4">
        <v>96788254.980000004</v>
      </c>
      <c r="L5327" s="5">
        <v>4425001</v>
      </c>
      <c r="M5327" s="6">
        <v>21.873047</v>
      </c>
      <c r="AB5327" s="8" t="s">
        <v>8414</v>
      </c>
      <c r="AG5327">
        <v>-3.3047E-2</v>
      </c>
    </row>
    <row r="5328" spans="1:33" x14ac:dyDescent="0.25">
      <c r="A5328" t="s">
        <v>7408</v>
      </c>
      <c r="B5328" t="s">
        <v>10630</v>
      </c>
      <c r="C5328" t="s">
        <v>10630</v>
      </c>
      <c r="G5328" s="1">
        <v>-7528.7508305312394</v>
      </c>
      <c r="H5328" s="1">
        <v>1.08657692357113E-2</v>
      </c>
      <c r="K5328" s="4">
        <v>96788254.980000004</v>
      </c>
      <c r="L5328" s="5">
        <v>4425001</v>
      </c>
      <c r="M5328" s="6">
        <v>21.873047</v>
      </c>
      <c r="AB5328" s="8" t="s">
        <v>8414</v>
      </c>
      <c r="AG5328">
        <v>-3.3047E-2</v>
      </c>
    </row>
    <row r="5329" spans="1:33" x14ac:dyDescent="0.25">
      <c r="A5329" t="s">
        <v>7408</v>
      </c>
      <c r="B5329" t="s">
        <v>10631</v>
      </c>
      <c r="C5329" t="s">
        <v>10631</v>
      </c>
      <c r="G5329" s="1">
        <v>-8307.8928413598787</v>
      </c>
      <c r="H5329" s="1">
        <v>1.1266559269487299E-2</v>
      </c>
      <c r="K5329" s="4">
        <v>96788254.980000004</v>
      </c>
      <c r="L5329" s="5">
        <v>4425001</v>
      </c>
      <c r="M5329" s="6">
        <v>21.873047</v>
      </c>
      <c r="AB5329" s="8" t="s">
        <v>8414</v>
      </c>
      <c r="AG5329">
        <v>-3.3047E-2</v>
      </c>
    </row>
    <row r="5330" spans="1:33" x14ac:dyDescent="0.25">
      <c r="A5330" t="s">
        <v>7408</v>
      </c>
      <c r="B5330" t="s">
        <v>10632</v>
      </c>
      <c r="C5330" t="s">
        <v>10632</v>
      </c>
      <c r="G5330" s="1">
        <v>-7874.3697216831024</v>
      </c>
      <c r="H5330" s="1">
        <v>9.8845119444066001E-3</v>
      </c>
      <c r="K5330" s="4">
        <v>96788254.980000004</v>
      </c>
      <c r="L5330" s="5">
        <v>4425001</v>
      </c>
      <c r="M5330" s="6">
        <v>21.873047</v>
      </c>
      <c r="AB5330" s="8" t="s">
        <v>8414</v>
      </c>
      <c r="AG5330">
        <v>-3.3047E-2</v>
      </c>
    </row>
    <row r="5331" spans="1:33" x14ac:dyDescent="0.25">
      <c r="A5331" t="s">
        <v>7408</v>
      </c>
      <c r="B5331" t="s">
        <v>10633</v>
      </c>
      <c r="C5331" t="s">
        <v>10633</v>
      </c>
      <c r="G5331" s="1">
        <v>-8048.987625184388</v>
      </c>
      <c r="H5331" s="1">
        <v>1.00950111309099E-2</v>
      </c>
      <c r="K5331" s="4">
        <v>96788254.980000004</v>
      </c>
      <c r="L5331" s="5">
        <v>4425001</v>
      </c>
      <c r="M5331" s="6">
        <v>21.873047</v>
      </c>
      <c r="AB5331" s="8" t="s">
        <v>8414</v>
      </c>
      <c r="AG5331">
        <v>-3.3047E-2</v>
      </c>
    </row>
    <row r="5332" spans="1:33" x14ac:dyDescent="0.25">
      <c r="A5332" t="s">
        <v>7408</v>
      </c>
      <c r="B5332" t="s">
        <v>10634</v>
      </c>
      <c r="C5332" t="s">
        <v>10634</v>
      </c>
      <c r="G5332" s="1">
        <v>-7999.8601668235797</v>
      </c>
      <c r="H5332" s="1">
        <v>1.15845735424244E-2</v>
      </c>
      <c r="K5332" s="4">
        <v>96788254.980000004</v>
      </c>
      <c r="L5332" s="5">
        <v>4425001</v>
      </c>
      <c r="M5332" s="6">
        <v>21.873047</v>
      </c>
      <c r="AB5332" s="8" t="s">
        <v>8414</v>
      </c>
      <c r="AG5332">
        <v>-3.3047E-2</v>
      </c>
    </row>
    <row r="5333" spans="1:33" x14ac:dyDescent="0.25">
      <c r="A5333" t="s">
        <v>7408</v>
      </c>
      <c r="B5333" t="s">
        <v>10635</v>
      </c>
      <c r="C5333" t="s">
        <v>10635</v>
      </c>
      <c r="G5333" s="1">
        <v>-8811.1701522880721</v>
      </c>
      <c r="H5333" s="1">
        <v>7.2287961514196997E-3</v>
      </c>
      <c r="K5333" s="4">
        <v>96788254.980000004</v>
      </c>
      <c r="L5333" s="5">
        <v>4425001</v>
      </c>
      <c r="M5333" s="6">
        <v>21.873047</v>
      </c>
      <c r="AB5333" s="8" t="s">
        <v>8414</v>
      </c>
      <c r="AG5333">
        <v>-3.3047E-2</v>
      </c>
    </row>
    <row r="5334" spans="1:33" x14ac:dyDescent="0.25">
      <c r="A5334" t="s">
        <v>7408</v>
      </c>
      <c r="B5334" t="s">
        <v>10636</v>
      </c>
      <c r="C5334" t="s">
        <v>10636</v>
      </c>
      <c r="G5334" s="1">
        <v>-7921.8324348250599</v>
      </c>
      <c r="H5334" s="1">
        <v>1.0805478156713301E-2</v>
      </c>
      <c r="K5334" s="4">
        <v>96788254.980000004</v>
      </c>
      <c r="L5334" s="5">
        <v>4425001</v>
      </c>
      <c r="M5334" s="6">
        <v>21.873047</v>
      </c>
      <c r="AB5334" s="8" t="s">
        <v>8414</v>
      </c>
      <c r="AG5334">
        <v>-3.3047E-2</v>
      </c>
    </row>
    <row r="5335" spans="1:33" x14ac:dyDescent="0.25">
      <c r="A5335" t="s">
        <v>7408</v>
      </c>
      <c r="B5335" t="s">
        <v>10637</v>
      </c>
      <c r="C5335" t="s">
        <v>10637</v>
      </c>
      <c r="G5335" s="1">
        <v>-8194.2158538213498</v>
      </c>
      <c r="H5335" s="1">
        <v>1.00511258022314E-2</v>
      </c>
      <c r="K5335" s="4">
        <v>96788254.980000004</v>
      </c>
      <c r="L5335" s="5">
        <v>4425001</v>
      </c>
      <c r="M5335" s="6">
        <v>21.873047</v>
      </c>
      <c r="AB5335" s="8" t="s">
        <v>8414</v>
      </c>
      <c r="AG5335">
        <v>-3.3047E-2</v>
      </c>
    </row>
    <row r="5336" spans="1:33" x14ac:dyDescent="0.25">
      <c r="A5336" t="s">
        <v>7408</v>
      </c>
      <c r="B5336" t="s">
        <v>10638</v>
      </c>
      <c r="C5336" t="s">
        <v>10638</v>
      </c>
      <c r="G5336" s="1">
        <v>-8758.8555732509994</v>
      </c>
      <c r="H5336" s="1">
        <v>8.3186550099721996E-3</v>
      </c>
      <c r="K5336" s="4">
        <v>96788254.980000004</v>
      </c>
      <c r="L5336" s="5">
        <v>4425001</v>
      </c>
      <c r="M5336" s="6">
        <v>21.873047</v>
      </c>
      <c r="AB5336" s="8" t="s">
        <v>8414</v>
      </c>
      <c r="AG5336">
        <v>-3.3047E-2</v>
      </c>
    </row>
    <row r="5337" spans="1:33" x14ac:dyDescent="0.25">
      <c r="A5337" t="s">
        <v>7408</v>
      </c>
      <c r="B5337" t="s">
        <v>10639</v>
      </c>
      <c r="C5337" t="s">
        <v>10639</v>
      </c>
      <c r="G5337" s="1">
        <v>-7465.2096181805873</v>
      </c>
      <c r="H5337" s="1">
        <v>8.8453269640012006E-3</v>
      </c>
      <c r="K5337" s="4">
        <v>96788254.980000004</v>
      </c>
      <c r="L5337" s="5">
        <v>4425001</v>
      </c>
      <c r="M5337" s="6">
        <v>21.873047</v>
      </c>
      <c r="AB5337" s="8" t="s">
        <v>8414</v>
      </c>
      <c r="AG5337">
        <v>-3.3047E-2</v>
      </c>
    </row>
    <row r="5338" spans="1:33" x14ac:dyDescent="0.25">
      <c r="A5338" t="s">
        <v>7408</v>
      </c>
      <c r="B5338" t="s">
        <v>10640</v>
      </c>
      <c r="C5338" t="s">
        <v>10640</v>
      </c>
      <c r="G5338" s="1">
        <v>-7993.4785742935264</v>
      </c>
      <c r="H5338" s="1">
        <v>8.3199402269950005E-3</v>
      </c>
      <c r="K5338" s="4">
        <v>96788254.980000004</v>
      </c>
      <c r="L5338" s="5">
        <v>4425001</v>
      </c>
      <c r="M5338" s="6">
        <v>21.873047</v>
      </c>
      <c r="AB5338" s="8" t="s">
        <v>8414</v>
      </c>
      <c r="AG5338">
        <v>-3.3047E-2</v>
      </c>
    </row>
    <row r="5339" spans="1:33" x14ac:dyDescent="0.25">
      <c r="A5339" t="s">
        <v>7408</v>
      </c>
      <c r="B5339" t="s">
        <v>10641</v>
      </c>
      <c r="C5339" t="s">
        <v>10641</v>
      </c>
      <c r="G5339" s="1">
        <v>-8070.349553061109</v>
      </c>
      <c r="H5339" s="1">
        <v>9.6151837027317003E-3</v>
      </c>
      <c r="K5339" s="4">
        <v>96788254.980000004</v>
      </c>
      <c r="L5339" s="5">
        <v>4425001</v>
      </c>
      <c r="M5339" s="6">
        <v>21.873047</v>
      </c>
      <c r="AB5339" s="8" t="s">
        <v>8414</v>
      </c>
      <c r="AG5339">
        <v>-3.3047E-2</v>
      </c>
    </row>
    <row r="5340" spans="1:33" x14ac:dyDescent="0.25">
      <c r="A5340" t="s">
        <v>7408</v>
      </c>
      <c r="B5340" t="s">
        <v>10642</v>
      </c>
      <c r="C5340" t="s">
        <v>10642</v>
      </c>
      <c r="G5340" s="1">
        <v>-8231.2507791509415</v>
      </c>
      <c r="H5340" s="1">
        <v>9.0922205800872992E-3</v>
      </c>
      <c r="K5340" s="4">
        <v>96788254.980000004</v>
      </c>
      <c r="L5340" s="5">
        <v>4425001</v>
      </c>
      <c r="M5340" s="6">
        <v>21.873047</v>
      </c>
      <c r="AB5340" s="8" t="s">
        <v>8414</v>
      </c>
      <c r="AG5340">
        <v>-3.3047E-2</v>
      </c>
    </row>
    <row r="5341" spans="1:33" x14ac:dyDescent="0.25">
      <c r="A5341" t="s">
        <v>7408</v>
      </c>
      <c r="B5341" t="s">
        <v>10643</v>
      </c>
      <c r="C5341" t="s">
        <v>10643</v>
      </c>
      <c r="G5341" s="1">
        <v>-7804.468193455139</v>
      </c>
      <c r="H5341" s="1">
        <v>7.7906300089911002E-3</v>
      </c>
      <c r="K5341" s="4">
        <v>96788254.980000004</v>
      </c>
      <c r="L5341" s="5">
        <v>4425001</v>
      </c>
      <c r="M5341" s="6">
        <v>21.873047</v>
      </c>
      <c r="AB5341" s="8" t="s">
        <v>8414</v>
      </c>
      <c r="AG5341">
        <v>-3.3047E-2</v>
      </c>
    </row>
    <row r="5342" spans="1:33" x14ac:dyDescent="0.25">
      <c r="A5342" t="s">
        <v>7408</v>
      </c>
      <c r="B5342" t="s">
        <v>10644</v>
      </c>
      <c r="C5342" t="s">
        <v>10644</v>
      </c>
      <c r="G5342" s="1">
        <v>-7976.5071675957961</v>
      </c>
      <c r="H5342" s="1">
        <v>8.0269390245660995E-3</v>
      </c>
      <c r="K5342" s="4">
        <v>96788254.980000004</v>
      </c>
      <c r="L5342" s="5">
        <v>4425001</v>
      </c>
      <c r="M5342" s="6">
        <v>21.873047</v>
      </c>
      <c r="AB5342" s="8" t="s">
        <v>8414</v>
      </c>
      <c r="AG5342">
        <v>-3.3047E-2</v>
      </c>
    </row>
    <row r="5343" spans="1:33" x14ac:dyDescent="0.25">
      <c r="A5343" t="s">
        <v>7408</v>
      </c>
      <c r="B5343" t="s">
        <v>10645</v>
      </c>
      <c r="C5343" t="s">
        <v>10645</v>
      </c>
      <c r="G5343" s="1">
        <v>-7930.0522988931834</v>
      </c>
      <c r="H5343" s="1">
        <v>9.6099759702561998E-3</v>
      </c>
      <c r="K5343" s="4">
        <v>96788254.980000004</v>
      </c>
      <c r="L5343" s="5">
        <v>4425001</v>
      </c>
      <c r="M5343" s="6">
        <v>21.873047</v>
      </c>
      <c r="AB5343" s="8" t="s">
        <v>8414</v>
      </c>
      <c r="AG5343">
        <v>-3.3047E-2</v>
      </c>
    </row>
    <row r="5344" spans="1:33" x14ac:dyDescent="0.25">
      <c r="A5344" t="s">
        <v>7408</v>
      </c>
      <c r="B5344" t="s">
        <v>10646</v>
      </c>
      <c r="C5344" t="s">
        <v>10646</v>
      </c>
      <c r="G5344" s="1">
        <v>-8736.4585992044649</v>
      </c>
      <c r="H5344" s="1">
        <v>5.3132605309159E-3</v>
      </c>
      <c r="K5344" s="4">
        <v>96788254.980000004</v>
      </c>
      <c r="L5344" s="5">
        <v>4425001</v>
      </c>
      <c r="M5344" s="6">
        <v>21.873047</v>
      </c>
      <c r="AB5344" s="8" t="s">
        <v>8414</v>
      </c>
      <c r="AG5344">
        <v>-3.3047E-2</v>
      </c>
    </row>
    <row r="5345" spans="1:33" x14ac:dyDescent="0.25">
      <c r="A5345" t="s">
        <v>7408</v>
      </c>
      <c r="B5345" t="s">
        <v>10647</v>
      </c>
      <c r="C5345" t="s">
        <v>10647</v>
      </c>
      <c r="G5345" s="1">
        <v>-7852.8673279862696</v>
      </c>
      <c r="H5345" s="1">
        <v>8.9056855122581994E-3</v>
      </c>
      <c r="K5345" s="4">
        <v>96788254.980000004</v>
      </c>
      <c r="L5345" s="5">
        <v>4425001</v>
      </c>
      <c r="M5345" s="6">
        <v>21.873047</v>
      </c>
      <c r="AB5345" s="8" t="s">
        <v>8414</v>
      </c>
      <c r="AG5345">
        <v>-3.3047E-2</v>
      </c>
    </row>
    <row r="5346" spans="1:33" x14ac:dyDescent="0.25">
      <c r="A5346" t="s">
        <v>7408</v>
      </c>
      <c r="B5346" t="s">
        <v>10648</v>
      </c>
      <c r="C5346" t="s">
        <v>10648</v>
      </c>
      <c r="G5346" s="1">
        <v>-8119.5317346672064</v>
      </c>
      <c r="H5346" s="1">
        <v>8.1130391335111005E-3</v>
      </c>
      <c r="K5346" s="4">
        <v>96788254.980000004</v>
      </c>
      <c r="L5346" s="5">
        <v>4425001</v>
      </c>
      <c r="M5346" s="6">
        <v>21.873047</v>
      </c>
      <c r="AB5346" s="8" t="s">
        <v>8414</v>
      </c>
      <c r="AG5346">
        <v>-3.3047E-2</v>
      </c>
    </row>
    <row r="5347" spans="1:33" x14ac:dyDescent="0.25">
      <c r="A5347" t="s">
        <v>7408</v>
      </c>
      <c r="B5347" t="s">
        <v>10649</v>
      </c>
      <c r="C5347" t="s">
        <v>10649</v>
      </c>
      <c r="G5347" s="1">
        <v>-8675.0501745662241</v>
      </c>
      <c r="H5347" s="1">
        <v>6.3153098697507001E-3</v>
      </c>
      <c r="K5347" s="4">
        <v>96788254.980000004</v>
      </c>
      <c r="L5347" s="5">
        <v>4425001</v>
      </c>
      <c r="M5347" s="6">
        <v>21.873047</v>
      </c>
      <c r="AB5347" s="8" t="s">
        <v>8414</v>
      </c>
      <c r="AG5347">
        <v>-3.3047E-2</v>
      </c>
    </row>
    <row r="5348" spans="1:33" x14ac:dyDescent="0.25">
      <c r="A5348" t="s">
        <v>7408</v>
      </c>
      <c r="B5348" t="s">
        <v>10650</v>
      </c>
      <c r="C5348" t="s">
        <v>10650</v>
      </c>
      <c r="G5348" s="1">
        <v>-8485.5805534274878</v>
      </c>
      <c r="H5348" s="1">
        <v>5.9674604611931999E-3</v>
      </c>
      <c r="K5348" s="4">
        <v>96788254.980000004</v>
      </c>
      <c r="L5348" s="5">
        <v>4425001</v>
      </c>
      <c r="M5348" s="6">
        <v>21.873047</v>
      </c>
      <c r="AB5348" s="8" t="s">
        <v>8414</v>
      </c>
      <c r="AG5348">
        <v>-3.3047E-2</v>
      </c>
    </row>
    <row r="5349" spans="1:33" x14ac:dyDescent="0.25">
      <c r="A5349" t="s">
        <v>7408</v>
      </c>
      <c r="B5349" t="s">
        <v>10651</v>
      </c>
      <c r="C5349" t="s">
        <v>10651</v>
      </c>
      <c r="G5349" s="1">
        <v>-7402.4694378274671</v>
      </c>
      <c r="H5349" s="1">
        <v>7.1303169421468001E-3</v>
      </c>
      <c r="K5349" s="4">
        <v>96788254.980000004</v>
      </c>
      <c r="L5349" s="5">
        <v>4425001</v>
      </c>
      <c r="M5349" s="6">
        <v>21.873047</v>
      </c>
      <c r="AB5349" s="8" t="s">
        <v>8414</v>
      </c>
      <c r="AG5349">
        <v>-3.3047E-2</v>
      </c>
    </row>
    <row r="5350" spans="1:33" x14ac:dyDescent="0.25">
      <c r="A5350" t="s">
        <v>7408</v>
      </c>
      <c r="B5350" t="s">
        <v>10652</v>
      </c>
      <c r="C5350" t="s">
        <v>10652</v>
      </c>
      <c r="G5350" s="1">
        <v>-7921.6557370256687</v>
      </c>
      <c r="H5350" s="1">
        <v>6.5105118287554003E-3</v>
      </c>
      <c r="K5350" s="4">
        <v>96788254.980000004</v>
      </c>
      <c r="L5350" s="5">
        <v>4425001</v>
      </c>
      <c r="M5350" s="6">
        <v>21.873047</v>
      </c>
      <c r="AB5350" s="8" t="s">
        <v>8414</v>
      </c>
      <c r="AG5350">
        <v>-3.3047E-2</v>
      </c>
    </row>
    <row r="5351" spans="1:33" x14ac:dyDescent="0.25">
      <c r="A5351" t="s">
        <v>7408</v>
      </c>
      <c r="B5351" t="s">
        <v>10653</v>
      </c>
      <c r="C5351" t="s">
        <v>10653</v>
      </c>
      <c r="G5351" s="1">
        <v>-7998.3218763901186</v>
      </c>
      <c r="H5351" s="1">
        <v>7.8122029883776999E-3</v>
      </c>
      <c r="K5351" s="4">
        <v>96788254.980000004</v>
      </c>
      <c r="L5351" s="5">
        <v>4425001</v>
      </c>
      <c r="M5351" s="6">
        <v>21.873047</v>
      </c>
      <c r="AB5351" s="8" t="s">
        <v>8414</v>
      </c>
      <c r="AG5351">
        <v>-3.3047E-2</v>
      </c>
    </row>
    <row r="5352" spans="1:33" x14ac:dyDescent="0.25">
      <c r="A5352" t="s">
        <v>7408</v>
      </c>
      <c r="B5352" t="s">
        <v>10654</v>
      </c>
      <c r="C5352" t="s">
        <v>10654</v>
      </c>
      <c r="G5352" s="1">
        <v>-8155.664404371737</v>
      </c>
      <c r="H5352" s="1">
        <v>7.2608046013867E-3</v>
      </c>
      <c r="K5352" s="4">
        <v>96788254.980000004</v>
      </c>
      <c r="L5352" s="5">
        <v>4425001</v>
      </c>
      <c r="M5352" s="6">
        <v>21.873047</v>
      </c>
      <c r="AB5352" s="8" t="s">
        <v>8414</v>
      </c>
      <c r="AG5352">
        <v>-3.3047E-2</v>
      </c>
    </row>
    <row r="5353" spans="1:33" x14ac:dyDescent="0.25">
      <c r="A5353" t="s">
        <v>7408</v>
      </c>
      <c r="B5353" t="s">
        <v>10655</v>
      </c>
      <c r="C5353" t="s">
        <v>10655</v>
      </c>
      <c r="G5353" s="1">
        <v>-7735.493334409407</v>
      </c>
      <c r="H5353" s="1">
        <v>6.0600471881200003E-3</v>
      </c>
      <c r="K5353" s="4">
        <v>96788254.980000004</v>
      </c>
      <c r="L5353" s="5">
        <v>4425001</v>
      </c>
      <c r="M5353" s="6">
        <v>21.873047</v>
      </c>
      <c r="AB5353" s="8" t="s">
        <v>8414</v>
      </c>
      <c r="AG5353">
        <v>-3.3047E-2</v>
      </c>
    </row>
    <row r="5354" spans="1:33" x14ac:dyDescent="0.25">
      <c r="A5354" t="s">
        <v>7408</v>
      </c>
      <c r="B5354" t="s">
        <v>10656</v>
      </c>
      <c r="C5354" t="s">
        <v>10656</v>
      </c>
      <c r="G5354" s="1">
        <v>-7861.1541896129111</v>
      </c>
      <c r="H5354" s="1">
        <v>7.9129797918595993E-3</v>
      </c>
      <c r="K5354" s="4">
        <v>96788254.980000004</v>
      </c>
      <c r="L5354" s="5">
        <v>4425001</v>
      </c>
      <c r="M5354" s="6">
        <v>21.873047</v>
      </c>
      <c r="AB5354" s="8" t="s">
        <v>8414</v>
      </c>
      <c r="AG5354">
        <v>-3.3047E-2</v>
      </c>
    </row>
    <row r="5355" spans="1:33" x14ac:dyDescent="0.25">
      <c r="A5355" t="s">
        <v>7408</v>
      </c>
      <c r="B5355" t="s">
        <v>10657</v>
      </c>
      <c r="C5355" t="s">
        <v>10657</v>
      </c>
      <c r="G5355" s="1">
        <v>-7905.001340784218</v>
      </c>
      <c r="H5355" s="1">
        <v>6.3075130924848998E-3</v>
      </c>
      <c r="K5355" s="4">
        <v>96788254.980000004</v>
      </c>
      <c r="L5355" s="5">
        <v>4425001</v>
      </c>
      <c r="M5355" s="6">
        <v>21.873047</v>
      </c>
      <c r="AB5355" s="8" t="s">
        <v>8414</v>
      </c>
      <c r="AG5355">
        <v>-3.3047E-2</v>
      </c>
    </row>
    <row r="5356" spans="1:33" x14ac:dyDescent="0.25">
      <c r="A5356" t="s">
        <v>7408</v>
      </c>
      <c r="B5356" t="s">
        <v>10658</v>
      </c>
      <c r="C5356" t="s">
        <v>10658</v>
      </c>
      <c r="G5356" s="1">
        <v>-8662.693272857221</v>
      </c>
      <c r="H5356" s="1">
        <v>3.8213302312115E-3</v>
      </c>
      <c r="K5356" s="4">
        <v>96788254.980000004</v>
      </c>
      <c r="L5356" s="5">
        <v>4425001</v>
      </c>
      <c r="M5356" s="6">
        <v>21.873047</v>
      </c>
      <c r="AB5356" s="8" t="s">
        <v>8414</v>
      </c>
      <c r="AG5356">
        <v>-3.3047E-2</v>
      </c>
    </row>
    <row r="5357" spans="1:33" x14ac:dyDescent="0.25">
      <c r="A5357" t="s">
        <v>7408</v>
      </c>
      <c r="B5357" t="s">
        <v>10659</v>
      </c>
      <c r="C5357" t="s">
        <v>10659</v>
      </c>
      <c r="G5357" s="1">
        <v>-7784.7989010533956</v>
      </c>
      <c r="H5357" s="1">
        <v>7.2855430215978002E-3</v>
      </c>
      <c r="K5357" s="4">
        <v>96788254.980000004</v>
      </c>
      <c r="L5357" s="5">
        <v>4425001</v>
      </c>
      <c r="M5357" s="6">
        <v>21.873047</v>
      </c>
      <c r="AB5357" s="8" t="s">
        <v>8414</v>
      </c>
      <c r="AG5357">
        <v>-3.3047E-2</v>
      </c>
    </row>
    <row r="5358" spans="1:33" x14ac:dyDescent="0.25">
      <c r="A5358" t="s">
        <v>7408</v>
      </c>
      <c r="B5358" t="s">
        <v>10660</v>
      </c>
      <c r="C5358" t="s">
        <v>10660</v>
      </c>
      <c r="G5358" s="1">
        <v>-8045.8640163233304</v>
      </c>
      <c r="H5358" s="1">
        <v>6.494022576717E-3</v>
      </c>
      <c r="K5358" s="4">
        <v>96788254.980000004</v>
      </c>
      <c r="L5358" s="5">
        <v>4425001</v>
      </c>
      <c r="M5358" s="6">
        <v>21.873047</v>
      </c>
      <c r="AB5358" s="8" t="s">
        <v>8414</v>
      </c>
      <c r="AG5358">
        <v>-3.3047E-2</v>
      </c>
    </row>
    <row r="5359" spans="1:33" x14ac:dyDescent="0.25">
      <c r="A5359" t="s">
        <v>7408</v>
      </c>
      <c r="B5359" t="s">
        <v>10661</v>
      </c>
      <c r="C5359" t="s">
        <v>10661</v>
      </c>
      <c r="G5359" s="1">
        <v>-7340.5168815589323</v>
      </c>
      <c r="H5359" s="1">
        <v>5.6976552638683996E-3</v>
      </c>
      <c r="K5359" s="4">
        <v>96788254.980000004</v>
      </c>
      <c r="L5359" s="5">
        <v>4425001</v>
      </c>
      <c r="M5359" s="6">
        <v>21.873047</v>
      </c>
      <c r="AB5359" s="8" t="s">
        <v>8414</v>
      </c>
      <c r="AG5359">
        <v>-3.3047E-2</v>
      </c>
    </row>
    <row r="5360" spans="1:33" x14ac:dyDescent="0.25">
      <c r="A5360" t="s">
        <v>7408</v>
      </c>
      <c r="B5360" t="s">
        <v>10662</v>
      </c>
      <c r="C5360" t="s">
        <v>10662</v>
      </c>
      <c r="G5360" s="1">
        <v>-8592.4418315265884</v>
      </c>
      <c r="H5360" s="1">
        <v>4.7236196180085004E-3</v>
      </c>
      <c r="K5360" s="4">
        <v>96788254.980000004</v>
      </c>
      <c r="L5360" s="5">
        <v>4425001</v>
      </c>
      <c r="M5360" s="6">
        <v>21.873047</v>
      </c>
      <c r="AB5360" s="8" t="s">
        <v>8414</v>
      </c>
      <c r="AG5360">
        <v>-3.3047E-2</v>
      </c>
    </row>
    <row r="5361" spans="1:33" x14ac:dyDescent="0.25">
      <c r="A5361" t="s">
        <v>7408</v>
      </c>
      <c r="B5361" t="s">
        <v>10663</v>
      </c>
      <c r="C5361" t="s">
        <v>10663</v>
      </c>
      <c r="G5361" s="1">
        <v>-8407.3811155858893</v>
      </c>
      <c r="H5361" s="1">
        <v>4.457097863705E-3</v>
      </c>
      <c r="K5361" s="4">
        <v>96788254.980000004</v>
      </c>
      <c r="L5361" s="5">
        <v>4425001</v>
      </c>
      <c r="M5361" s="6">
        <v>21.873047</v>
      </c>
      <c r="AB5361" s="8" t="s">
        <v>8414</v>
      </c>
      <c r="AG5361">
        <v>-3.3047E-2</v>
      </c>
    </row>
    <row r="5362" spans="1:33" x14ac:dyDescent="0.25">
      <c r="A5362" t="s">
        <v>7408</v>
      </c>
      <c r="B5362" t="s">
        <v>10664</v>
      </c>
      <c r="C5362" t="s">
        <v>10664</v>
      </c>
      <c r="G5362" s="1">
        <v>-7850.796580316186</v>
      </c>
      <c r="H5362" s="1">
        <v>5.0364170532023996E-3</v>
      </c>
      <c r="K5362" s="4">
        <v>96788254.980000004</v>
      </c>
      <c r="L5362" s="5">
        <v>4425001</v>
      </c>
      <c r="M5362" s="6">
        <v>21.873047</v>
      </c>
      <c r="AB5362" s="8" t="s">
        <v>8414</v>
      </c>
      <c r="AG5362">
        <v>-3.3047E-2</v>
      </c>
    </row>
    <row r="5363" spans="1:33" x14ac:dyDescent="0.25">
      <c r="A5363" t="s">
        <v>7408</v>
      </c>
      <c r="B5363" t="s">
        <v>10665</v>
      </c>
      <c r="C5363" t="s">
        <v>10665</v>
      </c>
      <c r="G5363" s="1">
        <v>-7927.2541821594741</v>
      </c>
      <c r="H5363" s="1">
        <v>6.2994292994000001E-3</v>
      </c>
      <c r="K5363" s="4">
        <v>96788254.980000004</v>
      </c>
      <c r="L5363" s="5">
        <v>4425001</v>
      </c>
      <c r="M5363" s="6">
        <v>21.873047</v>
      </c>
      <c r="AB5363" s="8" t="s">
        <v>8414</v>
      </c>
      <c r="AG5363">
        <v>-3.3047E-2</v>
      </c>
    </row>
    <row r="5364" spans="1:33" x14ac:dyDescent="0.25">
      <c r="A5364" t="s">
        <v>7408</v>
      </c>
      <c r="B5364" t="s">
        <v>10666</v>
      </c>
      <c r="C5364" t="s">
        <v>10666</v>
      </c>
      <c r="G5364" s="1">
        <v>-7667.4288371010798</v>
      </c>
      <c r="H5364" s="1">
        <v>4.658709993911E-3</v>
      </c>
      <c r="K5364" s="4">
        <v>96788254.980000004</v>
      </c>
      <c r="L5364" s="5">
        <v>4425001</v>
      </c>
      <c r="M5364" s="6">
        <v>21.873047</v>
      </c>
      <c r="AB5364" s="8" t="s">
        <v>8414</v>
      </c>
      <c r="AG5364">
        <v>-3.3047E-2</v>
      </c>
    </row>
    <row r="5365" spans="1:33" x14ac:dyDescent="0.25">
      <c r="A5365" t="s">
        <v>7408</v>
      </c>
      <c r="B5365" t="s">
        <v>10667</v>
      </c>
      <c r="C5365" t="s">
        <v>10667</v>
      </c>
      <c r="G5365" s="1">
        <v>-8081.1144172566219</v>
      </c>
      <c r="H5365" s="1">
        <v>5.7465305725496003E-3</v>
      </c>
      <c r="K5365" s="4">
        <v>96788254.980000004</v>
      </c>
      <c r="L5365" s="5">
        <v>4425001</v>
      </c>
      <c r="M5365" s="6">
        <v>21.873047</v>
      </c>
      <c r="AB5365" s="8" t="s">
        <v>8414</v>
      </c>
      <c r="AG5365">
        <v>-3.3047E-2</v>
      </c>
    </row>
    <row r="5366" spans="1:33" x14ac:dyDescent="0.25">
      <c r="A5366" t="s">
        <v>7408</v>
      </c>
      <c r="B5366" t="s">
        <v>10668</v>
      </c>
      <c r="C5366" t="s">
        <v>10668</v>
      </c>
      <c r="G5366" s="1">
        <v>-7793.1500990259428</v>
      </c>
      <c r="H5366" s="1">
        <v>6.4752253990065997E-3</v>
      </c>
      <c r="K5366" s="4">
        <v>96788254.980000004</v>
      </c>
      <c r="L5366" s="5">
        <v>4425001</v>
      </c>
      <c r="M5366" s="6">
        <v>21.873047</v>
      </c>
      <c r="AB5366" s="8" t="s">
        <v>8414</v>
      </c>
      <c r="AG5366">
        <v>-3.3047E-2</v>
      </c>
    </row>
    <row r="5367" spans="1:33" x14ac:dyDescent="0.25">
      <c r="A5367" t="s">
        <v>7408</v>
      </c>
      <c r="B5367" t="s">
        <v>10669</v>
      </c>
      <c r="C5367" t="s">
        <v>10669</v>
      </c>
      <c r="G5367" s="1">
        <v>-7834.4527485230028</v>
      </c>
      <c r="H5367" s="1">
        <v>4.9077691447084E-3</v>
      </c>
      <c r="K5367" s="4">
        <v>96788254.980000004</v>
      </c>
      <c r="L5367" s="5">
        <v>4425001</v>
      </c>
      <c r="M5367" s="6">
        <v>21.873047</v>
      </c>
      <c r="AB5367" s="8" t="s">
        <v>8414</v>
      </c>
      <c r="AG5367">
        <v>-3.3047E-2</v>
      </c>
    </row>
    <row r="5368" spans="1:33" x14ac:dyDescent="0.25">
      <c r="A5368" t="s">
        <v>7408</v>
      </c>
      <c r="B5368" t="s">
        <v>10670</v>
      </c>
      <c r="C5368" t="s">
        <v>10670</v>
      </c>
      <c r="G5368" s="1">
        <v>-8589.8582617447701</v>
      </c>
      <c r="H5368" s="1">
        <v>2.6999241239495002E-3</v>
      </c>
      <c r="K5368" s="4">
        <v>96788254.980000004</v>
      </c>
      <c r="L5368" s="5">
        <v>4425001</v>
      </c>
      <c r="M5368" s="6">
        <v>21.873047</v>
      </c>
      <c r="AB5368" s="8" t="s">
        <v>8414</v>
      </c>
      <c r="AG5368">
        <v>-3.3047E-2</v>
      </c>
    </row>
    <row r="5369" spans="1:33" x14ac:dyDescent="0.25">
      <c r="A5369" t="s">
        <v>7408</v>
      </c>
      <c r="B5369" t="s">
        <v>10671</v>
      </c>
      <c r="C5369" t="s">
        <v>10671</v>
      </c>
      <c r="G5369" s="1">
        <v>-7717.6116763640748</v>
      </c>
      <c r="H5369" s="1">
        <v>5.9233506533592998E-3</v>
      </c>
      <c r="K5369" s="4">
        <v>96788254.980000004</v>
      </c>
      <c r="L5369" s="5">
        <v>4425001</v>
      </c>
      <c r="M5369" s="6">
        <v>21.873047</v>
      </c>
      <c r="AB5369" s="8" t="s">
        <v>8414</v>
      </c>
      <c r="AG5369">
        <v>-3.3047E-2</v>
      </c>
    </row>
    <row r="5370" spans="1:33" x14ac:dyDescent="0.25">
      <c r="A5370" t="s">
        <v>7408</v>
      </c>
      <c r="B5370" t="s">
        <v>10672</v>
      </c>
      <c r="C5370" t="s">
        <v>10672</v>
      </c>
      <c r="G5370" s="1">
        <v>-8701.6152744916089</v>
      </c>
      <c r="H5370" s="1">
        <v>3.5706663503510998E-3</v>
      </c>
      <c r="K5370" s="4">
        <v>96788254.980000004</v>
      </c>
      <c r="L5370" s="5">
        <v>4425001</v>
      </c>
      <c r="M5370" s="6">
        <v>21.873047</v>
      </c>
      <c r="AB5370" s="8" t="s">
        <v>8414</v>
      </c>
      <c r="AG5370">
        <v>-3.3047E-2</v>
      </c>
    </row>
    <row r="5371" spans="1:33" x14ac:dyDescent="0.25">
      <c r="A5371" t="s">
        <v>7408</v>
      </c>
      <c r="B5371" t="s">
        <v>10673</v>
      </c>
      <c r="C5371" t="s">
        <v>10673</v>
      </c>
      <c r="G5371" s="1">
        <v>-7973.1943387319543</v>
      </c>
      <c r="H5371" s="1">
        <v>5.1605005618924E-3</v>
      </c>
      <c r="K5371" s="4">
        <v>96788254.980000004</v>
      </c>
      <c r="L5371" s="5">
        <v>4425001</v>
      </c>
      <c r="M5371" s="6">
        <v>21.873047</v>
      </c>
      <c r="AB5371" s="8" t="s">
        <v>8414</v>
      </c>
      <c r="AG5371">
        <v>-3.3047E-2</v>
      </c>
    </row>
    <row r="5372" spans="1:33" x14ac:dyDescent="0.25">
      <c r="A5372" t="s">
        <v>7408</v>
      </c>
      <c r="B5372" t="s">
        <v>10674</v>
      </c>
      <c r="C5372" t="s">
        <v>10674</v>
      </c>
      <c r="G5372" s="1">
        <v>-7279.3388208246852</v>
      </c>
      <c r="H5372" s="1">
        <v>4.5205561535853001E-3</v>
      </c>
      <c r="K5372" s="4">
        <v>96788254.980000004</v>
      </c>
      <c r="L5372" s="5">
        <v>4425001</v>
      </c>
      <c r="M5372" s="6">
        <v>21.873047</v>
      </c>
      <c r="AB5372" s="8" t="s">
        <v>8414</v>
      </c>
      <c r="AG5372">
        <v>-3.3047E-2</v>
      </c>
    </row>
    <row r="5373" spans="1:33" x14ac:dyDescent="0.25">
      <c r="A5373" t="s">
        <v>7408</v>
      </c>
      <c r="B5373" t="s">
        <v>10675</v>
      </c>
      <c r="C5373" t="s">
        <v>10675</v>
      </c>
      <c r="G5373" s="1">
        <v>-8330.2576960516999</v>
      </c>
      <c r="H5373" s="1">
        <v>3.2899315307768E-3</v>
      </c>
      <c r="K5373" s="4">
        <v>96788254.980000004</v>
      </c>
      <c r="L5373" s="5">
        <v>4425001</v>
      </c>
      <c r="M5373" s="6">
        <v>21.873047</v>
      </c>
      <c r="AB5373" s="8" t="s">
        <v>8414</v>
      </c>
      <c r="AG5373">
        <v>-3.3047E-2</v>
      </c>
    </row>
    <row r="5374" spans="1:33" x14ac:dyDescent="0.25">
      <c r="A5374" t="s">
        <v>7408</v>
      </c>
      <c r="B5374" t="s">
        <v>10676</v>
      </c>
      <c r="C5374" t="s">
        <v>10676</v>
      </c>
      <c r="G5374" s="1">
        <v>-8511.0078542767224</v>
      </c>
      <c r="H5374" s="1">
        <v>3.4910106852829E-3</v>
      </c>
      <c r="K5374" s="4">
        <v>96788254.980000004</v>
      </c>
      <c r="L5374" s="5">
        <v>4425001</v>
      </c>
      <c r="M5374" s="6">
        <v>21.873047</v>
      </c>
      <c r="AB5374" s="8" t="s">
        <v>8414</v>
      </c>
      <c r="AG5374">
        <v>-3.3047E-2</v>
      </c>
    </row>
    <row r="5375" spans="1:33" x14ac:dyDescent="0.25">
      <c r="A5375" t="s">
        <v>7408</v>
      </c>
      <c r="B5375" t="s">
        <v>10677</v>
      </c>
      <c r="C5375" t="s">
        <v>10677</v>
      </c>
      <c r="G5375" s="1">
        <v>-7780.8839407537635</v>
      </c>
      <c r="H5375" s="1">
        <v>3.8623498447820999E-3</v>
      </c>
      <c r="K5375" s="4">
        <v>96788254.980000004</v>
      </c>
      <c r="L5375" s="5">
        <v>4425001</v>
      </c>
      <c r="M5375" s="6">
        <v>21.873047</v>
      </c>
      <c r="AB5375" s="8" t="s">
        <v>8414</v>
      </c>
      <c r="AG5375">
        <v>-3.3047E-2</v>
      </c>
    </row>
    <row r="5376" spans="1:33" x14ac:dyDescent="0.25">
      <c r="A5376" t="s">
        <v>7408</v>
      </c>
      <c r="B5376" t="s">
        <v>10678</v>
      </c>
      <c r="C5376" t="s">
        <v>10678</v>
      </c>
      <c r="G5376" s="1">
        <v>-7857.1294863663561</v>
      </c>
      <c r="H5376" s="1">
        <v>5.0488438420800003E-3</v>
      </c>
      <c r="K5376" s="4">
        <v>96788254.980000004</v>
      </c>
      <c r="L5376" s="5">
        <v>4425001</v>
      </c>
      <c r="M5376" s="6">
        <v>21.873047</v>
      </c>
      <c r="AB5376" s="8" t="s">
        <v>8414</v>
      </c>
      <c r="AG5376">
        <v>-3.3047E-2</v>
      </c>
    </row>
    <row r="5377" spans="1:33" x14ac:dyDescent="0.25">
      <c r="A5377" t="s">
        <v>7408</v>
      </c>
      <c r="B5377" t="s">
        <v>10679</v>
      </c>
      <c r="C5377" t="s">
        <v>10679</v>
      </c>
      <c r="G5377" s="1">
        <v>-7600.2587512347309</v>
      </c>
      <c r="H5377" s="1">
        <v>3.5519962998405001E-3</v>
      </c>
      <c r="K5377" s="4">
        <v>96788254.980000004</v>
      </c>
      <c r="L5377" s="5">
        <v>4425001</v>
      </c>
      <c r="M5377" s="6">
        <v>21.873047</v>
      </c>
      <c r="AB5377" s="8" t="s">
        <v>8414</v>
      </c>
      <c r="AG5377">
        <v>-3.3047E-2</v>
      </c>
    </row>
    <row r="5378" spans="1:33" x14ac:dyDescent="0.25">
      <c r="A5378" t="s">
        <v>7408</v>
      </c>
      <c r="B5378" t="s">
        <v>10680</v>
      </c>
      <c r="C5378" t="s">
        <v>10680</v>
      </c>
      <c r="G5378" s="1">
        <v>-8007.5819570733956</v>
      </c>
      <c r="H5378" s="1">
        <v>4.5171786334452999E-3</v>
      </c>
      <c r="K5378" s="4">
        <v>96788254.980000004</v>
      </c>
      <c r="L5378" s="5">
        <v>4425001</v>
      </c>
      <c r="M5378" s="6">
        <v>21.873047</v>
      </c>
      <c r="AB5378" s="8" t="s">
        <v>8414</v>
      </c>
      <c r="AG5378">
        <v>-3.3047E-2</v>
      </c>
    </row>
    <row r="5379" spans="1:33" x14ac:dyDescent="0.25">
      <c r="A5379" t="s">
        <v>7408</v>
      </c>
      <c r="B5379" t="s">
        <v>10681</v>
      </c>
      <c r="C5379" t="s">
        <v>10681</v>
      </c>
      <c r="G5379" s="1">
        <v>-7726.0246261099855</v>
      </c>
      <c r="H5379" s="1">
        <v>5.2733696345003004E-3</v>
      </c>
      <c r="K5379" s="4">
        <v>96788254.980000004</v>
      </c>
      <c r="L5379" s="5">
        <v>4425001</v>
      </c>
      <c r="M5379" s="6">
        <v>21.873047</v>
      </c>
      <c r="AB5379" s="8" t="s">
        <v>8414</v>
      </c>
      <c r="AG5379">
        <v>-3.3047E-2</v>
      </c>
    </row>
    <row r="5380" spans="1:33" x14ac:dyDescent="0.25">
      <c r="A5380" t="s">
        <v>7408</v>
      </c>
      <c r="B5380" t="s">
        <v>10682</v>
      </c>
      <c r="C5380" t="s">
        <v>10682</v>
      </c>
      <c r="G5380" s="1">
        <v>-8517.9379874194528</v>
      </c>
      <c r="H5380" s="1">
        <v>1.8797808032411001E-3</v>
      </c>
      <c r="K5380" s="4">
        <v>96788254.980000004</v>
      </c>
      <c r="L5380" s="5">
        <v>4425001</v>
      </c>
      <c r="M5380" s="6">
        <v>21.873047</v>
      </c>
      <c r="AB5380" s="8" t="s">
        <v>8414</v>
      </c>
      <c r="AG5380">
        <v>-3.3047E-2</v>
      </c>
    </row>
    <row r="5381" spans="1:33" x14ac:dyDescent="0.25">
      <c r="A5381" t="s">
        <v>7408</v>
      </c>
      <c r="B5381" t="s">
        <v>10683</v>
      </c>
      <c r="C5381" t="s">
        <v>10683</v>
      </c>
      <c r="G5381" s="1">
        <v>-7764.8443809930941</v>
      </c>
      <c r="H5381" s="1">
        <v>3.7898142688458998E-3</v>
      </c>
      <c r="K5381" s="4">
        <v>96788254.980000004</v>
      </c>
      <c r="L5381" s="5">
        <v>4425001</v>
      </c>
      <c r="M5381" s="6">
        <v>21.873047</v>
      </c>
      <c r="AB5381" s="8" t="s">
        <v>8414</v>
      </c>
      <c r="AG5381">
        <v>-3.3047E-2</v>
      </c>
    </row>
    <row r="5382" spans="1:33" x14ac:dyDescent="0.25">
      <c r="A5382" t="s">
        <v>7408</v>
      </c>
      <c r="B5382" t="s">
        <v>10684</v>
      </c>
      <c r="C5382" t="s">
        <v>10684</v>
      </c>
      <c r="G5382" s="1">
        <v>-8870.8376198293827</v>
      </c>
      <c r="H5382" s="1">
        <v>2.0123852230861002E-3</v>
      </c>
      <c r="K5382" s="4">
        <v>96788254.980000004</v>
      </c>
      <c r="L5382" s="5">
        <v>4425001</v>
      </c>
      <c r="M5382" s="6">
        <v>21.873047</v>
      </c>
      <c r="AB5382" s="8" t="s">
        <v>8414</v>
      </c>
      <c r="AG5382">
        <v>-3.3047E-2</v>
      </c>
    </row>
    <row r="5383" spans="1:33" x14ac:dyDescent="0.25">
      <c r="A5383" t="s">
        <v>7408</v>
      </c>
      <c r="B5383" t="s">
        <v>10685</v>
      </c>
      <c r="C5383" t="s">
        <v>10685</v>
      </c>
      <c r="G5383" s="1">
        <v>-7651.2905087719528</v>
      </c>
      <c r="H5383" s="1">
        <v>4.7934714129710997E-3</v>
      </c>
      <c r="K5383" s="4">
        <v>96788254.980000004</v>
      </c>
      <c r="L5383" s="5">
        <v>4425001</v>
      </c>
      <c r="M5383" s="6">
        <v>21.873047</v>
      </c>
      <c r="AB5383" s="8" t="s">
        <v>8414</v>
      </c>
      <c r="AG5383">
        <v>-3.3047E-2</v>
      </c>
    </row>
    <row r="5384" spans="1:33" x14ac:dyDescent="0.25">
      <c r="A5384" t="s">
        <v>7408</v>
      </c>
      <c r="B5384" t="s">
        <v>10686</v>
      </c>
      <c r="C5384" t="s">
        <v>10686</v>
      </c>
      <c r="G5384" s="1">
        <v>-8143.5051625811511</v>
      </c>
      <c r="H5384" s="1">
        <v>1.4595048643499999E-3</v>
      </c>
      <c r="K5384" s="4">
        <v>96788254.980000004</v>
      </c>
      <c r="L5384" s="5">
        <v>4425001</v>
      </c>
      <c r="M5384" s="6">
        <v>21.873047</v>
      </c>
      <c r="AB5384" s="8" t="s">
        <v>8414</v>
      </c>
      <c r="AG5384">
        <v>-3.3047E-2</v>
      </c>
    </row>
    <row r="5385" spans="1:33" x14ac:dyDescent="0.25">
      <c r="A5385" t="s">
        <v>7408</v>
      </c>
      <c r="B5385" t="s">
        <v>10687</v>
      </c>
      <c r="C5385" t="s">
        <v>10687</v>
      </c>
      <c r="G5385" s="1">
        <v>-8622.1745615318032</v>
      </c>
      <c r="H5385" s="1">
        <v>2.5914577545292001E-3</v>
      </c>
      <c r="K5385" s="4">
        <v>96788254.980000004</v>
      </c>
      <c r="L5385" s="5">
        <v>4425001</v>
      </c>
      <c r="M5385" s="6">
        <v>21.873047</v>
      </c>
      <c r="AB5385" s="8" t="s">
        <v>8414</v>
      </c>
      <c r="AG5385">
        <v>-3.3047E-2</v>
      </c>
    </row>
    <row r="5386" spans="1:33" x14ac:dyDescent="0.25">
      <c r="A5386" t="s">
        <v>7408</v>
      </c>
      <c r="B5386" t="s">
        <v>10688</v>
      </c>
      <c r="C5386" t="s">
        <v>10688</v>
      </c>
      <c r="G5386" s="1">
        <v>-8022.6810223343145</v>
      </c>
      <c r="H5386" s="1">
        <v>1.0992471728459999E-3</v>
      </c>
      <c r="K5386" s="4">
        <v>96788254.980000004</v>
      </c>
      <c r="L5386" s="5">
        <v>4425001</v>
      </c>
      <c r="M5386" s="6">
        <v>21.873047</v>
      </c>
      <c r="AB5386" s="8" t="s">
        <v>8414</v>
      </c>
      <c r="AG5386">
        <v>-3.3047E-2</v>
      </c>
    </row>
    <row r="5387" spans="1:33" x14ac:dyDescent="0.25">
      <c r="A5387" t="s">
        <v>7408</v>
      </c>
      <c r="B5387" t="s">
        <v>10689</v>
      </c>
      <c r="C5387" t="s">
        <v>10689</v>
      </c>
      <c r="G5387" s="1">
        <v>-7381.3074106105287</v>
      </c>
      <c r="K5387" s="4">
        <v>96788254.980000004</v>
      </c>
      <c r="L5387" s="5">
        <v>4425001</v>
      </c>
      <c r="M5387" s="6">
        <v>21.873047</v>
      </c>
      <c r="AB5387" s="8" t="s">
        <v>8414</v>
      </c>
      <c r="AG5387">
        <v>-3.3047E-2</v>
      </c>
    </row>
    <row r="5388" spans="1:33" x14ac:dyDescent="0.25">
      <c r="A5388" t="s">
        <v>7408</v>
      </c>
      <c r="B5388" t="s">
        <v>10690</v>
      </c>
      <c r="C5388" t="s">
        <v>10690</v>
      </c>
      <c r="G5388" s="1">
        <v>-7901.5047545362768</v>
      </c>
      <c r="H5388" s="1">
        <v>4.0773556953253003E-3</v>
      </c>
      <c r="K5388" s="4">
        <v>96788254.980000004</v>
      </c>
      <c r="L5388" s="5">
        <v>4425001</v>
      </c>
      <c r="M5388" s="6">
        <v>21.873047</v>
      </c>
      <c r="AB5388" s="8" t="s">
        <v>8414</v>
      </c>
      <c r="AG5388">
        <v>-3.3047E-2</v>
      </c>
    </row>
    <row r="5389" spans="1:33" x14ac:dyDescent="0.25">
      <c r="A5389" t="s">
        <v>7408</v>
      </c>
      <c r="B5389" t="s">
        <v>10691</v>
      </c>
      <c r="C5389" t="s">
        <v>10691</v>
      </c>
      <c r="G5389" s="1">
        <v>-8254.1906437517137</v>
      </c>
      <c r="H5389" s="1">
        <v>2.4049135566735999E-3</v>
      </c>
      <c r="K5389" s="4">
        <v>96788254.980000004</v>
      </c>
      <c r="L5389" s="5">
        <v>4425001</v>
      </c>
      <c r="M5389" s="6">
        <v>21.873047</v>
      </c>
      <c r="AB5389" s="8" t="s">
        <v>8414</v>
      </c>
      <c r="AG5389">
        <v>-3.3047E-2</v>
      </c>
    </row>
    <row r="5390" spans="1:33" x14ac:dyDescent="0.25">
      <c r="A5390" t="s">
        <v>7408</v>
      </c>
      <c r="B5390" t="s">
        <v>10692</v>
      </c>
      <c r="C5390" t="s">
        <v>10692</v>
      </c>
      <c r="G5390" s="1">
        <v>-7787.9311789544518</v>
      </c>
      <c r="H5390" s="1">
        <v>4.0263265831159004E-3</v>
      </c>
      <c r="K5390" s="4">
        <v>96788254.980000004</v>
      </c>
      <c r="L5390" s="5">
        <v>4425001</v>
      </c>
      <c r="M5390" s="6">
        <v>21.873047</v>
      </c>
      <c r="AB5390" s="8" t="s">
        <v>8414</v>
      </c>
      <c r="AG5390">
        <v>-3.3047E-2</v>
      </c>
    </row>
    <row r="5391" spans="1:33" x14ac:dyDescent="0.25">
      <c r="A5391" t="s">
        <v>7408</v>
      </c>
      <c r="B5391" t="s">
        <v>10693</v>
      </c>
      <c r="C5391" t="s">
        <v>10693</v>
      </c>
      <c r="G5391" s="1">
        <v>-7711.9010353389303</v>
      </c>
      <c r="H5391" s="1">
        <v>2.9398023120657001E-3</v>
      </c>
      <c r="K5391" s="4">
        <v>96788254.980000004</v>
      </c>
      <c r="L5391" s="5">
        <v>4425001</v>
      </c>
      <c r="M5391" s="6">
        <v>21.873047</v>
      </c>
      <c r="AB5391" s="8" t="s">
        <v>8414</v>
      </c>
      <c r="AG5391">
        <v>-3.3047E-2</v>
      </c>
    </row>
    <row r="5392" spans="1:33" x14ac:dyDescent="0.25">
      <c r="A5392" t="s">
        <v>7408</v>
      </c>
      <c r="B5392" t="s">
        <v>10694</v>
      </c>
      <c r="C5392" t="s">
        <v>10694</v>
      </c>
      <c r="G5392" s="1">
        <v>-8430.7260880246085</v>
      </c>
      <c r="H5392" s="1">
        <v>2.5554362648301E-3</v>
      </c>
      <c r="K5392" s="4">
        <v>96788254.980000004</v>
      </c>
      <c r="L5392" s="5">
        <v>4425001</v>
      </c>
      <c r="M5392" s="6">
        <v>21.873047</v>
      </c>
      <c r="AB5392" s="8" t="s">
        <v>8414</v>
      </c>
      <c r="AG5392">
        <v>-3.3047E-2</v>
      </c>
    </row>
    <row r="5393" spans="1:33" x14ac:dyDescent="0.25">
      <c r="A5393" t="s">
        <v>7408</v>
      </c>
      <c r="B5393" t="s">
        <v>10695</v>
      </c>
      <c r="C5393" t="s">
        <v>10695</v>
      </c>
      <c r="G5393" s="1">
        <v>-7533.9674743190308</v>
      </c>
      <c r="H5393" s="1">
        <v>2.6865807507777E-3</v>
      </c>
      <c r="K5393" s="4">
        <v>96788254.980000004</v>
      </c>
      <c r="L5393" s="5">
        <v>4425001</v>
      </c>
      <c r="M5393" s="6">
        <v>21.873047</v>
      </c>
      <c r="AB5393" s="8" t="s">
        <v>8414</v>
      </c>
      <c r="AG5393">
        <v>-3.3047E-2</v>
      </c>
    </row>
    <row r="5394" spans="1:33" x14ac:dyDescent="0.25">
      <c r="A5394" t="s">
        <v>7408</v>
      </c>
      <c r="B5394" t="s">
        <v>10696</v>
      </c>
      <c r="C5394" t="s">
        <v>10696</v>
      </c>
      <c r="G5394" s="1">
        <v>-7659.7627000567454</v>
      </c>
      <c r="H5394" s="1">
        <v>4.2764227307549004E-3</v>
      </c>
      <c r="K5394" s="4">
        <v>96788254.980000004</v>
      </c>
      <c r="L5394" s="5">
        <v>4425001</v>
      </c>
      <c r="M5394" s="6">
        <v>21.873047</v>
      </c>
      <c r="AB5394" s="8" t="s">
        <v>8414</v>
      </c>
      <c r="AG5394">
        <v>-3.3047E-2</v>
      </c>
    </row>
    <row r="5395" spans="1:33" x14ac:dyDescent="0.25">
      <c r="A5395" t="s">
        <v>7408</v>
      </c>
      <c r="B5395" t="s">
        <v>10697</v>
      </c>
      <c r="C5395" t="s">
        <v>10697</v>
      </c>
      <c r="G5395" s="1">
        <v>-8446.9171961568354</v>
      </c>
      <c r="H5395" s="1">
        <v>1.2920225492144999E-3</v>
      </c>
      <c r="K5395" s="4">
        <v>96788254.980000004</v>
      </c>
      <c r="L5395" s="5">
        <v>4425001</v>
      </c>
      <c r="M5395" s="6">
        <v>21.873047</v>
      </c>
      <c r="AB5395" s="8" t="s">
        <v>8414</v>
      </c>
      <c r="AG5395">
        <v>-3.3047E-2</v>
      </c>
    </row>
    <row r="5396" spans="1:33" x14ac:dyDescent="0.25">
      <c r="A5396" t="s">
        <v>7408</v>
      </c>
      <c r="B5396" t="s">
        <v>10698</v>
      </c>
      <c r="C5396" t="s">
        <v>10698</v>
      </c>
      <c r="G5396" s="1">
        <v>-7935.0485901929551</v>
      </c>
      <c r="H5396" s="1">
        <v>3.5297818260452002E-3</v>
      </c>
      <c r="K5396" s="4">
        <v>96788254.980000004</v>
      </c>
      <c r="L5396" s="5">
        <v>4425001</v>
      </c>
      <c r="M5396" s="6">
        <v>21.873047</v>
      </c>
      <c r="AB5396" s="8" t="s">
        <v>8414</v>
      </c>
      <c r="AG5396">
        <v>-3.3047E-2</v>
      </c>
    </row>
    <row r="5397" spans="1:33" x14ac:dyDescent="0.25">
      <c r="A5397" t="s">
        <v>7408</v>
      </c>
      <c r="B5397" t="s">
        <v>10699</v>
      </c>
      <c r="C5397" t="s">
        <v>10699</v>
      </c>
      <c r="G5397" s="1">
        <v>-8078.4794044604259</v>
      </c>
      <c r="H5397" s="1">
        <v>9.8553717106360001E-4</v>
      </c>
      <c r="K5397" s="4">
        <v>96788254.980000004</v>
      </c>
      <c r="L5397" s="5">
        <v>4425001</v>
      </c>
      <c r="M5397" s="6">
        <v>21.873047</v>
      </c>
      <c r="AB5397" s="8" t="s">
        <v>8414</v>
      </c>
      <c r="AG5397">
        <v>-3.3047E-2</v>
      </c>
    </row>
    <row r="5398" spans="1:33" x14ac:dyDescent="0.25">
      <c r="A5398" t="s">
        <v>7408</v>
      </c>
      <c r="B5398" t="s">
        <v>10700</v>
      </c>
      <c r="C5398" t="s">
        <v>10700</v>
      </c>
      <c r="G5398" s="1">
        <v>-7251.7004363470378</v>
      </c>
      <c r="H5398" s="1">
        <v>1.4001333993106329E-6</v>
      </c>
      <c r="K5398" s="4">
        <v>96788254.980000004</v>
      </c>
      <c r="L5398" s="5">
        <v>4425001</v>
      </c>
      <c r="M5398" s="6">
        <v>21.873047</v>
      </c>
      <c r="AB5398" s="8" t="s">
        <v>8414</v>
      </c>
      <c r="AG5398">
        <v>-3.3047E-2</v>
      </c>
    </row>
    <row r="5399" spans="1:33" x14ac:dyDescent="0.25">
      <c r="A5399" t="s">
        <v>7408</v>
      </c>
      <c r="B5399" t="s">
        <v>10701</v>
      </c>
      <c r="C5399" t="s">
        <v>10701</v>
      </c>
      <c r="G5399" s="1">
        <v>-7585.8205771110543</v>
      </c>
      <c r="H5399" s="1">
        <v>3.8627285694914E-3</v>
      </c>
      <c r="K5399" s="4">
        <v>96788254.980000004</v>
      </c>
      <c r="L5399" s="5">
        <v>4425001</v>
      </c>
      <c r="M5399" s="6">
        <v>21.873047</v>
      </c>
      <c r="AB5399" s="8" t="s">
        <v>8414</v>
      </c>
      <c r="AG5399">
        <v>-3.3047E-2</v>
      </c>
    </row>
    <row r="5400" spans="1:33" x14ac:dyDescent="0.25">
      <c r="A5400" t="s">
        <v>7408</v>
      </c>
      <c r="B5400" t="s">
        <v>10702</v>
      </c>
      <c r="C5400" t="s">
        <v>10702</v>
      </c>
      <c r="G5400" s="1">
        <v>-8787.6559582788013</v>
      </c>
      <c r="H5400" s="1">
        <v>1.3538929188788001E-3</v>
      </c>
      <c r="K5400" s="4">
        <v>96788254.980000004</v>
      </c>
      <c r="L5400" s="5">
        <v>4425001</v>
      </c>
      <c r="M5400" s="6">
        <v>21.873047</v>
      </c>
      <c r="AB5400" s="8" t="s">
        <v>8414</v>
      </c>
      <c r="AG5400">
        <v>-3.3047E-2</v>
      </c>
    </row>
    <row r="5401" spans="1:33" x14ac:dyDescent="0.25">
      <c r="A5401" t="s">
        <v>7408</v>
      </c>
      <c r="B5401" t="s">
        <v>10703</v>
      </c>
      <c r="C5401" t="s">
        <v>10703</v>
      </c>
      <c r="G5401" s="1">
        <v>-7959.7265538893334</v>
      </c>
      <c r="H5401" s="1">
        <v>7.1767270613219995E-4</v>
      </c>
      <c r="K5401" s="4">
        <v>96788254.980000004</v>
      </c>
      <c r="L5401" s="5">
        <v>4425001</v>
      </c>
      <c r="M5401" s="6">
        <v>21.873047</v>
      </c>
      <c r="AB5401" s="8" t="s">
        <v>8414</v>
      </c>
      <c r="AG5401">
        <v>-3.3047E-2</v>
      </c>
    </row>
    <row r="5402" spans="1:33" x14ac:dyDescent="0.25">
      <c r="A5402" t="s">
        <v>7408</v>
      </c>
      <c r="B5402" t="s">
        <v>10704</v>
      </c>
      <c r="C5402" t="s">
        <v>10704</v>
      </c>
      <c r="G5402" s="1">
        <v>-8543.8167750749544</v>
      </c>
      <c r="H5402" s="1">
        <v>1.8628946277727001E-3</v>
      </c>
      <c r="K5402" s="4">
        <v>96788254.980000004</v>
      </c>
      <c r="L5402" s="5">
        <v>4425001</v>
      </c>
      <c r="M5402" s="6">
        <v>21.873047</v>
      </c>
      <c r="AB5402" s="8" t="s">
        <v>8414</v>
      </c>
      <c r="AG5402">
        <v>-3.3047E-2</v>
      </c>
    </row>
    <row r="5403" spans="1:33" x14ac:dyDescent="0.25">
      <c r="A5403" t="s">
        <v>7408</v>
      </c>
      <c r="B5403" t="s">
        <v>10705</v>
      </c>
      <c r="C5403" t="s">
        <v>10705</v>
      </c>
      <c r="G5403" s="1">
        <v>-7583.9252313661054</v>
      </c>
      <c r="H5403" s="1">
        <v>1.4321304596270001E-4</v>
      </c>
      <c r="K5403" s="4">
        <v>96788254.980000004</v>
      </c>
      <c r="L5403" s="5">
        <v>4425001</v>
      </c>
      <c r="M5403" s="6">
        <v>21.873047</v>
      </c>
      <c r="AB5403" s="8" t="s">
        <v>8414</v>
      </c>
      <c r="AG5403">
        <v>-3.3047E-2</v>
      </c>
    </row>
    <row r="5404" spans="1:33" x14ac:dyDescent="0.25">
      <c r="A5404" t="s">
        <v>7408</v>
      </c>
      <c r="B5404" t="s">
        <v>10706</v>
      </c>
      <c r="C5404" t="s">
        <v>10706</v>
      </c>
      <c r="G5404" s="1">
        <v>-7327.4719058526143</v>
      </c>
      <c r="K5404" s="4">
        <v>96788254.980000004</v>
      </c>
      <c r="L5404" s="5">
        <v>4425001</v>
      </c>
      <c r="M5404" s="6">
        <v>21.873047</v>
      </c>
      <c r="AB5404" s="8" t="s">
        <v>8414</v>
      </c>
      <c r="AG5404">
        <v>-3.3047E-2</v>
      </c>
    </row>
    <row r="5405" spans="1:33" x14ac:dyDescent="0.25">
      <c r="A5405" t="s">
        <v>7408</v>
      </c>
      <c r="B5405" t="s">
        <v>10707</v>
      </c>
      <c r="C5405" t="s">
        <v>10707</v>
      </c>
      <c r="G5405" s="1">
        <v>-8463.606878167926</v>
      </c>
      <c r="H5405" s="1">
        <v>1.4654484322853001E-3</v>
      </c>
      <c r="K5405" s="4">
        <v>96788254.980000004</v>
      </c>
      <c r="L5405" s="5">
        <v>4425001</v>
      </c>
      <c r="M5405" s="6">
        <v>21.873047</v>
      </c>
      <c r="AB5405" s="8" t="s">
        <v>8414</v>
      </c>
      <c r="AG5405">
        <v>-3.3047E-2</v>
      </c>
    </row>
    <row r="5406" spans="1:33" x14ac:dyDescent="0.25">
      <c r="A5406" t="s">
        <v>7408</v>
      </c>
      <c r="B5406" t="s">
        <v>10708</v>
      </c>
      <c r="C5406" t="s">
        <v>10708</v>
      </c>
      <c r="G5406" s="1">
        <v>-7830.7777179982841</v>
      </c>
      <c r="H5406" s="1">
        <v>3.2048332093829999E-3</v>
      </c>
      <c r="K5406" s="4">
        <v>96788254.980000004</v>
      </c>
      <c r="L5406" s="5">
        <v>4425001</v>
      </c>
      <c r="M5406" s="6">
        <v>21.873047</v>
      </c>
      <c r="AB5406" s="8" t="s">
        <v>8414</v>
      </c>
      <c r="AG5406">
        <v>-3.3047E-2</v>
      </c>
    </row>
    <row r="5407" spans="1:33" x14ac:dyDescent="0.25">
      <c r="A5407" t="s">
        <v>7408</v>
      </c>
      <c r="B5407" t="s">
        <v>10709</v>
      </c>
      <c r="C5407" t="s">
        <v>10709</v>
      </c>
      <c r="G5407" s="1">
        <v>-7719.643013977221</v>
      </c>
      <c r="H5407" s="1">
        <v>3.1964920881511999E-3</v>
      </c>
      <c r="K5407" s="4">
        <v>96788254.980000004</v>
      </c>
      <c r="L5407" s="5">
        <v>4425001</v>
      </c>
      <c r="M5407" s="6">
        <v>21.873047</v>
      </c>
      <c r="AB5407" s="8" t="s">
        <v>8414</v>
      </c>
      <c r="AG5407">
        <v>-3.3047E-2</v>
      </c>
    </row>
    <row r="5408" spans="1:33" x14ac:dyDescent="0.25">
      <c r="A5408" t="s">
        <v>7408</v>
      </c>
      <c r="B5408" t="s">
        <v>10710</v>
      </c>
      <c r="C5408" t="s">
        <v>10710</v>
      </c>
      <c r="G5408" s="1">
        <v>-8179.1607541768271</v>
      </c>
      <c r="H5408" s="1">
        <v>1.7441869911968E-3</v>
      </c>
      <c r="K5408" s="4">
        <v>96788254.980000004</v>
      </c>
      <c r="L5408" s="5">
        <v>4425001</v>
      </c>
      <c r="M5408" s="6">
        <v>21.873047</v>
      </c>
      <c r="AB5408" s="8" t="s">
        <v>8414</v>
      </c>
      <c r="AG5408">
        <v>-3.3047E-2</v>
      </c>
    </row>
    <row r="5409" spans="1:33" x14ac:dyDescent="0.25">
      <c r="A5409" t="s">
        <v>7408</v>
      </c>
      <c r="B5409" t="s">
        <v>10711</v>
      </c>
      <c r="C5409" t="s">
        <v>10711</v>
      </c>
      <c r="G5409" s="1">
        <v>-8351.5748979714899</v>
      </c>
      <c r="H5409" s="1">
        <v>1.8562675206438E-3</v>
      </c>
      <c r="K5409" s="4">
        <v>96788254.980000004</v>
      </c>
      <c r="L5409" s="5">
        <v>4425001</v>
      </c>
      <c r="M5409" s="6">
        <v>21.873047</v>
      </c>
      <c r="AB5409" s="8" t="s">
        <v>8414</v>
      </c>
      <c r="AG5409">
        <v>-3.3047E-2</v>
      </c>
    </row>
    <row r="5410" spans="1:33" x14ac:dyDescent="0.25">
      <c r="A5410" t="s">
        <v>7408</v>
      </c>
      <c r="B5410" t="s">
        <v>10712</v>
      </c>
      <c r="C5410" t="s">
        <v>10712</v>
      </c>
      <c r="G5410" s="1">
        <v>-8376.7809508669998</v>
      </c>
      <c r="H5410" s="1">
        <v>8.7687871853240002E-4</v>
      </c>
      <c r="K5410" s="4">
        <v>96788254.980000004</v>
      </c>
      <c r="L5410" s="5">
        <v>4425001</v>
      </c>
      <c r="M5410" s="6">
        <v>21.873047</v>
      </c>
      <c r="AB5410" s="8" t="s">
        <v>8414</v>
      </c>
      <c r="AG5410">
        <v>-3.3047E-2</v>
      </c>
    </row>
    <row r="5411" spans="1:33" x14ac:dyDescent="0.25">
      <c r="A5411" t="s">
        <v>7408</v>
      </c>
      <c r="B5411" t="s">
        <v>10713</v>
      </c>
      <c r="C5411" t="s">
        <v>10713</v>
      </c>
      <c r="G5411" s="1">
        <v>-7594.3495718120457</v>
      </c>
      <c r="H5411" s="1">
        <v>3.4549330403024999E-3</v>
      </c>
      <c r="K5411" s="4">
        <v>96788254.980000004</v>
      </c>
      <c r="L5411" s="5">
        <v>4425001</v>
      </c>
      <c r="M5411" s="6">
        <v>21.873047</v>
      </c>
      <c r="AB5411" s="8" t="s">
        <v>8414</v>
      </c>
      <c r="AG5411">
        <v>-3.3047E-2</v>
      </c>
    </row>
    <row r="5412" spans="1:33" x14ac:dyDescent="0.25">
      <c r="A5412" t="s">
        <v>7408</v>
      </c>
      <c r="B5412" t="s">
        <v>10714</v>
      </c>
      <c r="C5412" t="s">
        <v>10714</v>
      </c>
      <c r="G5412" s="1">
        <v>-7199.7244737724732</v>
      </c>
      <c r="H5412" s="1">
        <v>1.734329892239981E-7</v>
      </c>
      <c r="K5412" s="4">
        <v>96788254.980000004</v>
      </c>
      <c r="L5412" s="5">
        <v>4425001</v>
      </c>
      <c r="M5412" s="6">
        <v>21.873047</v>
      </c>
      <c r="AB5412" s="8" t="s">
        <v>8414</v>
      </c>
      <c r="AG5412">
        <v>-3.3047E-2</v>
      </c>
    </row>
    <row r="5413" spans="1:33" x14ac:dyDescent="0.25">
      <c r="A5413" t="s">
        <v>7408</v>
      </c>
      <c r="B5413" t="s">
        <v>10715</v>
      </c>
      <c r="C5413" t="s">
        <v>10715</v>
      </c>
      <c r="G5413" s="1">
        <v>-8014.2293926062121</v>
      </c>
      <c r="H5413" s="1">
        <v>6.5677383704070003E-4</v>
      </c>
      <c r="K5413" s="4">
        <v>96788254.980000004</v>
      </c>
      <c r="L5413" s="5">
        <v>4425001</v>
      </c>
      <c r="M5413" s="6">
        <v>21.873047</v>
      </c>
      <c r="AB5413" s="8" t="s">
        <v>8414</v>
      </c>
      <c r="AG5413">
        <v>-3.3047E-2</v>
      </c>
    </row>
    <row r="5414" spans="1:33" x14ac:dyDescent="0.25">
      <c r="A5414" t="s">
        <v>7408</v>
      </c>
      <c r="B5414" t="s">
        <v>10716</v>
      </c>
      <c r="C5414" t="s">
        <v>10716</v>
      </c>
      <c r="G5414" s="1">
        <v>-7521.1873759145556</v>
      </c>
      <c r="H5414" s="1">
        <v>3.1015485437016002E-3</v>
      </c>
      <c r="K5414" s="4">
        <v>96788254.980000004</v>
      </c>
      <c r="L5414" s="5">
        <v>4425001</v>
      </c>
      <c r="M5414" s="6">
        <v>21.873047</v>
      </c>
      <c r="AB5414" s="8" t="s">
        <v>8414</v>
      </c>
      <c r="AG5414">
        <v>-3.3047E-2</v>
      </c>
    </row>
    <row r="5415" spans="1:33" x14ac:dyDescent="0.25">
      <c r="A5415" t="s">
        <v>7408</v>
      </c>
      <c r="B5415" t="s">
        <v>10717</v>
      </c>
      <c r="C5415" t="s">
        <v>10717</v>
      </c>
      <c r="G5415" s="1">
        <v>-7527.3633457513261</v>
      </c>
      <c r="H5415" s="1">
        <v>6.8238784650845471E-5</v>
      </c>
      <c r="K5415" s="4">
        <v>96788254.980000004</v>
      </c>
      <c r="L5415" s="5">
        <v>4425001</v>
      </c>
      <c r="M5415" s="6">
        <v>21.873047</v>
      </c>
      <c r="AB5415" s="8" t="s">
        <v>8414</v>
      </c>
      <c r="AG5415">
        <v>-3.3047E-2</v>
      </c>
    </row>
    <row r="5416" spans="1:33" x14ac:dyDescent="0.25">
      <c r="A5416" t="s">
        <v>7408</v>
      </c>
      <c r="B5416" t="s">
        <v>10718</v>
      </c>
      <c r="C5416" t="s">
        <v>10718</v>
      </c>
      <c r="G5416" s="1">
        <v>-7897.5101998307118</v>
      </c>
      <c r="H5416" s="1">
        <v>4.5990236116329999E-4</v>
      </c>
      <c r="K5416" s="4">
        <v>96788254.980000004</v>
      </c>
      <c r="L5416" s="5">
        <v>4425001</v>
      </c>
      <c r="M5416" s="6">
        <v>21.873047</v>
      </c>
      <c r="AB5416" s="8" t="s">
        <v>8414</v>
      </c>
      <c r="AG5416">
        <v>-3.3047E-2</v>
      </c>
    </row>
    <row r="5417" spans="1:33" x14ac:dyDescent="0.25">
      <c r="A5417" t="s">
        <v>7408</v>
      </c>
      <c r="B5417" t="s">
        <v>10719</v>
      </c>
      <c r="C5417" t="s">
        <v>10719</v>
      </c>
      <c r="G5417" s="1">
        <v>-7274.2232336329089</v>
      </c>
      <c r="K5417" s="4">
        <v>96788254.980000004</v>
      </c>
      <c r="L5417" s="5">
        <v>4425001</v>
      </c>
      <c r="M5417" s="6">
        <v>21.873047</v>
      </c>
      <c r="AB5417" s="8" t="s">
        <v>8414</v>
      </c>
      <c r="AG5417">
        <v>-3.3047E-2</v>
      </c>
    </row>
    <row r="5418" spans="1:33" x14ac:dyDescent="0.25">
      <c r="A5418" t="s">
        <v>7408</v>
      </c>
      <c r="B5418" t="s">
        <v>10720</v>
      </c>
      <c r="C5418" t="s">
        <v>10720</v>
      </c>
      <c r="G5418" s="1">
        <v>-8705.6388238209729</v>
      </c>
      <c r="H5418" s="1">
        <v>8.9671084023469996E-4</v>
      </c>
      <c r="K5418" s="4">
        <v>96788254.980000004</v>
      </c>
      <c r="L5418" s="5">
        <v>4425001</v>
      </c>
      <c r="M5418" s="6">
        <v>21.873047</v>
      </c>
      <c r="AB5418" s="8" t="s">
        <v>8414</v>
      </c>
      <c r="AG5418">
        <v>-3.3047E-2</v>
      </c>
    </row>
    <row r="5419" spans="1:33" x14ac:dyDescent="0.25">
      <c r="A5419" t="s">
        <v>7408</v>
      </c>
      <c r="B5419" t="s">
        <v>10721</v>
      </c>
      <c r="C5419" t="s">
        <v>10721</v>
      </c>
      <c r="G5419" s="1">
        <v>-8466.5223210859731</v>
      </c>
      <c r="H5419" s="1">
        <v>1.3275746888326001E-3</v>
      </c>
      <c r="K5419" s="4">
        <v>96788254.980000004</v>
      </c>
      <c r="L5419" s="5">
        <v>4425001</v>
      </c>
      <c r="M5419" s="6">
        <v>21.873047</v>
      </c>
      <c r="AB5419" s="8" t="s">
        <v>8414</v>
      </c>
      <c r="AG5419">
        <v>-3.3047E-2</v>
      </c>
    </row>
    <row r="5420" spans="1:33" x14ac:dyDescent="0.25">
      <c r="A5420" t="s">
        <v>7408</v>
      </c>
      <c r="B5420" t="s">
        <v>10722</v>
      </c>
      <c r="C5420" t="s">
        <v>10722</v>
      </c>
      <c r="G5420" s="1">
        <v>-8386.5186851904891</v>
      </c>
      <c r="H5420" s="1">
        <v>1.0052742634216001E-3</v>
      </c>
      <c r="K5420" s="4">
        <v>96788254.980000004</v>
      </c>
      <c r="L5420" s="5">
        <v>4425001</v>
      </c>
      <c r="M5420" s="6">
        <v>21.873047</v>
      </c>
      <c r="AB5420" s="8" t="s">
        <v>8414</v>
      </c>
      <c r="AG5420">
        <v>-3.3047E-2</v>
      </c>
    </row>
    <row r="5421" spans="1:33" x14ac:dyDescent="0.25">
      <c r="A5421" t="s">
        <v>7408</v>
      </c>
      <c r="B5421" t="s">
        <v>10723</v>
      </c>
      <c r="C5421" t="s">
        <v>10723</v>
      </c>
      <c r="G5421" s="1">
        <v>-7760.9960742619623</v>
      </c>
      <c r="H5421" s="1">
        <v>2.5111669917482001E-3</v>
      </c>
      <c r="K5421" s="4">
        <v>96788254.980000004</v>
      </c>
      <c r="L5421" s="5">
        <v>4425001</v>
      </c>
      <c r="M5421" s="6">
        <v>21.873047</v>
      </c>
      <c r="AB5421" s="8" t="s">
        <v>8414</v>
      </c>
      <c r="AG5421">
        <v>-3.3047E-2</v>
      </c>
    </row>
    <row r="5422" spans="1:33" x14ac:dyDescent="0.25">
      <c r="A5422" t="s">
        <v>7408</v>
      </c>
      <c r="B5422" t="s">
        <v>10724</v>
      </c>
      <c r="C5422" t="s">
        <v>10724</v>
      </c>
      <c r="G5422" s="1">
        <v>-7148.305315294193</v>
      </c>
      <c r="H5422" s="1">
        <v>1.6751217251158529E-8</v>
      </c>
      <c r="K5422" s="4">
        <v>96788254.980000004</v>
      </c>
      <c r="L5422" s="5">
        <v>4425001</v>
      </c>
      <c r="M5422" s="6">
        <v>21.873047</v>
      </c>
      <c r="AB5422" s="8" t="s">
        <v>8414</v>
      </c>
      <c r="AG5422">
        <v>-3.3047E-2</v>
      </c>
    </row>
    <row r="5423" spans="1:33" x14ac:dyDescent="0.25">
      <c r="A5423" t="s">
        <v>7408</v>
      </c>
      <c r="B5423" t="s">
        <v>10725</v>
      </c>
      <c r="C5423" t="s">
        <v>10725</v>
      </c>
      <c r="G5423" s="1">
        <v>-7652.2491000617347</v>
      </c>
      <c r="H5423" s="1">
        <v>2.5297206159064002E-3</v>
      </c>
      <c r="K5423" s="4">
        <v>96788254.980000004</v>
      </c>
      <c r="L5423" s="5">
        <v>4425001</v>
      </c>
      <c r="M5423" s="6">
        <v>21.873047</v>
      </c>
      <c r="AB5423" s="8" t="s">
        <v>8414</v>
      </c>
      <c r="AG5423">
        <v>-3.3047E-2</v>
      </c>
    </row>
    <row r="5424" spans="1:33" x14ac:dyDescent="0.25">
      <c r="A5424" t="s">
        <v>7408</v>
      </c>
      <c r="B5424" t="s">
        <v>10726</v>
      </c>
      <c r="C5424" t="s">
        <v>10726</v>
      </c>
      <c r="G5424" s="1">
        <v>-8621.690300804552</v>
      </c>
      <c r="H5424" s="1">
        <v>1.0220761086641001E-3</v>
      </c>
      <c r="K5424" s="4">
        <v>96788254.980000004</v>
      </c>
      <c r="L5424" s="5">
        <v>4425001</v>
      </c>
      <c r="M5424" s="6">
        <v>21.873047</v>
      </c>
      <c r="AB5424" s="8" t="s">
        <v>8414</v>
      </c>
      <c r="AG5424">
        <v>-3.3047E-2</v>
      </c>
    </row>
    <row r="5425" spans="1:33" x14ac:dyDescent="0.25">
      <c r="A5425" t="s">
        <v>7408</v>
      </c>
      <c r="B5425" t="s">
        <v>10727</v>
      </c>
      <c r="C5425" t="s">
        <v>10727</v>
      </c>
      <c r="G5425" s="1">
        <v>-8105.1492572595407</v>
      </c>
      <c r="H5425" s="1">
        <v>1.2564195132339E-3</v>
      </c>
      <c r="K5425" s="4">
        <v>96788254.980000004</v>
      </c>
      <c r="L5425" s="5">
        <v>4425001</v>
      </c>
      <c r="M5425" s="6">
        <v>21.873047</v>
      </c>
      <c r="AB5425" s="8" t="s">
        <v>8414</v>
      </c>
      <c r="AG5425">
        <v>-3.3047E-2</v>
      </c>
    </row>
    <row r="5426" spans="1:33" x14ac:dyDescent="0.25">
      <c r="A5426" t="s">
        <v>7408</v>
      </c>
      <c r="B5426" t="s">
        <v>10728</v>
      </c>
      <c r="C5426" t="s">
        <v>10728</v>
      </c>
      <c r="G5426" s="1">
        <v>-7529.7708058678109</v>
      </c>
      <c r="H5426" s="1">
        <v>2.7831922980475002E-3</v>
      </c>
      <c r="K5426" s="4">
        <v>96788254.980000004</v>
      </c>
      <c r="L5426" s="5">
        <v>4425001</v>
      </c>
      <c r="M5426" s="6">
        <v>21.873047</v>
      </c>
      <c r="AB5426" s="8" t="s">
        <v>8414</v>
      </c>
      <c r="AG5426">
        <v>-3.3047E-2</v>
      </c>
    </row>
    <row r="5427" spans="1:33" x14ac:dyDescent="0.25">
      <c r="A5427" t="s">
        <v>7408</v>
      </c>
      <c r="B5427" t="s">
        <v>10729</v>
      </c>
      <c r="C5427" t="s">
        <v>10729</v>
      </c>
      <c r="G5427" s="1">
        <v>-7950.7428365472206</v>
      </c>
      <c r="H5427" s="1">
        <v>4.1684773836529997E-4</v>
      </c>
      <c r="K5427" s="4">
        <v>96788254.980000004</v>
      </c>
      <c r="L5427" s="5">
        <v>4425001</v>
      </c>
      <c r="M5427" s="6">
        <v>21.873047</v>
      </c>
      <c r="AB5427" s="8" t="s">
        <v>8414</v>
      </c>
      <c r="AG5427">
        <v>-3.3047E-2</v>
      </c>
    </row>
    <row r="5428" spans="1:33" x14ac:dyDescent="0.25">
      <c r="A5428" t="s">
        <v>7408</v>
      </c>
      <c r="B5428" t="s">
        <v>10730</v>
      </c>
      <c r="C5428" t="s">
        <v>10730</v>
      </c>
      <c r="G5428" s="1">
        <v>-7471.431877222878</v>
      </c>
      <c r="H5428" s="1">
        <v>2.768189617909281E-5</v>
      </c>
      <c r="K5428" s="4">
        <v>96788254.980000004</v>
      </c>
      <c r="L5428" s="5">
        <v>4425001</v>
      </c>
      <c r="M5428" s="6">
        <v>21.873047</v>
      </c>
      <c r="AB5428" s="8" t="s">
        <v>8414</v>
      </c>
      <c r="AG5428">
        <v>-3.3047E-2</v>
      </c>
    </row>
    <row r="5429" spans="1:33" x14ac:dyDescent="0.25">
      <c r="A5429" t="s">
        <v>7408</v>
      </c>
      <c r="B5429" t="s">
        <v>10731</v>
      </c>
      <c r="C5429" t="s">
        <v>10731</v>
      </c>
      <c r="G5429" s="1">
        <v>-7221.5528958345021</v>
      </c>
      <c r="K5429" s="4">
        <v>96788254.980000004</v>
      </c>
      <c r="L5429" s="5">
        <v>4425001</v>
      </c>
      <c r="M5429" s="6">
        <v>21.873047</v>
      </c>
      <c r="AB5429" s="8" t="s">
        <v>8414</v>
      </c>
      <c r="AG5429">
        <v>-3.3047E-2</v>
      </c>
    </row>
    <row r="5430" spans="1:33" x14ac:dyDescent="0.25">
      <c r="A5430" t="s">
        <v>7408</v>
      </c>
      <c r="B5430" t="s">
        <v>10732</v>
      </c>
      <c r="C5430" t="s">
        <v>10732</v>
      </c>
      <c r="G5430" s="1">
        <v>-7836.0204663231543</v>
      </c>
      <c r="H5430" s="1">
        <v>2.7233953946520002E-4</v>
      </c>
      <c r="K5430" s="4">
        <v>96788254.980000004</v>
      </c>
      <c r="L5430" s="5">
        <v>4425001</v>
      </c>
      <c r="M5430" s="6">
        <v>21.873047</v>
      </c>
      <c r="AB5430" s="8" t="s">
        <v>8414</v>
      </c>
      <c r="AG5430">
        <v>-3.3047E-2</v>
      </c>
    </row>
    <row r="5431" spans="1:33" x14ac:dyDescent="0.25">
      <c r="A5431" t="s">
        <v>7408</v>
      </c>
      <c r="B5431" t="s">
        <v>10733</v>
      </c>
      <c r="C5431" t="s">
        <v>10733</v>
      </c>
      <c r="G5431" s="1">
        <v>-7457.3767073796262</v>
      </c>
      <c r="H5431" s="1">
        <v>2.4817819553721999E-3</v>
      </c>
      <c r="K5431" s="4">
        <v>96788254.980000004</v>
      </c>
      <c r="L5431" s="5">
        <v>4425001</v>
      </c>
      <c r="M5431" s="6">
        <v>21.873047</v>
      </c>
      <c r="AB5431" s="8" t="s">
        <v>8414</v>
      </c>
      <c r="AG5431">
        <v>-3.3047E-2</v>
      </c>
    </row>
    <row r="5432" spans="1:33" x14ac:dyDescent="0.25">
      <c r="A5432" t="s">
        <v>7408</v>
      </c>
      <c r="B5432" t="s">
        <v>10734</v>
      </c>
      <c r="C5432" t="s">
        <v>10734</v>
      </c>
      <c r="G5432" s="1">
        <v>-8390.2720466917308</v>
      </c>
      <c r="H5432" s="1">
        <v>9.3838160542039997E-4</v>
      </c>
      <c r="K5432" s="4">
        <v>96788254.980000004</v>
      </c>
      <c r="L5432" s="5">
        <v>4425001</v>
      </c>
      <c r="M5432" s="6">
        <v>21.873047</v>
      </c>
      <c r="AB5432" s="8" t="s">
        <v>8414</v>
      </c>
      <c r="AG5432">
        <v>-3.3047E-2</v>
      </c>
    </row>
    <row r="5433" spans="1:33" x14ac:dyDescent="0.25">
      <c r="A5433" t="s">
        <v>7408</v>
      </c>
      <c r="B5433" t="s">
        <v>10735</v>
      </c>
      <c r="C5433" t="s">
        <v>10735</v>
      </c>
      <c r="G5433" s="1">
        <v>-8624.7645799268103</v>
      </c>
      <c r="H5433" s="1">
        <v>5.7964261546120002E-4</v>
      </c>
      <c r="K5433" s="4">
        <v>96788254.980000004</v>
      </c>
      <c r="L5433" s="5">
        <v>4425001</v>
      </c>
      <c r="M5433" s="6">
        <v>21.873047</v>
      </c>
      <c r="AB5433" s="8" t="s">
        <v>8414</v>
      </c>
      <c r="AG5433">
        <v>-3.3047E-2</v>
      </c>
    </row>
    <row r="5434" spans="1:33" x14ac:dyDescent="0.25">
      <c r="A5434" t="s">
        <v>7408</v>
      </c>
      <c r="B5434" t="s">
        <v>10736</v>
      </c>
      <c r="C5434" t="s">
        <v>10736</v>
      </c>
      <c r="G5434" s="1">
        <v>-8310.4789173710269</v>
      </c>
      <c r="H5434" s="1">
        <v>6.815572739773E-4</v>
      </c>
      <c r="K5434" s="4">
        <v>96788254.980000004</v>
      </c>
      <c r="L5434" s="5">
        <v>4425001</v>
      </c>
      <c r="M5434" s="6">
        <v>21.873047</v>
      </c>
      <c r="AB5434" s="8" t="s">
        <v>8414</v>
      </c>
      <c r="AG5434">
        <v>-3.3047E-2</v>
      </c>
    </row>
    <row r="5435" spans="1:33" x14ac:dyDescent="0.25">
      <c r="A5435" t="s">
        <v>7408</v>
      </c>
      <c r="B5435" t="s">
        <v>10737</v>
      </c>
      <c r="C5435" t="s">
        <v>10737</v>
      </c>
      <c r="G5435" s="1">
        <v>-7097.4350360354456</v>
      </c>
      <c r="H5435" s="1">
        <v>1.2594798372863331E-9</v>
      </c>
      <c r="K5435" s="4">
        <v>96788254.980000004</v>
      </c>
      <c r="L5435" s="5">
        <v>4425001</v>
      </c>
      <c r="M5435" s="6">
        <v>21.873047</v>
      </c>
      <c r="AB5435" s="8" t="s">
        <v>8414</v>
      </c>
      <c r="AG5435">
        <v>-3.3047E-2</v>
      </c>
    </row>
    <row r="5436" spans="1:33" x14ac:dyDescent="0.25">
      <c r="A5436" t="s">
        <v>7408</v>
      </c>
      <c r="B5436" t="s">
        <v>10738</v>
      </c>
      <c r="C5436" t="s">
        <v>10738</v>
      </c>
      <c r="G5436" s="1">
        <v>-7888.0076882553267</v>
      </c>
      <c r="H5436" s="1">
        <v>2.5758738065239999E-4</v>
      </c>
      <c r="K5436" s="4">
        <v>96788254.980000004</v>
      </c>
      <c r="L5436" s="5">
        <v>4425001</v>
      </c>
      <c r="M5436" s="6">
        <v>21.873047</v>
      </c>
      <c r="AB5436" s="8" t="s">
        <v>8414</v>
      </c>
      <c r="AG5436">
        <v>-3.3047E-2</v>
      </c>
    </row>
    <row r="5437" spans="1:33" x14ac:dyDescent="0.25">
      <c r="A5437" t="s">
        <v>7408</v>
      </c>
      <c r="B5437" t="s">
        <v>10739</v>
      </c>
      <c r="C5437" t="s">
        <v>10739</v>
      </c>
      <c r="G5437" s="1">
        <v>-8542.111692187862</v>
      </c>
      <c r="H5437" s="1">
        <v>7.0030572634129996E-4</v>
      </c>
      <c r="K5437" s="4">
        <v>96788254.980000004</v>
      </c>
      <c r="L5437" s="5">
        <v>4425001</v>
      </c>
      <c r="M5437" s="6">
        <v>21.873047</v>
      </c>
      <c r="AB5437" s="8" t="s">
        <v>8414</v>
      </c>
      <c r="AG5437">
        <v>-3.3047E-2</v>
      </c>
    </row>
    <row r="5438" spans="1:33" x14ac:dyDescent="0.25">
      <c r="A5438" t="s">
        <v>7408</v>
      </c>
      <c r="B5438" t="s">
        <v>10740</v>
      </c>
      <c r="C5438" t="s">
        <v>10740</v>
      </c>
      <c r="G5438" s="1">
        <v>-8032.1378056336234</v>
      </c>
      <c r="H5438" s="1">
        <v>8.9903396190449999E-4</v>
      </c>
      <c r="K5438" s="4">
        <v>96788254.980000004</v>
      </c>
      <c r="L5438" s="5">
        <v>4425001</v>
      </c>
      <c r="M5438" s="6">
        <v>21.873047</v>
      </c>
      <c r="AB5438" s="8" t="s">
        <v>8414</v>
      </c>
      <c r="AG5438">
        <v>-3.3047E-2</v>
      </c>
    </row>
    <row r="5439" spans="1:33" x14ac:dyDescent="0.25">
      <c r="A5439" t="s">
        <v>7408</v>
      </c>
      <c r="B5439" t="s">
        <v>10741</v>
      </c>
      <c r="C5439" t="s">
        <v>10741</v>
      </c>
      <c r="G5439" s="1">
        <v>-7416.1214919524027</v>
      </c>
      <c r="H5439" s="1">
        <v>1.039768070770364E-5</v>
      </c>
      <c r="K5439" s="4">
        <v>96788254.980000004</v>
      </c>
      <c r="L5439" s="5">
        <v>4425001</v>
      </c>
      <c r="M5439" s="6">
        <v>21.873047</v>
      </c>
      <c r="AB5439" s="8" t="s">
        <v>8414</v>
      </c>
      <c r="AG5439">
        <v>-3.3047E-2</v>
      </c>
    </row>
    <row r="5440" spans="1:33" x14ac:dyDescent="0.25">
      <c r="A5440" t="s">
        <v>7408</v>
      </c>
      <c r="B5440" t="s">
        <v>10742</v>
      </c>
      <c r="C5440" t="s">
        <v>10742</v>
      </c>
      <c r="G5440" s="1">
        <v>-7169.4525476155386</v>
      </c>
      <c r="K5440" s="4">
        <v>96788254.980000004</v>
      </c>
      <c r="L5440" s="5">
        <v>4425001</v>
      </c>
      <c r="M5440" s="6">
        <v>21.873047</v>
      </c>
      <c r="AB5440" s="8" t="s">
        <v>8414</v>
      </c>
      <c r="AG5440">
        <v>-3.3047E-2</v>
      </c>
    </row>
    <row r="5441" spans="1:33" x14ac:dyDescent="0.25">
      <c r="A5441" t="s">
        <v>7408</v>
      </c>
      <c r="B5441" t="s">
        <v>10743</v>
      </c>
      <c r="C5441" t="s">
        <v>10743</v>
      </c>
      <c r="G5441" s="1">
        <v>-7775.2460823894207</v>
      </c>
      <c r="H5441" s="1">
        <v>1.563387061425E-4</v>
      </c>
      <c r="K5441" s="4">
        <v>96788254.980000004</v>
      </c>
      <c r="L5441" s="5">
        <v>4425001</v>
      </c>
      <c r="M5441" s="6">
        <v>21.873047</v>
      </c>
      <c r="AB5441" s="8" t="s">
        <v>8414</v>
      </c>
      <c r="AG5441">
        <v>-3.3047E-2</v>
      </c>
    </row>
    <row r="5442" spans="1:33" x14ac:dyDescent="0.25">
      <c r="A5442" t="s">
        <v>7408</v>
      </c>
      <c r="B5442" t="s">
        <v>10744</v>
      </c>
      <c r="C5442" t="s">
        <v>10744</v>
      </c>
      <c r="G5442" s="1">
        <v>-7047.105851610806</v>
      </c>
      <c r="H5442" s="1">
        <v>7.3666419108539871E-11</v>
      </c>
      <c r="K5442" s="4">
        <v>96788254.980000004</v>
      </c>
      <c r="L5442" s="5">
        <v>4425001</v>
      </c>
      <c r="M5442" s="6">
        <v>21.873047</v>
      </c>
      <c r="AB5442" s="8" t="s">
        <v>8414</v>
      </c>
      <c r="AG5442">
        <v>-3.3047E-2</v>
      </c>
    </row>
    <row r="5443" spans="1:33" x14ac:dyDescent="0.25">
      <c r="A5443" t="s">
        <v>7408</v>
      </c>
      <c r="B5443" t="s">
        <v>10745</v>
      </c>
      <c r="C5443" t="s">
        <v>10745</v>
      </c>
      <c r="G5443" s="1">
        <v>-8315.0472283150175</v>
      </c>
      <c r="H5443" s="1">
        <v>6.5922571219860005E-4</v>
      </c>
      <c r="K5443" s="4">
        <v>96788254.980000004</v>
      </c>
      <c r="L5443" s="5">
        <v>4425001</v>
      </c>
      <c r="M5443" s="6">
        <v>21.873047</v>
      </c>
      <c r="AB5443" s="8" t="s">
        <v>8414</v>
      </c>
      <c r="AG5443">
        <v>-3.3047E-2</v>
      </c>
    </row>
    <row r="5444" spans="1:33" x14ac:dyDescent="0.25">
      <c r="A5444" t="s">
        <v>7408</v>
      </c>
      <c r="B5444" t="s">
        <v>10746</v>
      </c>
      <c r="C5444" t="s">
        <v>10746</v>
      </c>
      <c r="G5444" s="1">
        <v>-8545.0120902424933</v>
      </c>
      <c r="H5444" s="1">
        <v>3.691648136056E-4</v>
      </c>
      <c r="K5444" s="4">
        <v>96788254.980000004</v>
      </c>
      <c r="L5444" s="5">
        <v>4425001</v>
      </c>
      <c r="M5444" s="6">
        <v>21.873047</v>
      </c>
      <c r="AB5444" s="8" t="s">
        <v>8414</v>
      </c>
      <c r="AG5444">
        <v>-3.3047E-2</v>
      </c>
    </row>
    <row r="5445" spans="1:33" x14ac:dyDescent="0.25">
      <c r="A5445" t="s">
        <v>7408</v>
      </c>
      <c r="B5445" t="s">
        <v>10747</v>
      </c>
      <c r="C5445" t="s">
        <v>10747</v>
      </c>
      <c r="G5445" s="1">
        <v>-8235.4686486325973</v>
      </c>
      <c r="H5445" s="1">
        <v>4.5513450819070002E-4</v>
      </c>
      <c r="K5445" s="4">
        <v>96788254.980000004</v>
      </c>
      <c r="L5445" s="5">
        <v>4425001</v>
      </c>
      <c r="M5445" s="6">
        <v>21.873047</v>
      </c>
      <c r="AB5445" s="8" t="s">
        <v>8414</v>
      </c>
      <c r="AG5445">
        <v>-3.3047E-2</v>
      </c>
    </row>
    <row r="5446" spans="1:33" x14ac:dyDescent="0.25">
      <c r="A5446" t="s">
        <v>7408</v>
      </c>
      <c r="B5446" t="s">
        <v>10748</v>
      </c>
      <c r="C5446" t="s">
        <v>10748</v>
      </c>
      <c r="G5446" s="1">
        <v>-7117.9139941036028</v>
      </c>
      <c r="K5446" s="4">
        <v>96788254.980000004</v>
      </c>
      <c r="L5446" s="5">
        <v>4425001</v>
      </c>
      <c r="M5446" s="6">
        <v>21.873047</v>
      </c>
      <c r="AB5446" s="8" t="s">
        <v>8414</v>
      </c>
      <c r="AG5446">
        <v>-3.3047E-2</v>
      </c>
    </row>
    <row r="5447" spans="1:33" x14ac:dyDescent="0.25">
      <c r="A5447" t="s">
        <v>7408</v>
      </c>
      <c r="B5447" t="s">
        <v>10749</v>
      </c>
      <c r="C5447" t="s">
        <v>10749</v>
      </c>
      <c r="G5447" s="1">
        <v>-7361.4230282178223</v>
      </c>
      <c r="H5447" s="1">
        <v>3.6135090011460138E-6</v>
      </c>
      <c r="K5447" s="4">
        <v>96788254.980000004</v>
      </c>
      <c r="L5447" s="5">
        <v>4425001</v>
      </c>
      <c r="M5447" s="6">
        <v>21.873047</v>
      </c>
      <c r="AB5447" s="8" t="s">
        <v>8414</v>
      </c>
      <c r="AG5447">
        <v>-3.3047E-2</v>
      </c>
    </row>
    <row r="5448" spans="1:33" x14ac:dyDescent="0.25">
      <c r="A5448" t="s">
        <v>7408</v>
      </c>
      <c r="B5448" t="s">
        <v>10750</v>
      </c>
      <c r="C5448" t="s">
        <v>10750</v>
      </c>
      <c r="G5448" s="1">
        <v>-7826.0121364292754</v>
      </c>
      <c r="H5448" s="1">
        <v>1.535749413709E-4</v>
      </c>
      <c r="K5448" s="4">
        <v>96788254.980000004</v>
      </c>
      <c r="L5448" s="5">
        <v>4425001</v>
      </c>
      <c r="M5448" s="6">
        <v>21.873047</v>
      </c>
      <c r="AB5448" s="8" t="s">
        <v>8414</v>
      </c>
      <c r="AG5448">
        <v>-3.3047E-2</v>
      </c>
    </row>
    <row r="5449" spans="1:33" x14ac:dyDescent="0.25">
      <c r="A5449" t="s">
        <v>7408</v>
      </c>
      <c r="B5449" t="s">
        <v>10751</v>
      </c>
      <c r="C5449" t="s">
        <v>10751</v>
      </c>
      <c r="G5449" s="1">
        <v>-7715.1759947450773</v>
      </c>
      <c r="H5449" s="1">
        <v>8.5798443616876111E-5</v>
      </c>
      <c r="K5449" s="4">
        <v>96788254.980000004</v>
      </c>
      <c r="L5449" s="5">
        <v>4425001</v>
      </c>
      <c r="M5449" s="6">
        <v>21.873047</v>
      </c>
      <c r="AB5449" s="8" t="s">
        <v>8414</v>
      </c>
      <c r="AG5449">
        <v>-3.3047E-2</v>
      </c>
    </row>
    <row r="5450" spans="1:33" x14ac:dyDescent="0.25">
      <c r="A5450" t="s">
        <v>7408</v>
      </c>
      <c r="B5450" t="s">
        <v>10752</v>
      </c>
      <c r="C5450" t="s">
        <v>10752</v>
      </c>
      <c r="G5450" s="1">
        <v>-7960.1084632623269</v>
      </c>
      <c r="H5450" s="1">
        <v>6.3425301672729998E-4</v>
      </c>
      <c r="K5450" s="4">
        <v>96788254.980000004</v>
      </c>
      <c r="L5450" s="5">
        <v>4425001</v>
      </c>
      <c r="M5450" s="6">
        <v>21.873047</v>
      </c>
      <c r="AB5450" s="8" t="s">
        <v>8414</v>
      </c>
      <c r="AG5450">
        <v>-3.3047E-2</v>
      </c>
    </row>
    <row r="5451" spans="1:33" x14ac:dyDescent="0.25">
      <c r="A5451" t="s">
        <v>7408</v>
      </c>
      <c r="B5451" t="s">
        <v>10753</v>
      </c>
      <c r="C5451" t="s">
        <v>10753</v>
      </c>
      <c r="G5451" s="1">
        <v>-8463.6297917725988</v>
      </c>
      <c r="H5451" s="1">
        <v>4.6429453366680001E-4</v>
      </c>
      <c r="K5451" s="4">
        <v>96788254.980000004</v>
      </c>
      <c r="L5451" s="5">
        <v>4425001</v>
      </c>
      <c r="M5451" s="6">
        <v>21.873047</v>
      </c>
      <c r="AB5451" s="8" t="s">
        <v>8414</v>
      </c>
      <c r="AG5451">
        <v>-3.3047E-2</v>
      </c>
    </row>
    <row r="5452" spans="1:33" x14ac:dyDescent="0.25">
      <c r="A5452" t="s">
        <v>7408</v>
      </c>
      <c r="B5452" t="s">
        <v>10754</v>
      </c>
      <c r="C5452" t="s">
        <v>10754</v>
      </c>
      <c r="G5452" s="1">
        <v>-6997.3101151480469</v>
      </c>
      <c r="H5452" s="1">
        <v>3.3519564038459408E-12</v>
      </c>
      <c r="K5452" s="4">
        <v>96788254.980000004</v>
      </c>
      <c r="L5452" s="5">
        <v>4425001</v>
      </c>
      <c r="M5452" s="6">
        <v>21.873047</v>
      </c>
      <c r="AB5452" s="8" t="s">
        <v>8414</v>
      </c>
      <c r="AG5452">
        <v>-3.3047E-2</v>
      </c>
    </row>
    <row r="5453" spans="1:33" x14ac:dyDescent="0.25">
      <c r="A5453" t="s">
        <v>7408</v>
      </c>
      <c r="B5453" t="s">
        <v>10755</v>
      </c>
      <c r="C5453" t="s">
        <v>10755</v>
      </c>
      <c r="G5453" s="1">
        <v>-8240.8295601794234</v>
      </c>
      <c r="H5453" s="1">
        <v>4.4225151578269998E-4</v>
      </c>
      <c r="K5453" s="4">
        <v>96788254.980000004</v>
      </c>
      <c r="L5453" s="5">
        <v>4425001</v>
      </c>
      <c r="M5453" s="6">
        <v>21.873047</v>
      </c>
      <c r="AB5453" s="8" t="s">
        <v>8414</v>
      </c>
      <c r="AG5453">
        <v>-3.3047E-2</v>
      </c>
    </row>
    <row r="5454" spans="1:33" x14ac:dyDescent="0.25">
      <c r="A5454" t="s">
        <v>7408</v>
      </c>
      <c r="B5454" t="s">
        <v>10756</v>
      </c>
      <c r="C5454" t="s">
        <v>10756</v>
      </c>
      <c r="G5454" s="1">
        <v>-8466.3607047782334</v>
      </c>
      <c r="H5454" s="1">
        <v>2.126401220304E-4</v>
      </c>
      <c r="K5454" s="4">
        <v>96788254.980000004</v>
      </c>
      <c r="L5454" s="5">
        <v>4425001</v>
      </c>
      <c r="M5454" s="6">
        <v>21.873047</v>
      </c>
      <c r="AB5454" s="8" t="s">
        <v>8414</v>
      </c>
      <c r="AG5454">
        <v>-3.3047E-2</v>
      </c>
    </row>
    <row r="5455" spans="1:33" x14ac:dyDescent="0.25">
      <c r="A5455" t="s">
        <v>7408</v>
      </c>
      <c r="B5455" t="s">
        <v>10757</v>
      </c>
      <c r="C5455" t="s">
        <v>10757</v>
      </c>
      <c r="G5455" s="1">
        <v>-7066.9291871731666</v>
      </c>
      <c r="K5455" s="4">
        <v>96788254.980000004</v>
      </c>
      <c r="L5455" s="5">
        <v>4425001</v>
      </c>
      <c r="M5455" s="6">
        <v>21.873047</v>
      </c>
      <c r="AB5455" s="8" t="s">
        <v>8414</v>
      </c>
      <c r="AG5455">
        <v>-3.3047E-2</v>
      </c>
    </row>
    <row r="5456" spans="1:33" x14ac:dyDescent="0.25">
      <c r="A5456" t="s">
        <v>7408</v>
      </c>
      <c r="B5456" t="s">
        <v>10758</v>
      </c>
      <c r="C5456" t="s">
        <v>10758</v>
      </c>
      <c r="G5456" s="1">
        <v>-7307.3274926091271</v>
      </c>
      <c r="H5456" s="1">
        <v>1.161337510971033E-6</v>
      </c>
      <c r="K5456" s="4">
        <v>96788254.980000004</v>
      </c>
      <c r="L5456" s="5">
        <v>4425001</v>
      </c>
      <c r="M5456" s="6">
        <v>21.873047</v>
      </c>
      <c r="AB5456" s="8" t="s">
        <v>8414</v>
      </c>
      <c r="AG5456">
        <v>-3.3047E-2</v>
      </c>
    </row>
    <row r="5457" spans="1:33" x14ac:dyDescent="0.25">
      <c r="A5457" t="s">
        <v>7408</v>
      </c>
      <c r="B5457" t="s">
        <v>10759</v>
      </c>
      <c r="C5457" t="s">
        <v>10759</v>
      </c>
      <c r="G5457" s="1">
        <v>-8161.4693780436919</v>
      </c>
      <c r="H5457" s="1">
        <v>2.7530109549779997E-4</v>
      </c>
      <c r="K5457" s="4">
        <v>96788254.980000004</v>
      </c>
      <c r="L5457" s="5">
        <v>4425001</v>
      </c>
      <c r="M5457" s="6">
        <v>21.873047</v>
      </c>
      <c r="AB5457" s="8" t="s">
        <v>8414</v>
      </c>
      <c r="AG5457">
        <v>-3.3047E-2</v>
      </c>
    </row>
    <row r="5458" spans="1:33" x14ac:dyDescent="0.25">
      <c r="A5458" t="s">
        <v>7408</v>
      </c>
      <c r="B5458" t="s">
        <v>10760</v>
      </c>
      <c r="C5458" t="s">
        <v>10760</v>
      </c>
      <c r="G5458" s="1">
        <v>-7764.7446009348632</v>
      </c>
      <c r="H5458" s="1">
        <v>8.5522537361799316E-5</v>
      </c>
      <c r="K5458" s="4">
        <v>96788254.980000004</v>
      </c>
      <c r="L5458" s="5">
        <v>4425001</v>
      </c>
      <c r="M5458" s="6">
        <v>21.873047</v>
      </c>
      <c r="AB5458" s="8" t="s">
        <v>8414</v>
      </c>
      <c r="AG5458">
        <v>-3.3047E-2</v>
      </c>
    </row>
    <row r="5459" spans="1:33" x14ac:dyDescent="0.25">
      <c r="A5459" t="s">
        <v>7408</v>
      </c>
      <c r="B5459" t="s">
        <v>10761</v>
      </c>
      <c r="C5459" t="s">
        <v>10761</v>
      </c>
      <c r="G5459" s="1">
        <v>-7655.7993627723672</v>
      </c>
      <c r="H5459" s="1">
        <v>4.4481157383107953E-5</v>
      </c>
      <c r="K5459" s="4">
        <v>96788254.980000004</v>
      </c>
      <c r="L5459" s="5">
        <v>4425001</v>
      </c>
      <c r="M5459" s="6">
        <v>21.873047</v>
      </c>
      <c r="AB5459" s="8" t="s">
        <v>8414</v>
      </c>
      <c r="AG5459">
        <v>-3.3047E-2</v>
      </c>
    </row>
    <row r="5460" spans="1:33" x14ac:dyDescent="0.25">
      <c r="A5460" t="s">
        <v>7408</v>
      </c>
      <c r="B5460" t="s">
        <v>10762</v>
      </c>
      <c r="C5460" t="s">
        <v>10762</v>
      </c>
      <c r="G5460" s="1">
        <v>-8386.2245394482743</v>
      </c>
      <c r="H5460" s="1">
        <v>2.9101150563480002E-4</v>
      </c>
      <c r="K5460" s="4">
        <v>96788254.980000004</v>
      </c>
      <c r="L5460" s="5">
        <v>4425001</v>
      </c>
      <c r="M5460" s="6">
        <v>21.873047</v>
      </c>
      <c r="AB5460" s="8" t="s">
        <v>8414</v>
      </c>
      <c r="AG5460">
        <v>-3.3047E-2</v>
      </c>
    </row>
    <row r="5461" spans="1:33" x14ac:dyDescent="0.25">
      <c r="A5461" t="s">
        <v>7408</v>
      </c>
      <c r="B5461" t="s">
        <v>10763</v>
      </c>
      <c r="C5461" t="s">
        <v>10763</v>
      </c>
      <c r="G5461" s="1">
        <v>-6948.0403143833537</v>
      </c>
      <c r="H5461" s="1">
        <v>1.187209329235125E-13</v>
      </c>
      <c r="K5461" s="4">
        <v>96788254.980000004</v>
      </c>
      <c r="L5461" s="5">
        <v>4425001</v>
      </c>
      <c r="M5461" s="6">
        <v>21.873047</v>
      </c>
      <c r="AB5461" s="8" t="s">
        <v>8414</v>
      </c>
      <c r="AG5461">
        <v>-3.3047E-2</v>
      </c>
    </row>
    <row r="5462" spans="1:33" x14ac:dyDescent="0.25">
      <c r="A5462" t="s">
        <v>7408</v>
      </c>
      <c r="B5462" t="s">
        <v>10764</v>
      </c>
      <c r="C5462" t="s">
        <v>10764</v>
      </c>
      <c r="G5462" s="1">
        <v>-7016.4902223034514</v>
      </c>
      <c r="K5462" s="4">
        <v>96788254.980000004</v>
      </c>
      <c r="L5462" s="5">
        <v>4425001</v>
      </c>
      <c r="M5462" s="6">
        <v>21.873047</v>
      </c>
      <c r="AB5462" s="8" t="s">
        <v>8414</v>
      </c>
      <c r="AG5462">
        <v>-3.3047E-2</v>
      </c>
    </row>
    <row r="5463" spans="1:33" x14ac:dyDescent="0.25">
      <c r="A5463" t="s">
        <v>7408</v>
      </c>
      <c r="B5463" t="s">
        <v>10765</v>
      </c>
      <c r="C5463" t="s">
        <v>10765</v>
      </c>
      <c r="G5463" s="1">
        <v>-7253.8260563314443</v>
      </c>
      <c r="H5463" s="1">
        <v>3.4506358944202069E-7</v>
      </c>
      <c r="K5463" s="4">
        <v>96788254.980000004</v>
      </c>
      <c r="L5463" s="5">
        <v>4425001</v>
      </c>
      <c r="M5463" s="6">
        <v>21.873047</v>
      </c>
      <c r="AB5463" s="8" t="s">
        <v>8414</v>
      </c>
      <c r="AG5463">
        <v>-3.3047E-2</v>
      </c>
    </row>
    <row r="5464" spans="1:33" x14ac:dyDescent="0.25">
      <c r="A5464" t="s">
        <v>7408</v>
      </c>
      <c r="B5464" t="s">
        <v>10766</v>
      </c>
      <c r="C5464" t="s">
        <v>10766</v>
      </c>
      <c r="G5464" s="1">
        <v>-8167.6011431715688</v>
      </c>
      <c r="H5464" s="1">
        <v>2.8682712769059998E-4</v>
      </c>
      <c r="K5464" s="4">
        <v>96788254.980000004</v>
      </c>
      <c r="L5464" s="5">
        <v>4425001</v>
      </c>
      <c r="M5464" s="6">
        <v>21.873047</v>
      </c>
      <c r="AB5464" s="8" t="s">
        <v>8414</v>
      </c>
      <c r="AG5464">
        <v>-3.3047E-2</v>
      </c>
    </row>
    <row r="5465" spans="1:33" x14ac:dyDescent="0.25">
      <c r="A5465" t="s">
        <v>7408</v>
      </c>
      <c r="B5465" t="s">
        <v>10767</v>
      </c>
      <c r="C5465" t="s">
        <v>10767</v>
      </c>
      <c r="G5465" s="1">
        <v>-7704.1937273969397</v>
      </c>
      <c r="H5465" s="1">
        <v>4.5995910484481723E-5</v>
      </c>
      <c r="K5465" s="4">
        <v>96788254.980000004</v>
      </c>
      <c r="L5465" s="5">
        <v>4425001</v>
      </c>
      <c r="M5465" s="6">
        <v>21.873047</v>
      </c>
      <c r="AB5465" s="8" t="s">
        <v>8414</v>
      </c>
      <c r="AG5465">
        <v>-3.3047E-2</v>
      </c>
    </row>
    <row r="5466" spans="1:33" x14ac:dyDescent="0.25">
      <c r="A5466" t="s">
        <v>7408</v>
      </c>
      <c r="B5466" t="s">
        <v>10768</v>
      </c>
      <c r="C5466" t="s">
        <v>10768</v>
      </c>
      <c r="G5466" s="1">
        <v>-8388.7902465398583</v>
      </c>
      <c r="H5466" s="1">
        <v>1.17655998914E-4</v>
      </c>
      <c r="K5466" s="4">
        <v>96788254.980000004</v>
      </c>
      <c r="L5466" s="5">
        <v>4425001</v>
      </c>
      <c r="M5466" s="6">
        <v>21.873047</v>
      </c>
      <c r="AB5466" s="8" t="s">
        <v>8414</v>
      </c>
      <c r="AG5466">
        <v>-3.3047E-2</v>
      </c>
    </row>
    <row r="5467" spans="1:33" x14ac:dyDescent="0.25">
      <c r="A5467" t="s">
        <v>7408</v>
      </c>
      <c r="B5467" t="s">
        <v>10769</v>
      </c>
      <c r="C5467" t="s">
        <v>10769</v>
      </c>
      <c r="G5467" s="1">
        <v>-8088.4630184092148</v>
      </c>
      <c r="H5467" s="1">
        <v>1.6145650486759999E-4</v>
      </c>
      <c r="K5467" s="4">
        <v>96788254.980000004</v>
      </c>
      <c r="L5467" s="5">
        <v>4425001</v>
      </c>
      <c r="M5467" s="6">
        <v>21.873047</v>
      </c>
      <c r="AB5467" s="8" t="s">
        <v>8414</v>
      </c>
      <c r="AG5467">
        <v>-3.3047E-2</v>
      </c>
    </row>
    <row r="5468" spans="1:33" x14ac:dyDescent="0.25">
      <c r="A5468" t="s">
        <v>7408</v>
      </c>
      <c r="B5468" t="s">
        <v>10770</v>
      </c>
      <c r="C5468" t="s">
        <v>10770</v>
      </c>
      <c r="G5468" s="1">
        <v>-7597.1055536289377</v>
      </c>
      <c r="H5468" s="1">
        <v>2.2158420055334581E-5</v>
      </c>
      <c r="K5468" s="4">
        <v>96788254.980000004</v>
      </c>
      <c r="L5468" s="5">
        <v>4425001</v>
      </c>
      <c r="M5468" s="6">
        <v>21.873047</v>
      </c>
      <c r="AB5468" s="8" t="s">
        <v>8414</v>
      </c>
      <c r="AG5468">
        <v>-3.3047E-2</v>
      </c>
    </row>
    <row r="5469" spans="1:33" x14ac:dyDescent="0.25">
      <c r="A5469" t="s">
        <v>7408</v>
      </c>
      <c r="B5469" t="s">
        <v>10771</v>
      </c>
      <c r="C5469" t="s">
        <v>10771</v>
      </c>
      <c r="G5469" s="1">
        <v>-6899.2890688278394</v>
      </c>
      <c r="H5469" s="1">
        <v>3.2762712915159288E-15</v>
      </c>
      <c r="K5469" s="4">
        <v>96788254.980000004</v>
      </c>
      <c r="L5469" s="5">
        <v>4425001</v>
      </c>
      <c r="M5469" s="6">
        <v>21.873047</v>
      </c>
      <c r="AB5469" s="8" t="s">
        <v>8414</v>
      </c>
      <c r="AG5469">
        <v>-3.3047E-2</v>
      </c>
    </row>
    <row r="5470" spans="1:33" x14ac:dyDescent="0.25">
      <c r="A5470" t="s">
        <v>7408</v>
      </c>
      <c r="B5470" t="s">
        <v>10772</v>
      </c>
      <c r="C5470" t="s">
        <v>10772</v>
      </c>
      <c r="G5470" s="1">
        <v>-8309.8763316701934</v>
      </c>
      <c r="H5470" s="1">
        <v>1.738756961791E-4</v>
      </c>
      <c r="K5470" s="4">
        <v>96788254.980000004</v>
      </c>
      <c r="L5470" s="5">
        <v>4425001</v>
      </c>
      <c r="M5470" s="6">
        <v>21.873047</v>
      </c>
      <c r="AB5470" s="8" t="s">
        <v>8414</v>
      </c>
      <c r="AG5470">
        <v>-3.3047E-2</v>
      </c>
    </row>
    <row r="5471" spans="1:33" x14ac:dyDescent="0.25">
      <c r="A5471" t="s">
        <v>7408</v>
      </c>
      <c r="B5471" t="s">
        <v>10773</v>
      </c>
      <c r="C5471" t="s">
        <v>10773</v>
      </c>
      <c r="G5471" s="1">
        <v>-7200.9100516025164</v>
      </c>
      <c r="H5471" s="1">
        <v>9.4776435812830092E-8</v>
      </c>
      <c r="K5471" s="4">
        <v>96788254.980000004</v>
      </c>
      <c r="L5471" s="5">
        <v>4425001</v>
      </c>
      <c r="M5471" s="6">
        <v>21.873047</v>
      </c>
      <c r="AB5471" s="8" t="s">
        <v>8414</v>
      </c>
      <c r="AG5471">
        <v>-3.3047E-2</v>
      </c>
    </row>
    <row r="5472" spans="1:33" x14ac:dyDescent="0.25">
      <c r="A5472" t="s">
        <v>7408</v>
      </c>
      <c r="B5472" t="s">
        <v>10774</v>
      </c>
      <c r="C5472" t="s">
        <v>10774</v>
      </c>
      <c r="G5472" s="1">
        <v>-8312.2809985871572</v>
      </c>
      <c r="H5472" s="1">
        <v>6.2757322830602985E-5</v>
      </c>
      <c r="K5472" s="4">
        <v>96788254.980000004</v>
      </c>
      <c r="L5472" s="5">
        <v>4425001</v>
      </c>
      <c r="M5472" s="6">
        <v>21.873047</v>
      </c>
      <c r="AB5472" s="8" t="s">
        <v>8414</v>
      </c>
      <c r="AG5472">
        <v>-3.3047E-2</v>
      </c>
    </row>
    <row r="5473" spans="1:33" x14ac:dyDescent="0.25">
      <c r="A5473" t="s">
        <v>7408</v>
      </c>
      <c r="B5473" t="s">
        <v>10775</v>
      </c>
      <c r="C5473" t="s">
        <v>10775</v>
      </c>
      <c r="G5473" s="1">
        <v>-8016.4318852170463</v>
      </c>
      <c r="H5473" s="1">
        <v>9.178878728223052E-5</v>
      </c>
      <c r="K5473" s="4">
        <v>96788254.980000004</v>
      </c>
      <c r="L5473" s="5">
        <v>4425001</v>
      </c>
      <c r="M5473" s="6">
        <v>21.873047</v>
      </c>
      <c r="AB5473" s="8" t="s">
        <v>8414</v>
      </c>
      <c r="AG5473">
        <v>-3.3047E-2</v>
      </c>
    </row>
    <row r="5474" spans="1:33" x14ac:dyDescent="0.25">
      <c r="A5474" t="s">
        <v>7408</v>
      </c>
      <c r="B5474" t="s">
        <v>10776</v>
      </c>
      <c r="C5474" t="s">
        <v>10776</v>
      </c>
      <c r="G5474" s="1">
        <v>-8234.566009046408</v>
      </c>
      <c r="H5474" s="1">
        <v>1.0050042312400001E-4</v>
      </c>
      <c r="K5474" s="4">
        <v>96788254.980000004</v>
      </c>
      <c r="L5474" s="5">
        <v>4425001</v>
      </c>
      <c r="M5474" s="6">
        <v>21.873047</v>
      </c>
      <c r="AB5474" s="8" t="s">
        <v>8414</v>
      </c>
      <c r="AG5474">
        <v>-3.3047E-2</v>
      </c>
    </row>
    <row r="5475" spans="1:33" x14ac:dyDescent="0.25">
      <c r="A5475" t="s">
        <v>7408</v>
      </c>
      <c r="B5475" t="s">
        <v>10777</v>
      </c>
      <c r="C5475" t="s">
        <v>10777</v>
      </c>
      <c r="G5475" s="1">
        <v>-7945.3586859276347</v>
      </c>
      <c r="H5475" s="1">
        <v>5.0576409213342728E-5</v>
      </c>
      <c r="K5475" s="4">
        <v>96788254.980000004</v>
      </c>
      <c r="L5475" s="5">
        <v>4425001</v>
      </c>
      <c r="M5475" s="6">
        <v>21.873047</v>
      </c>
      <c r="AB5475" s="8" t="s">
        <v>8414</v>
      </c>
      <c r="AG5475">
        <v>-3.3047E-2</v>
      </c>
    </row>
    <row r="5476" spans="1:33" x14ac:dyDescent="0.25">
      <c r="A5476" t="s">
        <v>7408</v>
      </c>
      <c r="B5476" t="s">
        <v>10778</v>
      </c>
      <c r="C5476" t="s">
        <v>10778</v>
      </c>
      <c r="G5476" s="1">
        <v>-8160.2748443164064</v>
      </c>
      <c r="H5476" s="1">
        <v>5.6397309926346491E-5</v>
      </c>
      <c r="K5476" s="4">
        <v>96788254.980000004</v>
      </c>
      <c r="L5476" s="5">
        <v>4425001</v>
      </c>
      <c r="M5476" s="6">
        <v>21.873047</v>
      </c>
      <c r="AB5476" s="8" t="s">
        <v>8414</v>
      </c>
      <c r="AG5476">
        <v>-3.3047E-2</v>
      </c>
    </row>
    <row r="5477" spans="1:33" x14ac:dyDescent="0.25">
      <c r="A5477" t="s">
        <v>7408</v>
      </c>
      <c r="B5477" t="s">
        <v>10779</v>
      </c>
      <c r="C5477" t="s">
        <v>10779</v>
      </c>
      <c r="G5477" s="1">
        <v>-8086.9845307079386</v>
      </c>
      <c r="H5477" s="1">
        <v>3.0724360901913043E-5</v>
      </c>
      <c r="K5477" s="4">
        <v>96788254.980000004</v>
      </c>
      <c r="L5477" s="5">
        <v>4425001</v>
      </c>
      <c r="M5477" s="6">
        <v>21.873047</v>
      </c>
      <c r="AB5477" s="8" t="s">
        <v>8414</v>
      </c>
      <c r="AG5477">
        <v>-3.3047E-2</v>
      </c>
    </row>
    <row r="5478" spans="1:33" x14ac:dyDescent="0.25">
      <c r="A5478" t="s">
        <v>7408</v>
      </c>
      <c r="B5478" t="s">
        <v>10780</v>
      </c>
      <c r="C5478" t="s">
        <v>10780</v>
      </c>
      <c r="G5478" s="1">
        <v>-8831.5225938223084</v>
      </c>
      <c r="H5478" s="1">
        <v>5.2467347138049998E-4</v>
      </c>
      <c r="K5478" s="4">
        <v>96788254.980000004</v>
      </c>
      <c r="L5478" s="5">
        <v>4425001</v>
      </c>
      <c r="M5478" s="6">
        <v>21.873047</v>
      </c>
      <c r="AB5478" s="8" t="s">
        <v>8414</v>
      </c>
      <c r="AG5478">
        <v>-3.3047E-2</v>
      </c>
    </row>
    <row r="5479" spans="1:33" x14ac:dyDescent="0.25">
      <c r="A5479" t="s">
        <v>7408</v>
      </c>
      <c r="B5479" t="s">
        <v>10781</v>
      </c>
      <c r="C5479" t="s">
        <v>10781</v>
      </c>
      <c r="G5479" s="1">
        <v>-8211.3842140443394</v>
      </c>
      <c r="H5479" s="1">
        <v>6.9163784385350003E-4</v>
      </c>
      <c r="K5479" s="4">
        <v>96788254.980000004</v>
      </c>
      <c r="L5479" s="5">
        <v>4425001</v>
      </c>
      <c r="M5479" s="6">
        <v>21.873047</v>
      </c>
      <c r="AB5479" s="8" t="s">
        <v>8414</v>
      </c>
      <c r="AG5479">
        <v>-3.3047E-2</v>
      </c>
    </row>
    <row r="5480" spans="1:33" x14ac:dyDescent="0.25">
      <c r="A5480" t="s">
        <v>7408</v>
      </c>
      <c r="B5480" t="s">
        <v>10782</v>
      </c>
      <c r="C5480" t="s">
        <v>10782</v>
      </c>
      <c r="G5480" s="1">
        <v>-9048.5956981253403</v>
      </c>
      <c r="H5480" s="1">
        <v>9.0195141543859998E-4</v>
      </c>
      <c r="K5480" s="4">
        <v>96788254.980000004</v>
      </c>
      <c r="L5480" s="5">
        <v>4425001</v>
      </c>
      <c r="M5480" s="6">
        <v>21.873047</v>
      </c>
      <c r="AB5480" s="8" t="s">
        <v>8414</v>
      </c>
      <c r="AG5480">
        <v>-3.3047E-2</v>
      </c>
    </row>
    <row r="5481" spans="1:33" x14ac:dyDescent="0.25">
      <c r="A5481" t="s">
        <v>7408</v>
      </c>
      <c r="B5481" t="s">
        <v>10783</v>
      </c>
      <c r="C5481" t="s">
        <v>10783</v>
      </c>
      <c r="G5481" s="1">
        <v>-8768.7791750031029</v>
      </c>
      <c r="H5481" s="1">
        <v>6.1138676781909997E-4</v>
      </c>
      <c r="K5481" s="4">
        <v>96788254.980000004</v>
      </c>
      <c r="L5481" s="5">
        <v>4425001</v>
      </c>
      <c r="M5481" s="6">
        <v>21.873047</v>
      </c>
      <c r="AB5481" s="8" t="s">
        <v>8414</v>
      </c>
      <c r="AG5481">
        <v>-3.3047E-2</v>
      </c>
    </row>
    <row r="5482" spans="1:33" x14ac:dyDescent="0.25">
      <c r="A5482" t="s">
        <v>7408</v>
      </c>
      <c r="B5482" t="s">
        <v>10784</v>
      </c>
      <c r="C5482" t="s">
        <v>10784</v>
      </c>
      <c r="G5482" s="1">
        <v>-9571.0013520160519</v>
      </c>
      <c r="H5482" s="1">
        <v>4.910240157076E-4</v>
      </c>
      <c r="K5482" s="4">
        <v>96788254.980000004</v>
      </c>
      <c r="L5482" s="5">
        <v>4425001</v>
      </c>
      <c r="M5482" s="6">
        <v>21.873047</v>
      </c>
      <c r="AB5482" s="8" t="s">
        <v>8414</v>
      </c>
      <c r="AG5482">
        <v>-3.3047E-2</v>
      </c>
    </row>
    <row r="5483" spans="1:33" x14ac:dyDescent="0.25">
      <c r="A5483" t="s">
        <v>7408</v>
      </c>
      <c r="B5483" t="s">
        <v>10785</v>
      </c>
      <c r="C5483" t="s">
        <v>10785</v>
      </c>
      <c r="G5483" s="1">
        <v>-8748.2460010221148</v>
      </c>
      <c r="H5483" s="1">
        <v>7.6006928120430002E-4</v>
      </c>
      <c r="K5483" s="4">
        <v>96788254.980000004</v>
      </c>
      <c r="L5483" s="5">
        <v>4425001</v>
      </c>
      <c r="M5483" s="6">
        <v>21.873047</v>
      </c>
      <c r="AB5483" s="8" t="s">
        <v>8414</v>
      </c>
      <c r="AG5483">
        <v>-3.3047E-2</v>
      </c>
    </row>
    <row r="5484" spans="1:33" x14ac:dyDescent="0.25">
      <c r="A5484" t="s">
        <v>7408</v>
      </c>
      <c r="B5484" t="s">
        <v>10786</v>
      </c>
      <c r="C5484" t="s">
        <v>10786</v>
      </c>
      <c r="G5484" s="1">
        <v>-8548.0640553511712</v>
      </c>
      <c r="H5484" s="1">
        <v>5.9677253521460004E-4</v>
      </c>
      <c r="K5484" s="4">
        <v>96788254.980000004</v>
      </c>
      <c r="L5484" s="5">
        <v>4425001</v>
      </c>
      <c r="M5484" s="6">
        <v>21.873047</v>
      </c>
      <c r="AB5484" s="8" t="s">
        <v>8414</v>
      </c>
      <c r="AG5484">
        <v>-3.3047E-2</v>
      </c>
    </row>
    <row r="5485" spans="1:33" x14ac:dyDescent="0.25">
      <c r="A5485" t="s">
        <v>7408</v>
      </c>
      <c r="B5485" t="s">
        <v>10787</v>
      </c>
      <c r="C5485" t="s">
        <v>10787</v>
      </c>
      <c r="G5485" s="1">
        <v>-8139.028374219406</v>
      </c>
      <c r="H5485" s="1">
        <v>9.4224562356960001E-4</v>
      </c>
      <c r="K5485" s="4">
        <v>96788254.980000004</v>
      </c>
      <c r="L5485" s="5">
        <v>4425001</v>
      </c>
      <c r="M5485" s="6">
        <v>21.873047</v>
      </c>
      <c r="AB5485" s="8" t="s">
        <v>8414</v>
      </c>
      <c r="AG5485">
        <v>-3.3047E-2</v>
      </c>
    </row>
    <row r="5486" spans="1:33" x14ac:dyDescent="0.25">
      <c r="A5486" t="s">
        <v>7408</v>
      </c>
      <c r="B5486" t="s">
        <v>10788</v>
      </c>
      <c r="C5486" t="s">
        <v>10788</v>
      </c>
      <c r="G5486" s="1">
        <v>-8961.5050845420719</v>
      </c>
      <c r="H5486" s="1">
        <v>1.2267697687137001E-3</v>
      </c>
      <c r="K5486" s="4">
        <v>96788254.980000004</v>
      </c>
      <c r="L5486" s="5">
        <v>4425001</v>
      </c>
      <c r="M5486" s="6">
        <v>21.873047</v>
      </c>
      <c r="AB5486" s="8" t="s">
        <v>8414</v>
      </c>
      <c r="AG5486">
        <v>-3.3047E-2</v>
      </c>
    </row>
    <row r="5487" spans="1:33" x14ac:dyDescent="0.25">
      <c r="A5487" t="s">
        <v>7408</v>
      </c>
      <c r="B5487" t="s">
        <v>10789</v>
      </c>
      <c r="C5487" t="s">
        <v>10789</v>
      </c>
      <c r="G5487" s="1">
        <v>-8686.2839717676925</v>
      </c>
      <c r="H5487" s="1">
        <v>8.541710259147E-4</v>
      </c>
      <c r="K5487" s="4">
        <v>96788254.980000004</v>
      </c>
      <c r="L5487" s="5">
        <v>4425001</v>
      </c>
      <c r="M5487" s="6">
        <v>21.873047</v>
      </c>
      <c r="AB5487" s="8" t="s">
        <v>8414</v>
      </c>
      <c r="AG5487">
        <v>-3.3047E-2</v>
      </c>
    </row>
    <row r="5488" spans="1:33" x14ac:dyDescent="0.25">
      <c r="A5488" t="s">
        <v>7408</v>
      </c>
      <c r="B5488" t="s">
        <v>10790</v>
      </c>
      <c r="C5488" t="s">
        <v>10790</v>
      </c>
      <c r="G5488" s="1">
        <v>-9475.304969074683</v>
      </c>
      <c r="H5488" s="1">
        <v>7.2782532396119997E-4</v>
      </c>
      <c r="K5488" s="4">
        <v>96788254.980000004</v>
      </c>
      <c r="L5488" s="5">
        <v>4425001</v>
      </c>
      <c r="M5488" s="6">
        <v>21.873047</v>
      </c>
      <c r="AB5488" s="8" t="s">
        <v>8414</v>
      </c>
      <c r="AG5488">
        <v>-3.3047E-2</v>
      </c>
    </row>
    <row r="5489" spans="1:33" x14ac:dyDescent="0.25">
      <c r="A5489" t="s">
        <v>7408</v>
      </c>
      <c r="B5489" t="s">
        <v>10791</v>
      </c>
      <c r="C5489" t="s">
        <v>10791</v>
      </c>
      <c r="G5489" s="1">
        <v>-8666.1417601495868</v>
      </c>
      <c r="H5489" s="1">
        <v>1.0466528868594001E-3</v>
      </c>
      <c r="K5489" s="4">
        <v>96788254.980000004</v>
      </c>
      <c r="L5489" s="5">
        <v>4425001</v>
      </c>
      <c r="M5489" s="6">
        <v>21.873047</v>
      </c>
      <c r="AB5489" s="8" t="s">
        <v>8414</v>
      </c>
      <c r="AG5489">
        <v>-3.3047E-2</v>
      </c>
    </row>
    <row r="5490" spans="1:33" x14ac:dyDescent="0.25">
      <c r="A5490" t="s">
        <v>7408</v>
      </c>
      <c r="B5490" t="s">
        <v>10792</v>
      </c>
      <c r="C5490" t="s">
        <v>10792</v>
      </c>
      <c r="G5490" s="1">
        <v>-8469.0247160942108</v>
      </c>
      <c r="H5490" s="1">
        <v>8.3433982880700005E-4</v>
      </c>
      <c r="K5490" s="4">
        <v>96788254.980000004</v>
      </c>
      <c r="L5490" s="5">
        <v>4425001</v>
      </c>
      <c r="M5490" s="6">
        <v>21.873047</v>
      </c>
      <c r="AB5490" s="8" t="s">
        <v>8414</v>
      </c>
      <c r="AG5490">
        <v>-3.3047E-2</v>
      </c>
    </row>
    <row r="5491" spans="1:33" x14ac:dyDescent="0.25">
      <c r="A5491" t="s">
        <v>7408</v>
      </c>
      <c r="B5491" t="s">
        <v>10793</v>
      </c>
      <c r="C5491" t="s">
        <v>10793</v>
      </c>
      <c r="G5491" s="1">
        <v>-8067.6246992422066</v>
      </c>
      <c r="H5491" s="1">
        <v>1.2578693164023999E-3</v>
      </c>
      <c r="K5491" s="4">
        <v>96788254.980000004</v>
      </c>
      <c r="L5491" s="5">
        <v>4425001</v>
      </c>
      <c r="M5491" s="6">
        <v>21.873047</v>
      </c>
      <c r="AB5491" s="8" t="s">
        <v>8414</v>
      </c>
      <c r="AG5491">
        <v>-3.3047E-2</v>
      </c>
    </row>
    <row r="5492" spans="1:33" x14ac:dyDescent="0.25">
      <c r="A5492" t="s">
        <v>7408</v>
      </c>
      <c r="B5492" t="s">
        <v>10794</v>
      </c>
      <c r="C5492" t="s">
        <v>10794</v>
      </c>
      <c r="G5492" s="1">
        <v>-8830.628050289919</v>
      </c>
      <c r="H5492" s="1">
        <v>1.6424192433574999E-3</v>
      </c>
      <c r="K5492" s="4">
        <v>96788254.980000004</v>
      </c>
      <c r="L5492" s="5">
        <v>4425001</v>
      </c>
      <c r="M5492" s="6">
        <v>21.873047</v>
      </c>
      <c r="AB5492" s="8" t="s">
        <v>8414</v>
      </c>
      <c r="AG5492">
        <v>-3.3047E-2</v>
      </c>
    </row>
    <row r="5493" spans="1:33" x14ac:dyDescent="0.25">
      <c r="A5493" t="s">
        <v>7408</v>
      </c>
      <c r="B5493" t="s">
        <v>10795</v>
      </c>
      <c r="C5493" t="s">
        <v>10795</v>
      </c>
      <c r="G5493" s="1">
        <v>-8875.6657868709499</v>
      </c>
      <c r="H5493" s="1">
        <v>1.6513093486751999E-3</v>
      </c>
      <c r="K5493" s="4">
        <v>96788254.980000004</v>
      </c>
      <c r="L5493" s="5">
        <v>4425001</v>
      </c>
      <c r="M5493" s="6">
        <v>21.873047</v>
      </c>
      <c r="AB5493" s="8" t="s">
        <v>8414</v>
      </c>
      <c r="AG5493">
        <v>-3.3047E-2</v>
      </c>
    </row>
    <row r="5494" spans="1:33" x14ac:dyDescent="0.25">
      <c r="A5494" t="s">
        <v>7408</v>
      </c>
      <c r="B5494" t="s">
        <v>10796</v>
      </c>
      <c r="C5494" t="s">
        <v>10796</v>
      </c>
      <c r="G5494" s="1">
        <v>-9444.9530703964174</v>
      </c>
      <c r="H5494" s="1">
        <v>3.049351308556E-4</v>
      </c>
      <c r="K5494" s="4">
        <v>96788254.980000004</v>
      </c>
      <c r="L5494" s="5">
        <v>4425001</v>
      </c>
      <c r="M5494" s="6">
        <v>21.873047</v>
      </c>
      <c r="AB5494" s="8" t="s">
        <v>8414</v>
      </c>
      <c r="AG5494">
        <v>-3.3047E-2</v>
      </c>
    </row>
    <row r="5495" spans="1:33" x14ac:dyDescent="0.25">
      <c r="A5495" t="s">
        <v>7408</v>
      </c>
      <c r="B5495" t="s">
        <v>10797</v>
      </c>
      <c r="C5495" t="s">
        <v>10797</v>
      </c>
      <c r="G5495" s="1">
        <v>-8604.9474675292022</v>
      </c>
      <c r="H5495" s="1">
        <v>1.1811159021703E-3</v>
      </c>
      <c r="K5495" s="4">
        <v>96788254.980000004</v>
      </c>
      <c r="L5495" s="5">
        <v>4425001</v>
      </c>
      <c r="M5495" s="6">
        <v>21.873047</v>
      </c>
      <c r="AB5495" s="8" t="s">
        <v>8414</v>
      </c>
      <c r="AG5495">
        <v>-3.3047E-2</v>
      </c>
    </row>
    <row r="5496" spans="1:33" x14ac:dyDescent="0.25">
      <c r="A5496" t="s">
        <v>7408</v>
      </c>
      <c r="B5496" t="s">
        <v>10798</v>
      </c>
      <c r="C5496" t="s">
        <v>10798</v>
      </c>
      <c r="G5496" s="1">
        <v>-8683.3001621373987</v>
      </c>
      <c r="H5496" s="1">
        <v>2.0160643438598999E-3</v>
      </c>
      <c r="K5496" s="4">
        <v>96788254.980000004</v>
      </c>
      <c r="L5496" s="5">
        <v>4425001</v>
      </c>
      <c r="M5496" s="6">
        <v>21.873047</v>
      </c>
      <c r="AB5496" s="8" t="s">
        <v>8414</v>
      </c>
      <c r="AG5496">
        <v>-3.3047E-2</v>
      </c>
    </row>
    <row r="5497" spans="1:33" x14ac:dyDescent="0.25">
      <c r="A5497" t="s">
        <v>7408</v>
      </c>
      <c r="B5497" t="s">
        <v>10799</v>
      </c>
      <c r="C5497" t="s">
        <v>10799</v>
      </c>
      <c r="G5497" s="1">
        <v>-8585.1879684975047</v>
      </c>
      <c r="H5497" s="1">
        <v>1.4290228933926E-3</v>
      </c>
      <c r="K5497" s="4">
        <v>96788254.980000004</v>
      </c>
      <c r="L5497" s="5">
        <v>4425001</v>
      </c>
      <c r="M5497" s="6">
        <v>21.873047</v>
      </c>
      <c r="AB5497" s="8" t="s">
        <v>8414</v>
      </c>
      <c r="AG5497">
        <v>-3.3047E-2</v>
      </c>
    </row>
    <row r="5498" spans="1:33" x14ac:dyDescent="0.25">
      <c r="A5498" t="s">
        <v>7408</v>
      </c>
      <c r="B5498" t="s">
        <v>10800</v>
      </c>
      <c r="C5498" t="s">
        <v>10800</v>
      </c>
      <c r="G5498" s="1">
        <v>-8391.0765812421268</v>
      </c>
      <c r="H5498" s="1">
        <v>1.1564687316936999E-3</v>
      </c>
      <c r="K5498" s="4">
        <v>96788254.980000004</v>
      </c>
      <c r="L5498" s="5">
        <v>4425001</v>
      </c>
      <c r="M5498" s="6">
        <v>21.873047</v>
      </c>
      <c r="AB5498" s="8" t="s">
        <v>8414</v>
      </c>
      <c r="AG5498">
        <v>-3.3047E-2</v>
      </c>
    </row>
    <row r="5499" spans="1:33" x14ac:dyDescent="0.25">
      <c r="A5499" t="s">
        <v>7408</v>
      </c>
      <c r="B5499" t="s">
        <v>10801</v>
      </c>
      <c r="C5499" t="s">
        <v>10801</v>
      </c>
      <c r="G5499" s="1">
        <v>-9381.0366850109294</v>
      </c>
      <c r="H5499" s="1">
        <v>1.0561913441198001E-3</v>
      </c>
      <c r="K5499" s="4">
        <v>96788254.980000004</v>
      </c>
      <c r="L5499" s="5">
        <v>4425001</v>
      </c>
      <c r="M5499" s="6">
        <v>21.873047</v>
      </c>
      <c r="AB5499" s="8" t="s">
        <v>8414</v>
      </c>
      <c r="AG5499">
        <v>-3.3047E-2</v>
      </c>
    </row>
    <row r="5500" spans="1:33" x14ac:dyDescent="0.25">
      <c r="A5500" t="s">
        <v>7408</v>
      </c>
      <c r="B5500" t="s">
        <v>10802</v>
      </c>
      <c r="C5500" t="s">
        <v>10802</v>
      </c>
      <c r="G5500" s="1">
        <v>-7997.1565554503704</v>
      </c>
      <c r="H5500" s="1">
        <v>1.6668417069135E-3</v>
      </c>
      <c r="K5500" s="4">
        <v>96788254.980000004</v>
      </c>
      <c r="L5500" s="5">
        <v>4425001</v>
      </c>
      <c r="M5500" s="6">
        <v>21.873047</v>
      </c>
      <c r="AB5500" s="8" t="s">
        <v>8414</v>
      </c>
      <c r="AG5500">
        <v>-3.3047E-2</v>
      </c>
    </row>
    <row r="5501" spans="1:33" x14ac:dyDescent="0.25">
      <c r="A5501" t="s">
        <v>7408</v>
      </c>
      <c r="B5501" t="s">
        <v>10803</v>
      </c>
      <c r="C5501" t="s">
        <v>10803</v>
      </c>
      <c r="G5501" s="1">
        <v>-8515.386103189443</v>
      </c>
      <c r="H5501" s="1">
        <v>2.5782650630896001E-3</v>
      </c>
      <c r="K5501" s="4">
        <v>96788254.980000004</v>
      </c>
      <c r="L5501" s="5">
        <v>4425001</v>
      </c>
      <c r="M5501" s="6">
        <v>21.873047</v>
      </c>
      <c r="AB5501" s="8" t="s">
        <v>8414</v>
      </c>
      <c r="AG5501">
        <v>-3.3047E-2</v>
      </c>
    </row>
    <row r="5502" spans="1:33" x14ac:dyDescent="0.25">
      <c r="A5502" t="s">
        <v>7408</v>
      </c>
      <c r="B5502" t="s">
        <v>10804</v>
      </c>
      <c r="C5502" t="s">
        <v>10804</v>
      </c>
      <c r="G5502" s="1">
        <v>-8747.0982846745519</v>
      </c>
      <c r="H5502" s="1">
        <v>2.1749524351343001E-3</v>
      </c>
      <c r="K5502" s="4">
        <v>96788254.980000004</v>
      </c>
      <c r="L5502" s="5">
        <v>4425001</v>
      </c>
      <c r="M5502" s="6">
        <v>21.873047</v>
      </c>
      <c r="AB5502" s="8" t="s">
        <v>8414</v>
      </c>
      <c r="AG5502">
        <v>-3.3047E-2</v>
      </c>
    </row>
    <row r="5503" spans="1:33" x14ac:dyDescent="0.25">
      <c r="A5503" t="s">
        <v>7408</v>
      </c>
      <c r="B5503" t="s">
        <v>10805</v>
      </c>
      <c r="C5503" t="s">
        <v>10805</v>
      </c>
      <c r="G5503" s="1">
        <v>-8431.0693666303123</v>
      </c>
      <c r="H5503" s="1">
        <v>2.5989813252302002E-3</v>
      </c>
      <c r="K5503" s="4">
        <v>96788254.980000004</v>
      </c>
      <c r="L5503" s="5">
        <v>4425001</v>
      </c>
      <c r="M5503" s="6">
        <v>21.873047</v>
      </c>
      <c r="AB5503" s="8" t="s">
        <v>8414</v>
      </c>
      <c r="AG5503">
        <v>-3.3047E-2</v>
      </c>
    </row>
    <row r="5504" spans="1:33" x14ac:dyDescent="0.25">
      <c r="A5504" t="s">
        <v>7408</v>
      </c>
      <c r="B5504" t="s">
        <v>10806</v>
      </c>
      <c r="C5504" t="s">
        <v>10806</v>
      </c>
      <c r="G5504" s="1">
        <v>-9362.0559671566716</v>
      </c>
      <c r="H5504" s="1">
        <v>4.930304723151E-4</v>
      </c>
      <c r="K5504" s="4">
        <v>96788254.980000004</v>
      </c>
      <c r="L5504" s="5">
        <v>4425001</v>
      </c>
      <c r="M5504" s="6">
        <v>21.873047</v>
      </c>
      <c r="AB5504" s="8" t="s">
        <v>8414</v>
      </c>
      <c r="AG5504">
        <v>-3.3047E-2</v>
      </c>
    </row>
    <row r="5505" spans="1:33" x14ac:dyDescent="0.25">
      <c r="A5505" t="s">
        <v>7408</v>
      </c>
      <c r="B5505" t="s">
        <v>10807</v>
      </c>
      <c r="C5505" t="s">
        <v>10807</v>
      </c>
      <c r="G5505" s="1">
        <v>-8791.0539475815967</v>
      </c>
      <c r="H5505" s="1">
        <v>2.2046442246850999E-3</v>
      </c>
      <c r="K5505" s="4">
        <v>96788254.980000004</v>
      </c>
      <c r="L5505" s="5">
        <v>4425001</v>
      </c>
      <c r="M5505" s="6">
        <v>21.873047</v>
      </c>
      <c r="AB5505" s="8" t="s">
        <v>8414</v>
      </c>
      <c r="AG5505">
        <v>-3.3047E-2</v>
      </c>
    </row>
    <row r="5506" spans="1:33" x14ac:dyDescent="0.25">
      <c r="A5506" t="s">
        <v>7408</v>
      </c>
      <c r="B5506" t="s">
        <v>10808</v>
      </c>
      <c r="C5506" t="s">
        <v>10808</v>
      </c>
      <c r="G5506" s="1">
        <v>-8524.7480638694942</v>
      </c>
      <c r="H5506" s="1">
        <v>1.6231240350307E-3</v>
      </c>
      <c r="K5506" s="4">
        <v>96788254.980000004</v>
      </c>
      <c r="L5506" s="5">
        <v>4425001</v>
      </c>
      <c r="M5506" s="6">
        <v>21.873047</v>
      </c>
      <c r="AB5506" s="8" t="s">
        <v>8414</v>
      </c>
      <c r="AG5506">
        <v>-3.3047E-2</v>
      </c>
    </row>
    <row r="5507" spans="1:33" x14ac:dyDescent="0.25">
      <c r="A5507" t="s">
        <v>7408</v>
      </c>
      <c r="B5507" t="s">
        <v>10809</v>
      </c>
      <c r="C5507" t="s">
        <v>10809</v>
      </c>
      <c r="G5507" s="1">
        <v>-8602.9328246366676</v>
      </c>
      <c r="H5507" s="1">
        <v>2.6283526488304E-3</v>
      </c>
      <c r="K5507" s="4">
        <v>96788254.980000004</v>
      </c>
      <c r="L5507" s="5">
        <v>4425001</v>
      </c>
      <c r="M5507" s="6">
        <v>21.873047</v>
      </c>
      <c r="AB5507" s="8" t="s">
        <v>8414</v>
      </c>
      <c r="AG5507">
        <v>-3.3047E-2</v>
      </c>
    </row>
    <row r="5508" spans="1:33" x14ac:dyDescent="0.25">
      <c r="A5508" t="s">
        <v>7408</v>
      </c>
      <c r="B5508" t="s">
        <v>10810</v>
      </c>
      <c r="C5508" t="s">
        <v>10810</v>
      </c>
      <c r="G5508" s="1">
        <v>-8314.1996561874785</v>
      </c>
      <c r="H5508" s="1">
        <v>1.5962100396789999E-3</v>
      </c>
      <c r="K5508" s="4">
        <v>96788254.980000004</v>
      </c>
      <c r="L5508" s="5">
        <v>4425001</v>
      </c>
      <c r="M5508" s="6">
        <v>21.873047</v>
      </c>
      <c r="AB5508" s="8" t="s">
        <v>8414</v>
      </c>
      <c r="AG5508">
        <v>-3.3047E-2</v>
      </c>
    </row>
    <row r="5509" spans="1:33" x14ac:dyDescent="0.25">
      <c r="A5509" t="s">
        <v>7408</v>
      </c>
      <c r="B5509" t="s">
        <v>10811</v>
      </c>
      <c r="C5509" t="s">
        <v>10811</v>
      </c>
      <c r="G5509" s="1">
        <v>-8505.3632324820665</v>
      </c>
      <c r="H5509" s="1">
        <v>1.9397503747404E-3</v>
      </c>
      <c r="K5509" s="4">
        <v>96788254.980000004</v>
      </c>
      <c r="L5509" s="5">
        <v>4425001</v>
      </c>
      <c r="M5509" s="6">
        <v>21.873047</v>
      </c>
      <c r="AB5509" s="8" t="s">
        <v>8414</v>
      </c>
      <c r="AG5509">
        <v>-3.3047E-2</v>
      </c>
    </row>
    <row r="5510" spans="1:33" x14ac:dyDescent="0.25">
      <c r="A5510" t="s">
        <v>7408</v>
      </c>
      <c r="B5510" t="s">
        <v>10812</v>
      </c>
      <c r="C5510" t="s">
        <v>10812</v>
      </c>
      <c r="G5510" s="1">
        <v>-9288.1682247423723</v>
      </c>
      <c r="H5510" s="1">
        <v>1.5159078260789001E-3</v>
      </c>
      <c r="K5510" s="4">
        <v>96788254.980000004</v>
      </c>
      <c r="L5510" s="5">
        <v>4425001</v>
      </c>
      <c r="M5510" s="6">
        <v>21.873047</v>
      </c>
      <c r="AB5510" s="8" t="s">
        <v>8414</v>
      </c>
      <c r="AG5510">
        <v>-3.3047E-2</v>
      </c>
    </row>
    <row r="5511" spans="1:33" x14ac:dyDescent="0.25">
      <c r="A5511" t="s">
        <v>7408</v>
      </c>
      <c r="B5511" t="s">
        <v>10813</v>
      </c>
      <c r="C5511" t="s">
        <v>10813</v>
      </c>
      <c r="G5511" s="1">
        <v>-7927.6076708247492</v>
      </c>
      <c r="H5511" s="1">
        <v>2.1967177081542002E-3</v>
      </c>
      <c r="K5511" s="4">
        <v>96788254.980000004</v>
      </c>
      <c r="L5511" s="5">
        <v>4425001</v>
      </c>
      <c r="M5511" s="6">
        <v>21.873047</v>
      </c>
      <c r="AB5511" s="8" t="s">
        <v>8414</v>
      </c>
      <c r="AG5511">
        <v>-3.3047E-2</v>
      </c>
    </row>
    <row r="5512" spans="1:33" x14ac:dyDescent="0.25">
      <c r="A5512" t="s">
        <v>7408</v>
      </c>
      <c r="B5512" t="s">
        <v>10814</v>
      </c>
      <c r="C5512" t="s">
        <v>10814</v>
      </c>
      <c r="G5512" s="1">
        <v>-8438.7387748696292</v>
      </c>
      <c r="H5512" s="1">
        <v>3.2892881197636998E-3</v>
      </c>
      <c r="K5512" s="4">
        <v>96788254.980000004</v>
      </c>
      <c r="L5512" s="5">
        <v>4425001</v>
      </c>
      <c r="M5512" s="6">
        <v>21.873047</v>
      </c>
      <c r="AB5512" s="8" t="s">
        <v>8414</v>
      </c>
      <c r="AG5512">
        <v>-3.3047E-2</v>
      </c>
    </row>
    <row r="5513" spans="1:33" x14ac:dyDescent="0.25">
      <c r="A5513" t="s">
        <v>7408</v>
      </c>
      <c r="B5513" t="s">
        <v>10815</v>
      </c>
      <c r="C5513" t="s">
        <v>10815</v>
      </c>
      <c r="G5513" s="1">
        <v>-8664.7481121373403</v>
      </c>
      <c r="H5513" s="1">
        <v>2.8586144970285999E-3</v>
      </c>
      <c r="K5513" s="4">
        <v>96788254.980000004</v>
      </c>
      <c r="L5513" s="5">
        <v>4425001</v>
      </c>
      <c r="M5513" s="6">
        <v>21.873047</v>
      </c>
      <c r="AB5513" s="8" t="s">
        <v>8414</v>
      </c>
      <c r="AG5513">
        <v>-3.3047E-2</v>
      </c>
    </row>
    <row r="5514" spans="1:33" x14ac:dyDescent="0.25">
      <c r="A5514" t="s">
        <v>7408</v>
      </c>
      <c r="B5514" t="s">
        <v>10816</v>
      </c>
      <c r="C5514" t="s">
        <v>10816</v>
      </c>
      <c r="G5514" s="1">
        <v>-9064.855578597193</v>
      </c>
      <c r="H5514" s="1">
        <v>1.5240462293408001E-3</v>
      </c>
      <c r="K5514" s="4">
        <v>96788254.980000004</v>
      </c>
      <c r="L5514" s="5">
        <v>4425001</v>
      </c>
      <c r="M5514" s="6">
        <v>21.873047</v>
      </c>
      <c r="AB5514" s="8" t="s">
        <v>8414</v>
      </c>
      <c r="AG5514">
        <v>-3.3047E-2</v>
      </c>
    </row>
    <row r="5515" spans="1:33" x14ac:dyDescent="0.25">
      <c r="A5515" t="s">
        <v>7408</v>
      </c>
      <c r="B5515" t="s">
        <v>10817</v>
      </c>
      <c r="C5515" t="s">
        <v>10817</v>
      </c>
      <c r="G5515" s="1">
        <v>-8355.3642758767983</v>
      </c>
      <c r="H5515" s="1">
        <v>3.3258529300167002E-3</v>
      </c>
      <c r="K5515" s="4">
        <v>96788254.980000004</v>
      </c>
      <c r="L5515" s="5">
        <v>4425001</v>
      </c>
      <c r="M5515" s="6">
        <v>21.873047</v>
      </c>
      <c r="AB5515" s="8" t="s">
        <v>8414</v>
      </c>
      <c r="AG5515">
        <v>-3.3047E-2</v>
      </c>
    </row>
    <row r="5516" spans="1:33" x14ac:dyDescent="0.25">
      <c r="A5516" t="s">
        <v>7408</v>
      </c>
      <c r="B5516" t="s">
        <v>10818</v>
      </c>
      <c r="C5516" t="s">
        <v>10818</v>
      </c>
      <c r="G5516" s="1">
        <v>-9280.2454590876823</v>
      </c>
      <c r="H5516" s="1">
        <v>7.7849216699180004E-4</v>
      </c>
      <c r="K5516" s="4">
        <v>96788254.980000004</v>
      </c>
      <c r="L5516" s="5">
        <v>4425001</v>
      </c>
      <c r="M5516" s="6">
        <v>21.873047</v>
      </c>
      <c r="AB5516" s="8" t="s">
        <v>8414</v>
      </c>
      <c r="AG5516">
        <v>-3.3047E-2</v>
      </c>
    </row>
    <row r="5517" spans="1:33" x14ac:dyDescent="0.25">
      <c r="A5517" t="s">
        <v>7408</v>
      </c>
      <c r="B5517" t="s">
        <v>10819</v>
      </c>
      <c r="C5517" t="s">
        <v>10819</v>
      </c>
      <c r="G5517" s="1">
        <v>-8707.6462750284427</v>
      </c>
      <c r="H5517" s="1">
        <v>2.9187548818957001E-3</v>
      </c>
      <c r="K5517" s="4">
        <v>96788254.980000004</v>
      </c>
      <c r="L5517" s="5">
        <v>4425001</v>
      </c>
      <c r="M5517" s="6">
        <v>21.873047</v>
      </c>
      <c r="AB5517" s="8" t="s">
        <v>8414</v>
      </c>
      <c r="AG5517">
        <v>-3.3047E-2</v>
      </c>
    </row>
    <row r="5518" spans="1:33" x14ac:dyDescent="0.25">
      <c r="A5518" t="s">
        <v>7408</v>
      </c>
      <c r="B5518" t="s">
        <v>10820</v>
      </c>
      <c r="C5518" t="s">
        <v>10820</v>
      </c>
      <c r="G5518" s="1">
        <v>-8445.6646632846678</v>
      </c>
      <c r="H5518" s="1">
        <v>2.2122208992063001E-3</v>
      </c>
      <c r="K5518" s="4">
        <v>96788254.980000004</v>
      </c>
      <c r="L5518" s="5">
        <v>4425001</v>
      </c>
      <c r="M5518" s="6">
        <v>21.873047</v>
      </c>
      <c r="AB5518" s="8" t="s">
        <v>8414</v>
      </c>
      <c r="AG5518">
        <v>-3.3047E-2</v>
      </c>
    </row>
    <row r="5519" spans="1:33" x14ac:dyDescent="0.25">
      <c r="A5519" t="s">
        <v>7408</v>
      </c>
      <c r="B5519" t="s">
        <v>10821</v>
      </c>
      <c r="C5519" t="s">
        <v>10821</v>
      </c>
      <c r="G5519" s="1">
        <v>-8523.676092309568</v>
      </c>
      <c r="H5519" s="1">
        <v>3.4001503345018999E-3</v>
      </c>
      <c r="K5519" s="4">
        <v>96788254.980000004</v>
      </c>
      <c r="L5519" s="5">
        <v>4425001</v>
      </c>
      <c r="M5519" s="6">
        <v>21.873047</v>
      </c>
      <c r="AB5519" s="8" t="s">
        <v>8414</v>
      </c>
      <c r="AG5519">
        <v>-3.3047E-2</v>
      </c>
    </row>
    <row r="5520" spans="1:33" x14ac:dyDescent="0.25">
      <c r="A5520" t="s">
        <v>7408</v>
      </c>
      <c r="B5520" t="s">
        <v>10822</v>
      </c>
      <c r="C5520" t="s">
        <v>10822</v>
      </c>
      <c r="G5520" s="1">
        <v>-8238.3744021959719</v>
      </c>
      <c r="H5520" s="1">
        <v>2.1846601554343999E-3</v>
      </c>
      <c r="K5520" s="4">
        <v>96788254.980000004</v>
      </c>
      <c r="L5520" s="5">
        <v>4425001</v>
      </c>
      <c r="M5520" s="6">
        <v>21.873047</v>
      </c>
      <c r="AB5520" s="8" t="s">
        <v>8414</v>
      </c>
      <c r="AG5520">
        <v>-3.3047E-2</v>
      </c>
    </row>
    <row r="5521" spans="1:33" x14ac:dyDescent="0.25">
      <c r="A5521" t="s">
        <v>7408</v>
      </c>
      <c r="B5521" t="s">
        <v>10823</v>
      </c>
      <c r="C5521" t="s">
        <v>10823</v>
      </c>
      <c r="G5521" s="1">
        <v>-8426.6466535073341</v>
      </c>
      <c r="H5521" s="1">
        <v>2.6108929094399999E-3</v>
      </c>
      <c r="K5521" s="4">
        <v>96788254.980000004</v>
      </c>
      <c r="L5521" s="5">
        <v>4425001</v>
      </c>
      <c r="M5521" s="6">
        <v>21.873047</v>
      </c>
      <c r="AB5521" s="8" t="s">
        <v>8414</v>
      </c>
      <c r="AG5521">
        <v>-3.3047E-2</v>
      </c>
    </row>
    <row r="5522" spans="1:33" x14ac:dyDescent="0.25">
      <c r="A5522" t="s">
        <v>7408</v>
      </c>
      <c r="B5522" t="s">
        <v>10824</v>
      </c>
      <c r="C5522" t="s">
        <v>10824</v>
      </c>
      <c r="G5522" s="1">
        <v>-7858.9621255950406</v>
      </c>
      <c r="H5522" s="1">
        <v>2.8745723956612001E-3</v>
      </c>
      <c r="K5522" s="4">
        <v>96788254.980000004</v>
      </c>
      <c r="L5522" s="5">
        <v>4425001</v>
      </c>
      <c r="M5522" s="6">
        <v>21.873047</v>
      </c>
      <c r="AB5522" s="8" t="s">
        <v>8414</v>
      </c>
      <c r="AG5522">
        <v>-3.3047E-2</v>
      </c>
    </row>
    <row r="5523" spans="1:33" x14ac:dyDescent="0.25">
      <c r="A5523" t="s">
        <v>7408</v>
      </c>
      <c r="B5523" t="s">
        <v>10825</v>
      </c>
      <c r="C5523" t="s">
        <v>10825</v>
      </c>
      <c r="G5523" s="1">
        <v>-9196.6720095152214</v>
      </c>
      <c r="H5523" s="1">
        <v>2.1520100408153999E-3</v>
      </c>
      <c r="K5523" s="4">
        <v>96788254.980000004</v>
      </c>
      <c r="L5523" s="5">
        <v>4425001</v>
      </c>
      <c r="M5523" s="6">
        <v>21.873047</v>
      </c>
      <c r="AB5523" s="8" t="s">
        <v>8414</v>
      </c>
      <c r="AG5523">
        <v>-3.3047E-2</v>
      </c>
    </row>
    <row r="5524" spans="1:33" x14ac:dyDescent="0.25">
      <c r="A5524" t="s">
        <v>7408</v>
      </c>
      <c r="B5524" t="s">
        <v>10826</v>
      </c>
      <c r="C5524" t="s">
        <v>10826</v>
      </c>
      <c r="G5524" s="1">
        <v>-8363.1216667591616</v>
      </c>
      <c r="H5524" s="1">
        <v>4.1679070024360004E-3</v>
      </c>
      <c r="K5524" s="4">
        <v>96788254.980000004</v>
      </c>
      <c r="L5524" s="5">
        <v>4425001</v>
      </c>
      <c r="M5524" s="6">
        <v>21.873047</v>
      </c>
      <c r="AB5524" s="8" t="s">
        <v>8414</v>
      </c>
      <c r="AG5524">
        <v>-3.3047E-2</v>
      </c>
    </row>
    <row r="5525" spans="1:33" x14ac:dyDescent="0.25">
      <c r="A5525" t="s">
        <v>7408</v>
      </c>
      <c r="B5525" t="s">
        <v>10827</v>
      </c>
      <c r="C5525" t="s">
        <v>10827</v>
      </c>
      <c r="G5525" s="1">
        <v>-8583.5554260981753</v>
      </c>
      <c r="H5525" s="1">
        <v>3.7293751392086E-3</v>
      </c>
      <c r="K5525" s="4">
        <v>96788254.980000004</v>
      </c>
      <c r="L5525" s="5">
        <v>4425001</v>
      </c>
      <c r="M5525" s="6">
        <v>21.873047</v>
      </c>
      <c r="AB5525" s="8" t="s">
        <v>8414</v>
      </c>
      <c r="AG5525">
        <v>-3.3047E-2</v>
      </c>
    </row>
    <row r="5526" spans="1:33" x14ac:dyDescent="0.25">
      <c r="A5526" t="s">
        <v>7408</v>
      </c>
      <c r="B5526" t="s">
        <v>10828</v>
      </c>
      <c r="C5526" t="s">
        <v>10828</v>
      </c>
      <c r="G5526" s="1">
        <v>-8978.5335351752765</v>
      </c>
      <c r="H5526" s="1">
        <v>2.1607287055067999E-3</v>
      </c>
      <c r="K5526" s="4">
        <v>96788254.980000004</v>
      </c>
      <c r="L5526" s="5">
        <v>4425001</v>
      </c>
      <c r="M5526" s="6">
        <v>21.873047</v>
      </c>
      <c r="AB5526" s="8" t="s">
        <v>8414</v>
      </c>
      <c r="AG5526">
        <v>-3.3047E-2</v>
      </c>
    </row>
    <row r="5527" spans="1:33" x14ac:dyDescent="0.25">
      <c r="A5527" t="s">
        <v>7408</v>
      </c>
      <c r="B5527" t="s">
        <v>10829</v>
      </c>
      <c r="C5527" t="s">
        <v>10829</v>
      </c>
      <c r="G5527" s="1">
        <v>-8280.6742938852822</v>
      </c>
      <c r="H5527" s="1">
        <v>4.2295786578313999E-3</v>
      </c>
      <c r="K5527" s="4">
        <v>96788254.980000004</v>
      </c>
      <c r="L5527" s="5">
        <v>4425001</v>
      </c>
      <c r="M5527" s="6">
        <v>21.873047</v>
      </c>
      <c r="AB5527" s="8" t="s">
        <v>8414</v>
      </c>
      <c r="AG5527">
        <v>-3.3047E-2</v>
      </c>
    </row>
    <row r="5528" spans="1:33" x14ac:dyDescent="0.25">
      <c r="A5528" t="s">
        <v>7408</v>
      </c>
      <c r="B5528" t="s">
        <v>10830</v>
      </c>
      <c r="C5528" t="s">
        <v>10830</v>
      </c>
      <c r="G5528" s="1">
        <v>-9199.5026383968689</v>
      </c>
      <c r="H5528" s="1">
        <v>1.1778567076565999E-3</v>
      </c>
      <c r="K5528" s="4">
        <v>96788254.980000004</v>
      </c>
      <c r="L5528" s="5">
        <v>4425001</v>
      </c>
      <c r="M5528" s="6">
        <v>21.873047</v>
      </c>
      <c r="AB5528" s="8" t="s">
        <v>8414</v>
      </c>
      <c r="AG5528">
        <v>-3.3047E-2</v>
      </c>
    </row>
    <row r="5529" spans="1:33" x14ac:dyDescent="0.25">
      <c r="A5529" t="s">
        <v>7408</v>
      </c>
      <c r="B5529" t="s">
        <v>10831</v>
      </c>
      <c r="C5529" t="s">
        <v>10831</v>
      </c>
      <c r="G5529" s="1">
        <v>-8625.4200274199502</v>
      </c>
      <c r="H5529" s="1">
        <v>3.8348472466856001E-3</v>
      </c>
      <c r="K5529" s="4">
        <v>96788254.980000004</v>
      </c>
      <c r="L5529" s="5">
        <v>4425001</v>
      </c>
      <c r="M5529" s="6">
        <v>21.873047</v>
      </c>
      <c r="AB5529" s="8" t="s">
        <v>8414</v>
      </c>
      <c r="AG5529">
        <v>-3.3047E-2</v>
      </c>
    </row>
    <row r="5530" spans="1:33" x14ac:dyDescent="0.25">
      <c r="A5530" t="s">
        <v>7408</v>
      </c>
      <c r="B5530" t="s">
        <v>10832</v>
      </c>
      <c r="C5530" t="s">
        <v>10832</v>
      </c>
      <c r="G5530" s="1">
        <v>-8367.6766553086636</v>
      </c>
      <c r="H5530" s="1">
        <v>2.9912545559337999E-3</v>
      </c>
      <c r="K5530" s="4">
        <v>96788254.980000004</v>
      </c>
      <c r="L5530" s="5">
        <v>4425001</v>
      </c>
      <c r="M5530" s="6">
        <v>21.873047</v>
      </c>
      <c r="AB5530" s="8" t="s">
        <v>8414</v>
      </c>
      <c r="AG5530">
        <v>-3.3047E-2</v>
      </c>
    </row>
    <row r="5531" spans="1:33" x14ac:dyDescent="0.25">
      <c r="A5531" t="s">
        <v>7408</v>
      </c>
      <c r="B5531" t="s">
        <v>10833</v>
      </c>
      <c r="C5531" t="s">
        <v>10833</v>
      </c>
      <c r="G5531" s="1">
        <v>-8445.5095955865709</v>
      </c>
      <c r="H5531" s="1">
        <v>4.3674159026439001E-3</v>
      </c>
      <c r="K5531" s="4">
        <v>96788254.980000004</v>
      </c>
      <c r="L5531" s="5">
        <v>4425001</v>
      </c>
      <c r="M5531" s="6">
        <v>21.873047</v>
      </c>
      <c r="AB5531" s="8" t="s">
        <v>8414</v>
      </c>
      <c r="AG5531">
        <v>-3.3047E-2</v>
      </c>
    </row>
    <row r="5532" spans="1:33" x14ac:dyDescent="0.25">
      <c r="A5532" t="s">
        <v>7408</v>
      </c>
      <c r="B5532" t="s">
        <v>10834</v>
      </c>
      <c r="C5532" t="s">
        <v>10834</v>
      </c>
      <c r="G5532" s="1">
        <v>-8163.5817239905546</v>
      </c>
      <c r="H5532" s="1">
        <v>2.9648475752481001E-3</v>
      </c>
      <c r="K5532" s="4">
        <v>96788254.980000004</v>
      </c>
      <c r="L5532" s="5">
        <v>4425001</v>
      </c>
      <c r="M5532" s="6">
        <v>21.873047</v>
      </c>
      <c r="AB5532" s="8" t="s">
        <v>8414</v>
      </c>
      <c r="AG5532">
        <v>-3.3047E-2</v>
      </c>
    </row>
    <row r="5533" spans="1:33" x14ac:dyDescent="0.25">
      <c r="A5533" t="s">
        <v>7408</v>
      </c>
      <c r="B5533" t="s">
        <v>10835</v>
      </c>
      <c r="C5533" t="s">
        <v>10835</v>
      </c>
      <c r="G5533" s="1">
        <v>-8349.0178142853547</v>
      </c>
      <c r="H5533" s="1">
        <v>3.4845657570028001E-3</v>
      </c>
      <c r="K5533" s="4">
        <v>96788254.980000004</v>
      </c>
      <c r="L5533" s="5">
        <v>4425001</v>
      </c>
      <c r="M5533" s="6">
        <v>21.873047</v>
      </c>
      <c r="AB5533" s="8" t="s">
        <v>8414</v>
      </c>
      <c r="AG5533">
        <v>-3.3047E-2</v>
      </c>
    </row>
    <row r="5534" spans="1:33" x14ac:dyDescent="0.25">
      <c r="A5534" t="s">
        <v>7408</v>
      </c>
      <c r="B5534" t="s">
        <v>10836</v>
      </c>
      <c r="C5534" t="s">
        <v>10836</v>
      </c>
      <c r="G5534" s="1">
        <v>-9289.7665991173653</v>
      </c>
      <c r="H5534" s="1">
        <v>2.4008357546060001E-3</v>
      </c>
      <c r="K5534" s="4">
        <v>96788254.980000004</v>
      </c>
      <c r="L5534" s="5">
        <v>4425001</v>
      </c>
      <c r="M5534" s="6">
        <v>21.873047</v>
      </c>
      <c r="AB5534" s="8" t="s">
        <v>8414</v>
      </c>
      <c r="AG5534">
        <v>-3.3047E-2</v>
      </c>
    </row>
    <row r="5535" spans="1:33" x14ac:dyDescent="0.25">
      <c r="A5535" t="s">
        <v>7408</v>
      </c>
      <c r="B5535" t="s">
        <v>10837</v>
      </c>
      <c r="C5535" t="s">
        <v>10837</v>
      </c>
      <c r="G5535" s="1">
        <v>-7791.2043431289267</v>
      </c>
      <c r="H5535" s="1">
        <v>3.7333198534135002E-3</v>
      </c>
      <c r="K5535" s="4">
        <v>96788254.980000004</v>
      </c>
      <c r="L5535" s="5">
        <v>4425001</v>
      </c>
      <c r="M5535" s="6">
        <v>21.873047</v>
      </c>
      <c r="AB5535" s="8" t="s">
        <v>8414</v>
      </c>
      <c r="AG5535">
        <v>-3.3047E-2</v>
      </c>
    </row>
    <row r="5536" spans="1:33" x14ac:dyDescent="0.25">
      <c r="A5536" t="s">
        <v>7408</v>
      </c>
      <c r="B5536" t="s">
        <v>10838</v>
      </c>
      <c r="C5536" t="s">
        <v>10838</v>
      </c>
      <c r="G5536" s="1">
        <v>-8288.5163982581798</v>
      </c>
      <c r="H5536" s="1">
        <v>5.2437353843052996E-3</v>
      </c>
      <c r="K5536" s="4">
        <v>96788254.980000004</v>
      </c>
      <c r="L5536" s="5">
        <v>4425001</v>
      </c>
      <c r="M5536" s="6">
        <v>21.873047</v>
      </c>
      <c r="AB5536" s="8" t="s">
        <v>8414</v>
      </c>
      <c r="AG5536">
        <v>-3.3047E-2</v>
      </c>
    </row>
    <row r="5537" spans="1:33" x14ac:dyDescent="0.25">
      <c r="A5537" t="s">
        <v>7408</v>
      </c>
      <c r="B5537" t="s">
        <v>10839</v>
      </c>
      <c r="C5537" t="s">
        <v>10839</v>
      </c>
      <c r="G5537" s="1">
        <v>-9106.5211364270981</v>
      </c>
      <c r="H5537" s="1">
        <v>3.0201399288372999E-3</v>
      </c>
      <c r="K5537" s="4">
        <v>96788254.980000004</v>
      </c>
      <c r="L5537" s="5">
        <v>4425001</v>
      </c>
      <c r="M5537" s="6">
        <v>21.873047</v>
      </c>
      <c r="AB5537" s="8" t="s">
        <v>8414</v>
      </c>
      <c r="AG5537">
        <v>-3.3047E-2</v>
      </c>
    </row>
    <row r="5538" spans="1:33" x14ac:dyDescent="0.25">
      <c r="A5538" t="s">
        <v>7408</v>
      </c>
      <c r="B5538" t="s">
        <v>10840</v>
      </c>
      <c r="C5538" t="s">
        <v>10840</v>
      </c>
      <c r="G5538" s="1">
        <v>-8503.4986354311677</v>
      </c>
      <c r="H5538" s="1">
        <v>4.8233201616358001E-3</v>
      </c>
      <c r="K5538" s="4">
        <v>96788254.980000004</v>
      </c>
      <c r="L5538" s="5">
        <v>4425001</v>
      </c>
      <c r="M5538" s="6">
        <v>21.873047</v>
      </c>
      <c r="AB5538" s="8" t="s">
        <v>8414</v>
      </c>
      <c r="AG5538">
        <v>-3.3047E-2</v>
      </c>
    </row>
    <row r="5539" spans="1:33" x14ac:dyDescent="0.25">
      <c r="A5539" t="s">
        <v>7408</v>
      </c>
      <c r="B5539" t="s">
        <v>10841</v>
      </c>
      <c r="C5539" t="s">
        <v>10841</v>
      </c>
      <c r="G5539" s="1">
        <v>-8206.981353021054</v>
      </c>
      <c r="H5539" s="1">
        <v>5.3378077388987E-3</v>
      </c>
      <c r="K5539" s="4">
        <v>96788254.980000004</v>
      </c>
      <c r="L5539" s="5">
        <v>4425001</v>
      </c>
      <c r="M5539" s="6">
        <v>21.873047</v>
      </c>
      <c r="AB5539" s="8" t="s">
        <v>8414</v>
      </c>
      <c r="AG5539">
        <v>-3.3047E-2</v>
      </c>
    </row>
    <row r="5540" spans="1:33" x14ac:dyDescent="0.25">
      <c r="A5540" t="s">
        <v>7408</v>
      </c>
      <c r="B5540" t="s">
        <v>10842</v>
      </c>
      <c r="C5540" t="s">
        <v>10842</v>
      </c>
      <c r="G5540" s="1">
        <v>-9119.8090067767207</v>
      </c>
      <c r="H5540" s="1">
        <v>1.7511678959060001E-3</v>
      </c>
      <c r="K5540" s="4">
        <v>96788254.980000004</v>
      </c>
      <c r="L5540" s="5">
        <v>4425001</v>
      </c>
      <c r="M5540" s="6">
        <v>21.873047</v>
      </c>
      <c r="AB5540" s="8" t="s">
        <v>8414</v>
      </c>
      <c r="AG5540">
        <v>-3.3047E-2</v>
      </c>
    </row>
    <row r="5541" spans="1:33" x14ac:dyDescent="0.25">
      <c r="A5541" t="s">
        <v>7408</v>
      </c>
      <c r="B5541" t="s">
        <v>10843</v>
      </c>
      <c r="C5541" t="s">
        <v>10843</v>
      </c>
      <c r="G5541" s="1">
        <v>-8893.4386768086188</v>
      </c>
      <c r="H5541" s="1">
        <v>3.0264362877780999E-3</v>
      </c>
      <c r="K5541" s="4">
        <v>96788254.980000004</v>
      </c>
      <c r="L5541" s="5">
        <v>4425001</v>
      </c>
      <c r="M5541" s="6">
        <v>21.873047</v>
      </c>
      <c r="AB5541" s="8" t="s">
        <v>8414</v>
      </c>
      <c r="AG5541">
        <v>-3.3047E-2</v>
      </c>
    </row>
    <row r="5542" spans="1:33" x14ac:dyDescent="0.25">
      <c r="A5542" t="s">
        <v>7408</v>
      </c>
      <c r="B5542" t="s">
        <v>10844</v>
      </c>
      <c r="C5542" t="s">
        <v>10844</v>
      </c>
      <c r="G5542" s="1">
        <v>-9487.6453344528472</v>
      </c>
      <c r="H5542" s="1">
        <v>2.2668436451554999E-3</v>
      </c>
      <c r="K5542" s="4">
        <v>96788254.980000004</v>
      </c>
      <c r="L5542" s="5">
        <v>4425001</v>
      </c>
      <c r="M5542" s="6">
        <v>21.873047</v>
      </c>
      <c r="AB5542" s="8" t="s">
        <v>8414</v>
      </c>
      <c r="AG5542">
        <v>-3.3047E-2</v>
      </c>
    </row>
    <row r="5543" spans="1:33" x14ac:dyDescent="0.25">
      <c r="A5543" t="s">
        <v>7408</v>
      </c>
      <c r="B5543" t="s">
        <v>10845</v>
      </c>
      <c r="C5543" t="s">
        <v>10845</v>
      </c>
      <c r="G5543" s="1">
        <v>-8544.3529973151326</v>
      </c>
      <c r="H5543" s="1">
        <v>4.9932911577332999E-3</v>
      </c>
      <c r="K5543" s="4">
        <v>96788254.980000004</v>
      </c>
      <c r="L5543" s="5">
        <v>4425001</v>
      </c>
      <c r="M5543" s="6">
        <v>21.873047</v>
      </c>
      <c r="AB5543" s="8" t="s">
        <v>8414</v>
      </c>
      <c r="AG5543">
        <v>-3.3047E-2</v>
      </c>
    </row>
    <row r="5544" spans="1:33" x14ac:dyDescent="0.25">
      <c r="A5544" t="s">
        <v>7408</v>
      </c>
      <c r="B5544" t="s">
        <v>10846</v>
      </c>
      <c r="C5544" t="s">
        <v>10846</v>
      </c>
      <c r="G5544" s="1">
        <v>-8290.7639030833434</v>
      </c>
      <c r="H5544" s="1">
        <v>4.0061532269536002E-3</v>
      </c>
      <c r="K5544" s="4">
        <v>96788254.980000004</v>
      </c>
      <c r="L5544" s="5">
        <v>4425001</v>
      </c>
      <c r="M5544" s="6">
        <v>21.873047</v>
      </c>
      <c r="AB5544" s="8" t="s">
        <v>8414</v>
      </c>
      <c r="AG5544">
        <v>-3.3047E-2</v>
      </c>
    </row>
    <row r="5545" spans="1:33" x14ac:dyDescent="0.25">
      <c r="A5545" t="s">
        <v>7408</v>
      </c>
      <c r="B5545" t="s">
        <v>10847</v>
      </c>
      <c r="C5545" t="s">
        <v>10847</v>
      </c>
      <c r="G5545" s="1">
        <v>-8368.4134297626952</v>
      </c>
      <c r="H5545" s="1">
        <v>5.5643906402906996E-3</v>
      </c>
      <c r="K5545" s="4">
        <v>96788254.980000004</v>
      </c>
      <c r="L5545" s="5">
        <v>4425001</v>
      </c>
      <c r="M5545" s="6">
        <v>21.873047</v>
      </c>
      <c r="AB5545" s="8" t="s">
        <v>8414</v>
      </c>
      <c r="AG5545">
        <v>-3.3047E-2</v>
      </c>
    </row>
    <row r="5546" spans="1:33" x14ac:dyDescent="0.25">
      <c r="A5546" t="s">
        <v>7408</v>
      </c>
      <c r="B5546" t="s">
        <v>10848</v>
      </c>
      <c r="C5546" t="s">
        <v>10848</v>
      </c>
      <c r="G5546" s="1">
        <v>-8089.8029577281222</v>
      </c>
      <c r="H5546" s="1">
        <v>3.9839211086140002E-3</v>
      </c>
      <c r="K5546" s="4">
        <v>96788254.980000004</v>
      </c>
      <c r="L5546" s="5">
        <v>4425001</v>
      </c>
      <c r="M5546" s="6">
        <v>21.873047</v>
      </c>
      <c r="AB5546" s="8" t="s">
        <v>8414</v>
      </c>
      <c r="AG5546">
        <v>-3.3047E-2</v>
      </c>
    </row>
    <row r="5547" spans="1:33" x14ac:dyDescent="0.25">
      <c r="A5547" t="s">
        <v>7408</v>
      </c>
      <c r="B5547" t="s">
        <v>10849</v>
      </c>
      <c r="C5547" t="s">
        <v>10849</v>
      </c>
      <c r="G5547" s="1">
        <v>-9202.1570338047732</v>
      </c>
      <c r="H5547" s="1">
        <v>3.3776801614784999E-3</v>
      </c>
      <c r="K5547" s="4">
        <v>96788254.980000004</v>
      </c>
      <c r="L5547" s="5">
        <v>4425001</v>
      </c>
      <c r="M5547" s="6">
        <v>21.873047</v>
      </c>
      <c r="AB5547" s="8" t="s">
        <v>8414</v>
      </c>
      <c r="AG5547">
        <v>-3.3047E-2</v>
      </c>
    </row>
    <row r="5548" spans="1:33" x14ac:dyDescent="0.25">
      <c r="A5548" t="s">
        <v>7408</v>
      </c>
      <c r="B5548" t="s">
        <v>10850</v>
      </c>
      <c r="C5548" t="s">
        <v>10850</v>
      </c>
      <c r="G5548" s="1">
        <v>-8214.9049968660893</v>
      </c>
      <c r="H5548" s="1">
        <v>6.5475328446237E-3</v>
      </c>
      <c r="K5548" s="4">
        <v>96788254.980000004</v>
      </c>
      <c r="L5548" s="5">
        <v>4425001</v>
      </c>
      <c r="M5548" s="6">
        <v>21.873047</v>
      </c>
      <c r="AB5548" s="8" t="s">
        <v>8414</v>
      </c>
      <c r="AG5548">
        <v>-3.3047E-2</v>
      </c>
    </row>
    <row r="5549" spans="1:33" x14ac:dyDescent="0.25">
      <c r="A5549" t="s">
        <v>7408</v>
      </c>
      <c r="B5549" t="s">
        <v>10851</v>
      </c>
      <c r="C5549" t="s">
        <v>10851</v>
      </c>
      <c r="G5549" s="1">
        <v>-9017.6893586489168</v>
      </c>
      <c r="H5549" s="1">
        <v>4.1829061855147998E-3</v>
      </c>
      <c r="K5549" s="4">
        <v>96788254.980000004</v>
      </c>
      <c r="L5549" s="5">
        <v>4425001</v>
      </c>
      <c r="M5549" s="6">
        <v>21.873047</v>
      </c>
      <c r="AB5549" s="8" t="s">
        <v>8414</v>
      </c>
      <c r="AG5549">
        <v>-3.3047E-2</v>
      </c>
    </row>
    <row r="5550" spans="1:33" x14ac:dyDescent="0.25">
      <c r="A5550" t="s">
        <v>7408</v>
      </c>
      <c r="B5550" t="s">
        <v>10852</v>
      </c>
      <c r="C5550" t="s">
        <v>10852</v>
      </c>
      <c r="G5550" s="1">
        <v>-9041.1464648088095</v>
      </c>
      <c r="H5550" s="1">
        <v>2.5584311901256998E-3</v>
      </c>
      <c r="K5550" s="4">
        <v>96788254.980000004</v>
      </c>
      <c r="L5550" s="5">
        <v>4425001</v>
      </c>
      <c r="M5550" s="6">
        <v>21.873047</v>
      </c>
      <c r="AB5550" s="8" t="s">
        <v>8414</v>
      </c>
      <c r="AG5550">
        <v>-3.3047E-2</v>
      </c>
    </row>
    <row r="5551" spans="1:33" x14ac:dyDescent="0.25">
      <c r="A5551" t="s">
        <v>7408</v>
      </c>
      <c r="B5551" t="s">
        <v>10853</v>
      </c>
      <c r="C5551" t="s">
        <v>10853</v>
      </c>
      <c r="G5551" s="1">
        <v>-8134.2677858439029</v>
      </c>
      <c r="H5551" s="1">
        <v>6.6827875294959999E-3</v>
      </c>
      <c r="K5551" s="4">
        <v>96788254.980000004</v>
      </c>
      <c r="L5551" s="5">
        <v>4425001</v>
      </c>
      <c r="M5551" s="6">
        <v>21.873047</v>
      </c>
      <c r="AB5551" s="8" t="s">
        <v>8414</v>
      </c>
      <c r="AG5551">
        <v>-3.3047E-2</v>
      </c>
    </row>
    <row r="5552" spans="1:33" x14ac:dyDescent="0.25">
      <c r="A5552" t="s">
        <v>7408</v>
      </c>
      <c r="B5552" t="s">
        <v>10854</v>
      </c>
      <c r="C5552" t="s">
        <v>10854</v>
      </c>
      <c r="G5552" s="1">
        <v>-8424.5566501091726</v>
      </c>
      <c r="H5552" s="1">
        <v>6.1807273886095998E-3</v>
      </c>
      <c r="K5552" s="4">
        <v>96788254.980000004</v>
      </c>
      <c r="L5552" s="5">
        <v>4425001</v>
      </c>
      <c r="M5552" s="6">
        <v>21.873047</v>
      </c>
      <c r="AB5552" s="8" t="s">
        <v>8414</v>
      </c>
      <c r="AG5552">
        <v>-3.3047E-2</v>
      </c>
    </row>
    <row r="5553" spans="1:33" x14ac:dyDescent="0.25">
      <c r="A5553" t="s">
        <v>7408</v>
      </c>
      <c r="B5553" t="s">
        <v>10855</v>
      </c>
      <c r="C5553" t="s">
        <v>10855</v>
      </c>
      <c r="G5553" s="1">
        <v>-8809.5478517822667</v>
      </c>
      <c r="H5553" s="1">
        <v>4.1839168905042998E-3</v>
      </c>
      <c r="K5553" s="4">
        <v>96788254.980000004</v>
      </c>
      <c r="L5553" s="5">
        <v>4425001</v>
      </c>
      <c r="M5553" s="6">
        <v>21.873047</v>
      </c>
      <c r="AB5553" s="8" t="s">
        <v>8414</v>
      </c>
      <c r="AG5553">
        <v>-3.3047E-2</v>
      </c>
    </row>
    <row r="5554" spans="1:33" x14ac:dyDescent="0.25">
      <c r="A5554" t="s">
        <v>7408</v>
      </c>
      <c r="B5554" t="s">
        <v>10856</v>
      </c>
      <c r="C5554" t="s">
        <v>10856</v>
      </c>
      <c r="G5554" s="1">
        <v>-9395.6610245678985</v>
      </c>
      <c r="H5554" s="1">
        <v>3.3567145580397999E-3</v>
      </c>
      <c r="K5554" s="4">
        <v>96788254.980000004</v>
      </c>
      <c r="L5554" s="5">
        <v>4425001</v>
      </c>
      <c r="M5554" s="6">
        <v>21.873047</v>
      </c>
      <c r="AB5554" s="8" t="s">
        <v>8414</v>
      </c>
      <c r="AG5554">
        <v>-3.3047E-2</v>
      </c>
    </row>
    <row r="5555" spans="1:33" x14ac:dyDescent="0.25">
      <c r="A5555" t="s">
        <v>7408</v>
      </c>
      <c r="B5555" t="s">
        <v>10857</v>
      </c>
      <c r="C5555" t="s">
        <v>10857</v>
      </c>
      <c r="G5555" s="1">
        <v>-8292.3681423247544</v>
      </c>
      <c r="H5555" s="1">
        <v>7.0270528477256004E-3</v>
      </c>
      <c r="K5555" s="4">
        <v>96788254.980000004</v>
      </c>
      <c r="L5555" s="5">
        <v>4425001</v>
      </c>
      <c r="M5555" s="6">
        <v>21.873047</v>
      </c>
      <c r="AB5555" s="8" t="s">
        <v>8414</v>
      </c>
      <c r="AG5555">
        <v>-3.3047E-2</v>
      </c>
    </row>
    <row r="5556" spans="1:33" x14ac:dyDescent="0.25">
      <c r="A5556" t="s">
        <v>7408</v>
      </c>
      <c r="B5556" t="s">
        <v>10858</v>
      </c>
      <c r="C5556" t="s">
        <v>10858</v>
      </c>
      <c r="G5556" s="1">
        <v>-8621.4924721908119</v>
      </c>
      <c r="H5556" s="1">
        <v>2.7250326533277999E-3</v>
      </c>
      <c r="K5556" s="4">
        <v>96788254.980000004</v>
      </c>
      <c r="L5556" s="5">
        <v>4425001</v>
      </c>
      <c r="M5556" s="6">
        <v>21.873047</v>
      </c>
      <c r="AB5556" s="8" t="s">
        <v>8414</v>
      </c>
      <c r="AG5556">
        <v>-3.3047E-2</v>
      </c>
    </row>
    <row r="5557" spans="1:33" x14ac:dyDescent="0.25">
      <c r="A5557" t="s">
        <v>7408</v>
      </c>
      <c r="B5557" t="s">
        <v>10859</v>
      </c>
      <c r="C5557" t="s">
        <v>10859</v>
      </c>
      <c r="G5557" s="1">
        <v>-9115.7809869706125</v>
      </c>
      <c r="H5557" s="1">
        <v>4.6798212768853998E-3</v>
      </c>
      <c r="K5557" s="4">
        <v>96788254.980000004</v>
      </c>
      <c r="L5557" s="5">
        <v>4425001</v>
      </c>
      <c r="M5557" s="6">
        <v>21.873047</v>
      </c>
      <c r="AB5557" s="8" t="s">
        <v>8414</v>
      </c>
      <c r="AG5557">
        <v>-3.3047E-2</v>
      </c>
    </row>
    <row r="5558" spans="1:33" x14ac:dyDescent="0.25">
      <c r="A5558" t="s">
        <v>7408</v>
      </c>
      <c r="B5558" t="s">
        <v>10860</v>
      </c>
      <c r="C5558" t="s">
        <v>10860</v>
      </c>
      <c r="G5558" s="1">
        <v>-8142.2698873565296</v>
      </c>
      <c r="H5558" s="1">
        <v>8.1052298567276006E-3</v>
      </c>
      <c r="K5558" s="4">
        <v>96788254.980000004</v>
      </c>
      <c r="L5558" s="5">
        <v>4425001</v>
      </c>
      <c r="M5558" s="6">
        <v>21.873047</v>
      </c>
      <c r="AB5558" s="8" t="s">
        <v>8414</v>
      </c>
      <c r="AG5558">
        <v>-3.3047E-2</v>
      </c>
    </row>
    <row r="5559" spans="1:33" x14ac:dyDescent="0.25">
      <c r="A5559" t="s">
        <v>7408</v>
      </c>
      <c r="B5559" t="s">
        <v>10861</v>
      </c>
      <c r="C5559" t="s">
        <v>10861</v>
      </c>
      <c r="G5559" s="1">
        <v>-9034.264827238072</v>
      </c>
      <c r="H5559" s="1">
        <v>4.1835634065914996E-3</v>
      </c>
      <c r="K5559" s="4">
        <v>96788254.980000004</v>
      </c>
      <c r="L5559" s="5">
        <v>4425001</v>
      </c>
      <c r="M5559" s="6">
        <v>21.873047</v>
      </c>
      <c r="AB5559" s="8" t="s">
        <v>8414</v>
      </c>
      <c r="AG5559">
        <v>-3.3047E-2</v>
      </c>
    </row>
    <row r="5560" spans="1:33" x14ac:dyDescent="0.25">
      <c r="A5560" t="s">
        <v>7408</v>
      </c>
      <c r="B5560" t="s">
        <v>10862</v>
      </c>
      <c r="C5560" t="s">
        <v>10862</v>
      </c>
      <c r="G5560" s="1">
        <v>-8485.0443093168415</v>
      </c>
      <c r="H5560" s="1">
        <v>2.6492913584643001E-3</v>
      </c>
      <c r="K5560" s="4">
        <v>96788254.980000004</v>
      </c>
      <c r="L5560" s="5">
        <v>4425001</v>
      </c>
      <c r="M5560" s="6">
        <v>21.873047</v>
      </c>
      <c r="AB5560" s="8" t="s">
        <v>8414</v>
      </c>
      <c r="AG5560">
        <v>-3.3047E-2</v>
      </c>
    </row>
    <row r="5561" spans="1:33" x14ac:dyDescent="0.25">
      <c r="A5561" t="s">
        <v>7408</v>
      </c>
      <c r="B5561" t="s">
        <v>10863</v>
      </c>
      <c r="C5561" t="s">
        <v>10863</v>
      </c>
      <c r="G5561" s="1">
        <v>-8963.4973016864096</v>
      </c>
      <c r="H5561" s="1">
        <v>3.6674956998317999E-3</v>
      </c>
      <c r="K5561" s="4">
        <v>96788254.980000004</v>
      </c>
      <c r="L5561" s="5">
        <v>4425001</v>
      </c>
      <c r="M5561" s="6">
        <v>21.873047</v>
      </c>
      <c r="AB5561" s="8" t="s">
        <v>8414</v>
      </c>
      <c r="AG5561">
        <v>-3.3047E-2</v>
      </c>
    </row>
    <row r="5562" spans="1:33" x14ac:dyDescent="0.25">
      <c r="A5562" t="s">
        <v>7408</v>
      </c>
      <c r="B5562" t="s">
        <v>10864</v>
      </c>
      <c r="C5562" t="s">
        <v>10864</v>
      </c>
      <c r="G5562" s="1">
        <v>-8062.5163145180304</v>
      </c>
      <c r="H5562" s="1">
        <v>8.2902923463628996E-3</v>
      </c>
      <c r="K5562" s="4">
        <v>96788254.980000004</v>
      </c>
      <c r="L5562" s="5">
        <v>4425001</v>
      </c>
      <c r="M5562" s="6">
        <v>21.873047</v>
      </c>
      <c r="AB5562" s="8" t="s">
        <v>8414</v>
      </c>
      <c r="AG5562">
        <v>-3.3047E-2</v>
      </c>
    </row>
    <row r="5563" spans="1:33" x14ac:dyDescent="0.25">
      <c r="A5563" t="s">
        <v>7408</v>
      </c>
      <c r="B5563" t="s">
        <v>10865</v>
      </c>
      <c r="C5563" t="s">
        <v>10865</v>
      </c>
      <c r="G5563" s="1">
        <v>-8346.7088673125836</v>
      </c>
      <c r="H5563" s="1">
        <v>7.8371811517744996E-3</v>
      </c>
      <c r="K5563" s="4">
        <v>96788254.980000004</v>
      </c>
      <c r="L5563" s="5">
        <v>4425001</v>
      </c>
      <c r="M5563" s="6">
        <v>21.873047</v>
      </c>
      <c r="AB5563" s="8" t="s">
        <v>8414</v>
      </c>
      <c r="AG5563">
        <v>-3.3047E-2</v>
      </c>
    </row>
    <row r="5564" spans="1:33" x14ac:dyDescent="0.25">
      <c r="A5564" t="s">
        <v>7408</v>
      </c>
      <c r="B5564" t="s">
        <v>10866</v>
      </c>
      <c r="C5564" t="s">
        <v>10866</v>
      </c>
      <c r="G5564" s="1">
        <v>-8726.8384517841696</v>
      </c>
      <c r="H5564" s="1">
        <v>5.6916295176922998E-3</v>
      </c>
      <c r="K5564" s="4">
        <v>96788254.980000004</v>
      </c>
      <c r="L5564" s="5">
        <v>4425001</v>
      </c>
      <c r="M5564" s="6">
        <v>21.873047</v>
      </c>
      <c r="AB5564" s="8" t="s">
        <v>8414</v>
      </c>
      <c r="AG5564">
        <v>-3.3047E-2</v>
      </c>
    </row>
    <row r="5565" spans="1:33" x14ac:dyDescent="0.25">
      <c r="A5565" t="s">
        <v>7408</v>
      </c>
      <c r="B5565" t="s">
        <v>10867</v>
      </c>
      <c r="C5565" t="s">
        <v>10867</v>
      </c>
      <c r="G5565" s="1">
        <v>-7775.3348925642567</v>
      </c>
      <c r="K5565" s="4">
        <v>96788254.980000004</v>
      </c>
      <c r="L5565" s="5">
        <v>4425001</v>
      </c>
      <c r="M5565" s="6">
        <v>21.873047</v>
      </c>
      <c r="AB5565" s="8" t="s">
        <v>8414</v>
      </c>
      <c r="AG5565">
        <v>-3.3047E-2</v>
      </c>
    </row>
    <row r="5566" spans="1:33" x14ac:dyDescent="0.25">
      <c r="A5566" t="s">
        <v>7408</v>
      </c>
      <c r="B5566" t="s">
        <v>10868</v>
      </c>
      <c r="C5566" t="s">
        <v>10868</v>
      </c>
      <c r="G5566" s="1">
        <v>-8550.6707141413026</v>
      </c>
      <c r="H5566" s="1">
        <v>3.9041780063352001E-3</v>
      </c>
      <c r="K5566" s="4">
        <v>96788254.980000004</v>
      </c>
      <c r="L5566" s="5">
        <v>4425001</v>
      </c>
      <c r="M5566" s="6">
        <v>21.873047</v>
      </c>
      <c r="AB5566" s="8" t="s">
        <v>8414</v>
      </c>
      <c r="AG5566">
        <v>-3.3047E-2</v>
      </c>
    </row>
    <row r="5567" spans="1:33" x14ac:dyDescent="0.25">
      <c r="A5567" t="s">
        <v>7408</v>
      </c>
      <c r="B5567" t="s">
        <v>10869</v>
      </c>
      <c r="C5567" t="s">
        <v>10869</v>
      </c>
      <c r="G5567" s="1">
        <v>-8217.3547206797302</v>
      </c>
      <c r="H5567" s="1">
        <v>8.7809181456160006E-3</v>
      </c>
      <c r="K5567" s="4">
        <v>96788254.980000004</v>
      </c>
      <c r="L5567" s="5">
        <v>4425001</v>
      </c>
      <c r="M5567" s="6">
        <v>21.873047</v>
      </c>
      <c r="AB5567" s="8" t="s">
        <v>8414</v>
      </c>
      <c r="AG5567">
        <v>-3.3047E-2</v>
      </c>
    </row>
    <row r="5568" spans="1:33" x14ac:dyDescent="0.25">
      <c r="A5568" t="s">
        <v>7408</v>
      </c>
      <c r="B5568" t="s">
        <v>10870</v>
      </c>
      <c r="C5568" t="s">
        <v>10870</v>
      </c>
      <c r="G5568" s="1">
        <v>-9305.0079636734918</v>
      </c>
      <c r="H5568" s="1">
        <v>4.8615046941740004E-3</v>
      </c>
      <c r="K5568" s="4">
        <v>96788254.980000004</v>
      </c>
      <c r="L5568" s="5">
        <v>4425001</v>
      </c>
      <c r="M5568" s="6">
        <v>21.873047</v>
      </c>
      <c r="AB5568" s="8" t="s">
        <v>8414</v>
      </c>
      <c r="AG5568">
        <v>-3.3047E-2</v>
      </c>
    </row>
    <row r="5569" spans="1:33" x14ac:dyDescent="0.25">
      <c r="A5569" t="s">
        <v>7408</v>
      </c>
      <c r="B5569" t="s">
        <v>10871</v>
      </c>
      <c r="C5569" t="s">
        <v>10871</v>
      </c>
      <c r="G5569" s="1">
        <v>-8416.581339509632</v>
      </c>
      <c r="H5569" s="1">
        <v>3.8572900020819E-3</v>
      </c>
      <c r="K5569" s="4">
        <v>96788254.980000004</v>
      </c>
      <c r="L5569" s="5">
        <v>4425001</v>
      </c>
      <c r="M5569" s="6">
        <v>21.873047</v>
      </c>
      <c r="AB5569" s="8" t="s">
        <v>8414</v>
      </c>
      <c r="AG5569">
        <v>-3.3047E-2</v>
      </c>
    </row>
    <row r="5570" spans="1:33" x14ac:dyDescent="0.25">
      <c r="A5570" t="s">
        <v>7408</v>
      </c>
      <c r="B5570" t="s">
        <v>10872</v>
      </c>
      <c r="C5570" t="s">
        <v>10872</v>
      </c>
      <c r="G5570" s="1">
        <v>-8070.5938812858649</v>
      </c>
      <c r="H5570" s="1">
        <v>9.9362275174746002E-3</v>
      </c>
      <c r="K5570" s="4">
        <v>96788254.980000004</v>
      </c>
      <c r="L5570" s="5">
        <v>4425001</v>
      </c>
      <c r="M5570" s="6">
        <v>21.873047</v>
      </c>
      <c r="AB5570" s="8" t="s">
        <v>8414</v>
      </c>
      <c r="AG5570">
        <v>-3.3047E-2</v>
      </c>
    </row>
    <row r="5571" spans="1:33" x14ac:dyDescent="0.25">
      <c r="A5571" t="s">
        <v>7408</v>
      </c>
      <c r="B5571" t="s">
        <v>10873</v>
      </c>
      <c r="C5571" t="s">
        <v>10873</v>
      </c>
      <c r="G5571" s="1">
        <v>-9030.6154100303174</v>
      </c>
      <c r="H5571" s="1">
        <v>6.3675762340721E-3</v>
      </c>
      <c r="K5571" s="4">
        <v>96788254.980000004</v>
      </c>
      <c r="L5571" s="5">
        <v>4425001</v>
      </c>
      <c r="M5571" s="6">
        <v>21.873047</v>
      </c>
      <c r="AB5571" s="8" t="s">
        <v>8414</v>
      </c>
      <c r="AG5571">
        <v>-3.3047E-2</v>
      </c>
    </row>
    <row r="5572" spans="1:33" x14ac:dyDescent="0.25">
      <c r="A5572" t="s">
        <v>7408</v>
      </c>
      <c r="B5572" t="s">
        <v>10874</v>
      </c>
      <c r="C5572" t="s">
        <v>10874</v>
      </c>
      <c r="G5572" s="1">
        <v>-8949.2694430202428</v>
      </c>
      <c r="H5572" s="1">
        <v>5.8451570344275998E-3</v>
      </c>
      <c r="K5572" s="4">
        <v>96788254.980000004</v>
      </c>
      <c r="L5572" s="5">
        <v>4425001</v>
      </c>
      <c r="M5572" s="6">
        <v>21.873047</v>
      </c>
      <c r="AB5572" s="8" t="s">
        <v>8414</v>
      </c>
      <c r="AG5572">
        <v>-3.3047E-2</v>
      </c>
    </row>
    <row r="5573" spans="1:33" x14ac:dyDescent="0.25">
      <c r="A5573" t="s">
        <v>7408</v>
      </c>
      <c r="B5573" t="s">
        <v>10875</v>
      </c>
      <c r="C5573" t="s">
        <v>10875</v>
      </c>
      <c r="G5573" s="1">
        <v>-7991.7100405473511</v>
      </c>
      <c r="H5573" s="1">
        <v>1.0183408026479501E-2</v>
      </c>
      <c r="K5573" s="4">
        <v>96788254.980000004</v>
      </c>
      <c r="L5573" s="5">
        <v>4425001</v>
      </c>
      <c r="M5573" s="6">
        <v>21.873047</v>
      </c>
      <c r="AB5573" s="8" t="s">
        <v>8414</v>
      </c>
      <c r="AG5573">
        <v>-3.3047E-2</v>
      </c>
    </row>
    <row r="5574" spans="1:33" x14ac:dyDescent="0.25">
      <c r="A5574" t="s">
        <v>7408</v>
      </c>
      <c r="B5574" t="s">
        <v>10876</v>
      </c>
      <c r="C5574" t="s">
        <v>10876</v>
      </c>
      <c r="G5574" s="1">
        <v>-9211.2354419082421</v>
      </c>
      <c r="H5574" s="1">
        <v>6.4945179769542996E-3</v>
      </c>
      <c r="K5574" s="4">
        <v>96788254.980000004</v>
      </c>
      <c r="L5574" s="5">
        <v>4425001</v>
      </c>
      <c r="M5574" s="6">
        <v>21.873047</v>
      </c>
      <c r="AB5574" s="8" t="s">
        <v>8414</v>
      </c>
      <c r="AG5574">
        <v>-3.3047E-2</v>
      </c>
    </row>
    <row r="5575" spans="1:33" x14ac:dyDescent="0.25">
      <c r="A5575" t="s">
        <v>7408</v>
      </c>
      <c r="B5575" t="s">
        <v>10877</v>
      </c>
      <c r="C5575" t="s">
        <v>10877</v>
      </c>
      <c r="G5575" s="1">
        <v>-7998.3321408804504</v>
      </c>
      <c r="H5575" s="1">
        <v>2.6224697403208E-3</v>
      </c>
      <c r="K5575" s="4">
        <v>96788254.980000004</v>
      </c>
      <c r="L5575" s="5">
        <v>4425001</v>
      </c>
      <c r="M5575" s="6">
        <v>21.873047</v>
      </c>
      <c r="AB5575" s="8" t="s">
        <v>8414</v>
      </c>
      <c r="AG5575">
        <v>-3.3047E-2</v>
      </c>
    </row>
    <row r="5576" spans="1:33" x14ac:dyDescent="0.25">
      <c r="A5576" t="s">
        <v>7408</v>
      </c>
      <c r="B5576" t="s">
        <v>10878</v>
      </c>
      <c r="C5576" t="s">
        <v>10878</v>
      </c>
      <c r="G5576" s="1">
        <v>-7631.8193293739132</v>
      </c>
      <c r="H5576" s="1">
        <v>9.6638372213019995E-4</v>
      </c>
      <c r="K5576" s="4">
        <v>96788254.980000004</v>
      </c>
      <c r="L5576" s="5">
        <v>4425001</v>
      </c>
      <c r="M5576" s="6">
        <v>21.873047</v>
      </c>
      <c r="AB5576" s="8" t="s">
        <v>8414</v>
      </c>
      <c r="AG5576">
        <v>-3.3047E-2</v>
      </c>
    </row>
    <row r="5577" spans="1:33" x14ac:dyDescent="0.25">
      <c r="A5577" t="s">
        <v>7408</v>
      </c>
      <c r="B5577" t="s">
        <v>10879</v>
      </c>
      <c r="C5577" t="s">
        <v>10879</v>
      </c>
      <c r="G5577" s="1">
        <v>-8645.2883966715199</v>
      </c>
      <c r="H5577" s="1">
        <v>7.6003362291213999E-3</v>
      </c>
      <c r="K5577" s="4">
        <v>96788254.980000004</v>
      </c>
      <c r="L5577" s="5">
        <v>4425001</v>
      </c>
      <c r="M5577" s="6">
        <v>21.873047</v>
      </c>
      <c r="AB5577" s="8" t="s">
        <v>8414</v>
      </c>
      <c r="AG5577">
        <v>-3.3047E-2</v>
      </c>
    </row>
    <row r="5578" spans="1:33" x14ac:dyDescent="0.25">
      <c r="A5578" t="s">
        <v>7408</v>
      </c>
      <c r="B5578" t="s">
        <v>10880</v>
      </c>
      <c r="C5578" t="s">
        <v>10880</v>
      </c>
      <c r="G5578" s="1">
        <v>-7717.1400029023771</v>
      </c>
      <c r="K5578" s="4">
        <v>96788254.980000004</v>
      </c>
      <c r="L5578" s="5">
        <v>4425001</v>
      </c>
      <c r="M5578" s="6">
        <v>21.873047</v>
      </c>
      <c r="AB5578" s="8" t="s">
        <v>8414</v>
      </c>
      <c r="AG5578">
        <v>-3.3047E-2</v>
      </c>
    </row>
    <row r="5579" spans="1:33" x14ac:dyDescent="0.25">
      <c r="A5579" t="s">
        <v>7408</v>
      </c>
      <c r="B5579" t="s">
        <v>10881</v>
      </c>
      <c r="C5579" t="s">
        <v>10881</v>
      </c>
      <c r="G5579" s="1">
        <v>-8480.7180395647738</v>
      </c>
      <c r="H5579" s="1">
        <v>5.4656133180238002E-3</v>
      </c>
      <c r="K5579" s="4">
        <v>96788254.980000004</v>
      </c>
      <c r="L5579" s="5">
        <v>4425001</v>
      </c>
      <c r="M5579" s="6">
        <v>21.873047</v>
      </c>
      <c r="AB5579" s="8" t="s">
        <v>8414</v>
      </c>
      <c r="AG5579">
        <v>-3.3047E-2</v>
      </c>
    </row>
    <row r="5580" spans="1:33" x14ac:dyDescent="0.25">
      <c r="A5580" t="s">
        <v>7408</v>
      </c>
      <c r="B5580" t="s">
        <v>10882</v>
      </c>
      <c r="C5580" t="s">
        <v>10882</v>
      </c>
      <c r="G5580" s="1">
        <v>-9215.6605863662589</v>
      </c>
      <c r="H5580" s="1">
        <v>6.8570818072570001E-3</v>
      </c>
      <c r="K5580" s="4">
        <v>96788254.980000004</v>
      </c>
      <c r="L5580" s="5">
        <v>4425001</v>
      </c>
      <c r="M5580" s="6">
        <v>21.873047</v>
      </c>
      <c r="AB5580" s="8" t="s">
        <v>8414</v>
      </c>
      <c r="AG5580">
        <v>-3.3047E-2</v>
      </c>
    </row>
    <row r="5581" spans="1:33" x14ac:dyDescent="0.25">
      <c r="A5581" t="s">
        <v>7408</v>
      </c>
      <c r="B5581" t="s">
        <v>10883</v>
      </c>
      <c r="C5581" t="s">
        <v>10883</v>
      </c>
      <c r="G5581" s="1">
        <v>-8348.9436461769619</v>
      </c>
      <c r="H5581" s="1">
        <v>5.4744552127594E-3</v>
      </c>
      <c r="K5581" s="4">
        <v>96788254.980000004</v>
      </c>
      <c r="L5581" s="5">
        <v>4425001</v>
      </c>
      <c r="M5581" s="6">
        <v>21.873047</v>
      </c>
      <c r="AB5581" s="8" t="s">
        <v>8414</v>
      </c>
      <c r="AG5581">
        <v>-3.3047E-2</v>
      </c>
    </row>
    <row r="5582" spans="1:33" x14ac:dyDescent="0.25">
      <c r="A5582" t="s">
        <v>7408</v>
      </c>
      <c r="B5582" t="s">
        <v>10884</v>
      </c>
      <c r="C5582" t="s">
        <v>10884</v>
      </c>
      <c r="G5582" s="1">
        <v>-8946.6377902306212</v>
      </c>
      <c r="H5582" s="1">
        <v>8.4850893986555993E-3</v>
      </c>
      <c r="K5582" s="4">
        <v>96788254.980000004</v>
      </c>
      <c r="L5582" s="5">
        <v>4425001</v>
      </c>
      <c r="M5582" s="6">
        <v>21.873047</v>
      </c>
      <c r="AB5582" s="8" t="s">
        <v>8414</v>
      </c>
      <c r="AG5582">
        <v>-3.3047E-2</v>
      </c>
    </row>
    <row r="5583" spans="1:33" x14ac:dyDescent="0.25">
      <c r="A5583" t="s">
        <v>7408</v>
      </c>
      <c r="B5583" t="s">
        <v>10885</v>
      </c>
      <c r="C5583" t="s">
        <v>10885</v>
      </c>
      <c r="G5583" s="1">
        <v>-7937.0806870603947</v>
      </c>
      <c r="H5583" s="1">
        <v>4.1899400684098E-3</v>
      </c>
      <c r="K5583" s="4">
        <v>96788254.980000004</v>
      </c>
      <c r="L5583" s="5">
        <v>4425001</v>
      </c>
      <c r="M5583" s="6">
        <v>21.873047</v>
      </c>
      <c r="AB5583" s="8" t="s">
        <v>8414</v>
      </c>
      <c r="AG5583">
        <v>-3.3047E-2</v>
      </c>
    </row>
    <row r="5584" spans="1:33" x14ac:dyDescent="0.25">
      <c r="A5584" t="s">
        <v>7408</v>
      </c>
      <c r="B5584" t="s">
        <v>10886</v>
      </c>
      <c r="C5584" t="s">
        <v>10886</v>
      </c>
      <c r="G5584" s="1">
        <v>-7575.7113789546893</v>
      </c>
      <c r="H5584" s="1">
        <v>2.2422126362469002E-3</v>
      </c>
      <c r="K5584" s="4">
        <v>96788254.980000004</v>
      </c>
      <c r="L5584" s="5">
        <v>4425001</v>
      </c>
      <c r="M5584" s="6">
        <v>21.873047</v>
      </c>
      <c r="AB5584" s="8" t="s">
        <v>8414</v>
      </c>
      <c r="AG5584">
        <v>-3.3047E-2</v>
      </c>
    </row>
    <row r="5585" spans="1:33" x14ac:dyDescent="0.25">
      <c r="A5585" t="s">
        <v>7408</v>
      </c>
      <c r="B5585" t="s">
        <v>10887</v>
      </c>
      <c r="C5585" t="s">
        <v>10887</v>
      </c>
      <c r="G5585" s="1">
        <v>-8865.4679099348505</v>
      </c>
      <c r="H5585" s="1">
        <v>7.9729385266201006E-3</v>
      </c>
      <c r="K5585" s="4">
        <v>96788254.980000004</v>
      </c>
      <c r="L5585" s="5">
        <v>4425001</v>
      </c>
      <c r="M5585" s="6">
        <v>21.873047</v>
      </c>
      <c r="AB5585" s="8" t="s">
        <v>8414</v>
      </c>
      <c r="AG5585">
        <v>-3.3047E-2</v>
      </c>
    </row>
    <row r="5586" spans="1:33" x14ac:dyDescent="0.25">
      <c r="A5586" t="s">
        <v>7408</v>
      </c>
      <c r="B5586" t="s">
        <v>10888</v>
      </c>
      <c r="C5586" t="s">
        <v>10888</v>
      </c>
      <c r="G5586" s="1">
        <v>-7659.596020528832</v>
      </c>
      <c r="K5586" s="4">
        <v>96788254.980000004</v>
      </c>
      <c r="L5586" s="5">
        <v>4425001</v>
      </c>
      <c r="M5586" s="6">
        <v>21.873047</v>
      </c>
      <c r="AB5586" s="8" t="s">
        <v>8414</v>
      </c>
      <c r="AG5586">
        <v>-3.3047E-2</v>
      </c>
    </row>
    <row r="5587" spans="1:33" x14ac:dyDescent="0.25">
      <c r="A5587" t="s">
        <v>7408</v>
      </c>
      <c r="B5587" t="s">
        <v>10889</v>
      </c>
      <c r="C5587" t="s">
        <v>10889</v>
      </c>
      <c r="G5587" s="1">
        <v>-9123.3770393483173</v>
      </c>
      <c r="H5587" s="1">
        <v>8.7662832202504998E-3</v>
      </c>
      <c r="K5587" s="4">
        <v>96788254.980000004</v>
      </c>
      <c r="L5587" s="5">
        <v>4425001</v>
      </c>
      <c r="M5587" s="6">
        <v>21.873047</v>
      </c>
      <c r="AB5587" s="8" t="s">
        <v>8414</v>
      </c>
      <c r="AG5587">
        <v>-3.3047E-2</v>
      </c>
    </row>
    <row r="5588" spans="1:33" x14ac:dyDescent="0.25">
      <c r="A5588" t="s">
        <v>7408</v>
      </c>
      <c r="B5588" t="s">
        <v>10890</v>
      </c>
      <c r="C5588" t="s">
        <v>10890</v>
      </c>
      <c r="G5588" s="1">
        <v>-8411.6202865597425</v>
      </c>
      <c r="H5588" s="1">
        <v>7.4535646818880003E-3</v>
      </c>
      <c r="K5588" s="4">
        <v>96788254.980000004</v>
      </c>
      <c r="L5588" s="5">
        <v>4425001</v>
      </c>
      <c r="M5588" s="6">
        <v>21.873047</v>
      </c>
      <c r="AB5588" s="8" t="s">
        <v>8414</v>
      </c>
      <c r="AG5588">
        <v>-3.3047E-2</v>
      </c>
    </row>
    <row r="5589" spans="1:33" x14ac:dyDescent="0.25">
      <c r="A5589" t="s">
        <v>7408</v>
      </c>
      <c r="B5589" t="s">
        <v>10891</v>
      </c>
      <c r="C5589" t="s">
        <v>10891</v>
      </c>
      <c r="G5589" s="1">
        <v>-8564.8761197327676</v>
      </c>
      <c r="H5589" s="1">
        <v>9.9361636389966E-3</v>
      </c>
      <c r="K5589" s="4">
        <v>96788254.980000004</v>
      </c>
      <c r="L5589" s="5">
        <v>4425001</v>
      </c>
      <c r="M5589" s="6">
        <v>21.873047</v>
      </c>
      <c r="AB5589" s="8" t="s">
        <v>8414</v>
      </c>
      <c r="AG5589">
        <v>-3.3047E-2</v>
      </c>
    </row>
    <row r="5590" spans="1:33" x14ac:dyDescent="0.25">
      <c r="A5590" t="s">
        <v>7408</v>
      </c>
      <c r="B5590" t="s">
        <v>10892</v>
      </c>
      <c r="C5590" t="s">
        <v>10892</v>
      </c>
      <c r="G5590" s="1">
        <v>-8282.1180181937289</v>
      </c>
      <c r="H5590" s="1">
        <v>7.5400139724564998E-3</v>
      </c>
      <c r="K5590" s="4">
        <v>96788254.980000004</v>
      </c>
      <c r="L5590" s="5">
        <v>4425001</v>
      </c>
      <c r="M5590" s="6">
        <v>21.873047</v>
      </c>
      <c r="AB5590" s="8" t="s">
        <v>8414</v>
      </c>
      <c r="AG5590">
        <v>-3.3047E-2</v>
      </c>
    </row>
    <row r="5591" spans="1:33" x14ac:dyDescent="0.25">
      <c r="A5591" t="s">
        <v>7408</v>
      </c>
      <c r="B5591" t="s">
        <v>10893</v>
      </c>
      <c r="C5591" t="s">
        <v>10893</v>
      </c>
      <c r="G5591" s="1">
        <v>-9127.593938009155</v>
      </c>
      <c r="H5591" s="1">
        <v>9.3830804296550999E-3</v>
      </c>
      <c r="K5591" s="4">
        <v>96788254.980000004</v>
      </c>
      <c r="L5591" s="5">
        <v>4425001</v>
      </c>
      <c r="M5591" s="6">
        <v>21.873047</v>
      </c>
      <c r="AB5591" s="8" t="s">
        <v>8414</v>
      </c>
      <c r="AG5591">
        <v>-3.3047E-2</v>
      </c>
    </row>
    <row r="5592" spans="1:33" x14ac:dyDescent="0.25">
      <c r="A5592" t="s">
        <v>7408</v>
      </c>
      <c r="B5592" t="s">
        <v>10894</v>
      </c>
      <c r="C5592" t="s">
        <v>10894</v>
      </c>
      <c r="G5592" s="1">
        <v>-7520.2199071225496</v>
      </c>
      <c r="H5592" s="1">
        <v>4.4304121555040999E-3</v>
      </c>
      <c r="K5592" s="4">
        <v>96788254.980000004</v>
      </c>
      <c r="L5592" s="5">
        <v>4425001</v>
      </c>
      <c r="M5592" s="6">
        <v>21.873047</v>
      </c>
      <c r="AB5592" s="8" t="s">
        <v>8414</v>
      </c>
      <c r="AG5592">
        <v>-3.3047E-2</v>
      </c>
    </row>
    <row r="5593" spans="1:33" x14ac:dyDescent="0.25">
      <c r="A5593" t="s">
        <v>7408</v>
      </c>
      <c r="B5593" t="s">
        <v>10895</v>
      </c>
      <c r="C5593" t="s">
        <v>10895</v>
      </c>
      <c r="G5593" s="1">
        <v>-7876.5301466293504</v>
      </c>
      <c r="H5593" s="1">
        <v>6.3321546181673996E-3</v>
      </c>
      <c r="K5593" s="4">
        <v>96788254.980000004</v>
      </c>
      <c r="L5593" s="5">
        <v>4425001</v>
      </c>
      <c r="M5593" s="6">
        <v>21.873047</v>
      </c>
      <c r="AB5593" s="8" t="s">
        <v>8414</v>
      </c>
      <c r="AG5593">
        <v>-3.3047E-2</v>
      </c>
    </row>
    <row r="5594" spans="1:33" x14ac:dyDescent="0.25">
      <c r="A5594" t="s">
        <v>7408</v>
      </c>
      <c r="B5594" t="s">
        <v>10896</v>
      </c>
      <c r="C5594" t="s">
        <v>10896</v>
      </c>
      <c r="G5594" s="1">
        <v>-8863.8261357704741</v>
      </c>
      <c r="H5594" s="1">
        <v>1.10446830323332E-2</v>
      </c>
      <c r="K5594" s="4">
        <v>96788254.980000004</v>
      </c>
      <c r="L5594" s="5">
        <v>4425001</v>
      </c>
      <c r="M5594" s="6">
        <v>21.873047</v>
      </c>
      <c r="AB5594" s="8" t="s">
        <v>8414</v>
      </c>
      <c r="AG5594">
        <v>-3.3047E-2</v>
      </c>
    </row>
    <row r="5595" spans="1:33" x14ac:dyDescent="0.25">
      <c r="A5595" t="s">
        <v>7408</v>
      </c>
      <c r="B5595" t="s">
        <v>10897</v>
      </c>
      <c r="C5595" t="s">
        <v>10897</v>
      </c>
      <c r="G5595" s="1">
        <v>-7602.6932743524176</v>
      </c>
      <c r="K5595" s="4">
        <v>96788254.980000004</v>
      </c>
      <c r="L5595" s="5">
        <v>4425001</v>
      </c>
      <c r="M5595" s="6">
        <v>21.873047</v>
      </c>
      <c r="AB5595" s="8" t="s">
        <v>8414</v>
      </c>
      <c r="AG5595">
        <v>-3.3047E-2</v>
      </c>
    </row>
    <row r="5596" spans="1:33" x14ac:dyDescent="0.25">
      <c r="A5596" t="s">
        <v>7408</v>
      </c>
      <c r="B5596" t="s">
        <v>10898</v>
      </c>
      <c r="C5596" t="s">
        <v>10898</v>
      </c>
      <c r="G5596" s="1">
        <v>-8782.8379736618626</v>
      </c>
      <c r="H5596" s="1">
        <v>1.05833452432481E-2</v>
      </c>
      <c r="K5596" s="4">
        <v>96788254.980000004</v>
      </c>
      <c r="L5596" s="5">
        <v>4425001</v>
      </c>
      <c r="M5596" s="6">
        <v>21.873047</v>
      </c>
      <c r="AB5596" s="8" t="s">
        <v>8414</v>
      </c>
      <c r="AG5596">
        <v>-3.3047E-2</v>
      </c>
    </row>
    <row r="5597" spans="1:33" x14ac:dyDescent="0.25">
      <c r="A5597" t="s">
        <v>7408</v>
      </c>
      <c r="B5597" t="s">
        <v>10899</v>
      </c>
      <c r="C5597" t="s">
        <v>10899</v>
      </c>
      <c r="G5597" s="1">
        <v>-9036.7696816978914</v>
      </c>
      <c r="H5597" s="1">
        <v>1.15184722779458E-2</v>
      </c>
      <c r="K5597" s="4">
        <v>96788254.980000004</v>
      </c>
      <c r="L5597" s="5">
        <v>4425001</v>
      </c>
      <c r="M5597" s="6">
        <v>21.873047</v>
      </c>
      <c r="AB5597" s="8" t="s">
        <v>8414</v>
      </c>
      <c r="AG5597">
        <v>-3.3047E-2</v>
      </c>
    </row>
    <row r="5598" spans="1:33" x14ac:dyDescent="0.25">
      <c r="A5598" t="s">
        <v>7408</v>
      </c>
      <c r="B5598" t="s">
        <v>10900</v>
      </c>
      <c r="C5598" t="s">
        <v>10900</v>
      </c>
      <c r="G5598" s="1">
        <v>-8343.3635805180002</v>
      </c>
      <c r="H5598" s="1">
        <v>9.8733178146391005E-3</v>
      </c>
      <c r="K5598" s="4">
        <v>96788254.980000004</v>
      </c>
      <c r="L5598" s="5">
        <v>4425001</v>
      </c>
      <c r="M5598" s="6">
        <v>21.873047</v>
      </c>
      <c r="AB5598" s="8" t="s">
        <v>8414</v>
      </c>
      <c r="AG5598">
        <v>-3.3047E-2</v>
      </c>
    </row>
    <row r="5599" spans="1:33" x14ac:dyDescent="0.25">
      <c r="A5599" t="s">
        <v>7408</v>
      </c>
      <c r="B5599" t="s">
        <v>10901</v>
      </c>
      <c r="C5599" t="s">
        <v>10901</v>
      </c>
      <c r="G5599" s="1">
        <v>-8216.0915077373884</v>
      </c>
      <c r="H5599" s="1">
        <v>1.00481798650527E-2</v>
      </c>
      <c r="K5599" s="4">
        <v>96788254.980000004</v>
      </c>
      <c r="L5599" s="5">
        <v>4425001</v>
      </c>
      <c r="M5599" s="6">
        <v>21.873047</v>
      </c>
      <c r="AB5599" s="8" t="s">
        <v>8414</v>
      </c>
      <c r="AG5599">
        <v>-3.3047E-2</v>
      </c>
    </row>
    <row r="5600" spans="1:33" x14ac:dyDescent="0.25">
      <c r="A5600" t="s">
        <v>7408</v>
      </c>
      <c r="B5600" t="s">
        <v>10902</v>
      </c>
      <c r="C5600" t="s">
        <v>10902</v>
      </c>
      <c r="G5600" s="1">
        <v>-7465.3359155423504</v>
      </c>
      <c r="H5600" s="1">
        <v>7.3844399970380004E-3</v>
      </c>
      <c r="K5600" s="4">
        <v>96788254.980000004</v>
      </c>
      <c r="L5600" s="5">
        <v>4425001</v>
      </c>
      <c r="M5600" s="6">
        <v>21.873047</v>
      </c>
      <c r="AB5600" s="8" t="s">
        <v>8414</v>
      </c>
      <c r="AG5600">
        <v>-3.3047E-2</v>
      </c>
    </row>
    <row r="5601" spans="1:33" x14ac:dyDescent="0.25">
      <c r="A5601" t="s">
        <v>7408</v>
      </c>
      <c r="B5601" t="s">
        <v>10903</v>
      </c>
      <c r="C5601" t="s">
        <v>10903</v>
      </c>
      <c r="G5601" s="1">
        <v>-7816.6698659697959</v>
      </c>
      <c r="H5601" s="1">
        <v>9.0082409327604009E-3</v>
      </c>
      <c r="K5601" s="4">
        <v>96788254.980000004</v>
      </c>
      <c r="L5601" s="5">
        <v>4425001</v>
      </c>
      <c r="M5601" s="6">
        <v>21.873047</v>
      </c>
      <c r="AB5601" s="8" t="s">
        <v>8414</v>
      </c>
      <c r="AG5601">
        <v>-3.3047E-2</v>
      </c>
    </row>
    <row r="5602" spans="1:33" x14ac:dyDescent="0.25">
      <c r="A5602" t="s">
        <v>7408</v>
      </c>
      <c r="B5602" t="s">
        <v>10904</v>
      </c>
      <c r="C5602" t="s">
        <v>10904</v>
      </c>
      <c r="G5602" s="1">
        <v>-9040.7836573051591</v>
      </c>
      <c r="H5602" s="1">
        <v>1.2424763933267999E-2</v>
      </c>
      <c r="K5602" s="4">
        <v>96788254.980000004</v>
      </c>
      <c r="L5602" s="5">
        <v>4425001</v>
      </c>
      <c r="M5602" s="6">
        <v>21.873047</v>
      </c>
      <c r="AB5602" s="8" t="s">
        <v>8414</v>
      </c>
      <c r="AG5602">
        <v>-3.3047E-2</v>
      </c>
    </row>
    <row r="5603" spans="1:33" x14ac:dyDescent="0.25">
      <c r="A5603" t="s">
        <v>7408</v>
      </c>
      <c r="B5603" t="s">
        <v>10905</v>
      </c>
      <c r="C5603" t="s">
        <v>10905</v>
      </c>
      <c r="G5603" s="1">
        <v>-7546.4222722316727</v>
      </c>
      <c r="K5603" s="4">
        <v>96788254.980000004</v>
      </c>
      <c r="L5603" s="5">
        <v>4425001</v>
      </c>
      <c r="M5603" s="6">
        <v>21.873047</v>
      </c>
      <c r="AB5603" s="8" t="s">
        <v>8414</v>
      </c>
      <c r="AG5603">
        <v>-3.3047E-2</v>
      </c>
    </row>
    <row r="5604" spans="1:33" x14ac:dyDescent="0.25">
      <c r="A5604" t="s">
        <v>7408</v>
      </c>
      <c r="B5604" t="s">
        <v>10906</v>
      </c>
      <c r="C5604" t="s">
        <v>10906</v>
      </c>
      <c r="G5604" s="1">
        <v>-8782.1589614016411</v>
      </c>
      <c r="H5604" s="1">
        <v>1.40279919571347E-2</v>
      </c>
      <c r="K5604" s="4">
        <v>96788254.980000004</v>
      </c>
      <c r="L5604" s="5">
        <v>4425001</v>
      </c>
      <c r="M5604" s="6">
        <v>21.873047</v>
      </c>
      <c r="AB5604" s="8" t="s">
        <v>8414</v>
      </c>
      <c r="AG5604">
        <v>-3.3047E-2</v>
      </c>
    </row>
    <row r="5605" spans="1:33" x14ac:dyDescent="0.25">
      <c r="A5605" t="s">
        <v>7408</v>
      </c>
      <c r="B5605" t="s">
        <v>10907</v>
      </c>
      <c r="C5605" t="s">
        <v>10907</v>
      </c>
      <c r="G5605" s="1">
        <v>-8701.3578960224495</v>
      </c>
      <c r="H5605" s="1">
        <v>1.3653411155247999E-2</v>
      </c>
      <c r="K5605" s="4">
        <v>96788254.980000004</v>
      </c>
      <c r="L5605" s="5">
        <v>4425001</v>
      </c>
      <c r="M5605" s="6">
        <v>21.873047</v>
      </c>
      <c r="AB5605" s="8" t="s">
        <v>8414</v>
      </c>
      <c r="AG5605">
        <v>-3.3047E-2</v>
      </c>
    </row>
    <row r="5606" spans="1:33" x14ac:dyDescent="0.25">
      <c r="A5606" t="s">
        <v>7408</v>
      </c>
      <c r="B5606" t="s">
        <v>10908</v>
      </c>
      <c r="C5606" t="s">
        <v>10908</v>
      </c>
      <c r="G5606" s="1">
        <v>-8275.9343271590842</v>
      </c>
      <c r="H5606" s="1">
        <v>1.2690356830901601E-2</v>
      </c>
      <c r="K5606" s="4">
        <v>96788254.980000004</v>
      </c>
      <c r="L5606" s="5">
        <v>4425001</v>
      </c>
      <c r="M5606" s="6">
        <v>21.873047</v>
      </c>
      <c r="AB5606" s="8" t="s">
        <v>8414</v>
      </c>
      <c r="AG5606">
        <v>-3.3047E-2</v>
      </c>
    </row>
    <row r="5607" spans="1:33" x14ac:dyDescent="0.25">
      <c r="A5607" t="s">
        <v>7408</v>
      </c>
      <c r="B5607" t="s">
        <v>10909</v>
      </c>
      <c r="C5607" t="s">
        <v>10909</v>
      </c>
      <c r="G5607" s="1">
        <v>-8951.3897291487629</v>
      </c>
      <c r="H5607" s="1">
        <v>1.4720456045698599E-2</v>
      </c>
      <c r="K5607" s="4">
        <v>96788254.980000004</v>
      </c>
      <c r="L5607" s="5">
        <v>4425001</v>
      </c>
      <c r="M5607" s="6">
        <v>21.873047</v>
      </c>
      <c r="AB5607" s="8" t="s">
        <v>8414</v>
      </c>
      <c r="AG5607">
        <v>-3.3047E-2</v>
      </c>
    </row>
    <row r="5608" spans="1:33" x14ac:dyDescent="0.25">
      <c r="A5608" t="s">
        <v>7408</v>
      </c>
      <c r="B5608" t="s">
        <v>10910</v>
      </c>
      <c r="C5608" t="s">
        <v>10910</v>
      </c>
      <c r="G5608" s="1">
        <v>-8150.8514240156264</v>
      </c>
      <c r="H5608" s="1">
        <v>1.29491171016932E-2</v>
      </c>
      <c r="K5608" s="4">
        <v>96788254.980000004</v>
      </c>
      <c r="L5608" s="5">
        <v>4425001</v>
      </c>
      <c r="M5608" s="6">
        <v>21.873047</v>
      </c>
      <c r="AB5608" s="8" t="s">
        <v>8414</v>
      </c>
      <c r="AG5608">
        <v>-3.3047E-2</v>
      </c>
    </row>
    <row r="5609" spans="1:33" x14ac:dyDescent="0.25">
      <c r="A5609" t="s">
        <v>7408</v>
      </c>
      <c r="B5609" t="s">
        <v>10911</v>
      </c>
      <c r="C5609" t="s">
        <v>10911</v>
      </c>
      <c r="G5609" s="1">
        <v>-7411.050569460388</v>
      </c>
      <c r="H5609" s="1">
        <v>1.0764824074635001E-2</v>
      </c>
      <c r="K5609" s="4">
        <v>96788254.980000004</v>
      </c>
      <c r="L5609" s="5">
        <v>4425001</v>
      </c>
      <c r="M5609" s="6">
        <v>21.873047</v>
      </c>
      <c r="AB5609" s="8" t="s">
        <v>8414</v>
      </c>
      <c r="AG5609">
        <v>-3.3047E-2</v>
      </c>
    </row>
    <row r="5610" spans="1:33" x14ac:dyDescent="0.25">
      <c r="A5610" t="s">
        <v>7408</v>
      </c>
      <c r="B5610" t="s">
        <v>10912</v>
      </c>
      <c r="C5610" t="s">
        <v>10912</v>
      </c>
      <c r="G5610" s="1">
        <v>-7757.4893931113793</v>
      </c>
      <c r="H5610" s="1">
        <v>1.2102323967322699E-2</v>
      </c>
      <c r="K5610" s="4">
        <v>96788254.980000004</v>
      </c>
      <c r="L5610" s="5">
        <v>4425001</v>
      </c>
      <c r="M5610" s="6">
        <v>21.873047</v>
      </c>
      <c r="AB5610" s="8" t="s">
        <v>8414</v>
      </c>
      <c r="AG5610">
        <v>-3.3047E-2</v>
      </c>
    </row>
    <row r="5611" spans="1:33" x14ac:dyDescent="0.25">
      <c r="A5611" t="s">
        <v>7408</v>
      </c>
      <c r="B5611" t="s">
        <v>10913</v>
      </c>
      <c r="C5611" t="s">
        <v>10913</v>
      </c>
      <c r="G5611" s="1">
        <v>-7490.773697016145</v>
      </c>
      <c r="K5611" s="4">
        <v>96788254.980000004</v>
      </c>
      <c r="L5611" s="5">
        <v>4425001</v>
      </c>
      <c r="M5611" s="6">
        <v>21.873047</v>
      </c>
      <c r="AB5611" s="8" t="s">
        <v>8414</v>
      </c>
      <c r="AG5611">
        <v>-3.3047E-2</v>
      </c>
    </row>
    <row r="5612" spans="1:33" x14ac:dyDescent="0.25">
      <c r="A5612" t="s">
        <v>7408</v>
      </c>
      <c r="B5612" t="s">
        <v>10914</v>
      </c>
      <c r="C5612" t="s">
        <v>10914</v>
      </c>
      <c r="G5612" s="1">
        <v>-8955.2059594481416</v>
      </c>
      <c r="H5612" s="1">
        <v>1.5921785847048901E-2</v>
      </c>
      <c r="K5612" s="4">
        <v>96788254.980000004</v>
      </c>
      <c r="L5612" s="5">
        <v>4425001</v>
      </c>
      <c r="M5612" s="6">
        <v>21.873047</v>
      </c>
      <c r="AB5612" s="8" t="s">
        <v>8414</v>
      </c>
      <c r="AG5612">
        <v>-3.3047E-2</v>
      </c>
    </row>
    <row r="5613" spans="1:33" x14ac:dyDescent="0.25">
      <c r="A5613" t="s">
        <v>7408</v>
      </c>
      <c r="B5613" t="s">
        <v>10915</v>
      </c>
      <c r="C5613" t="s">
        <v>10915</v>
      </c>
      <c r="G5613" s="1">
        <v>-8209.3192057610431</v>
      </c>
      <c r="H5613" s="1">
        <v>1.5840986954905101E-2</v>
      </c>
      <c r="K5613" s="4">
        <v>96788254.980000004</v>
      </c>
      <c r="L5613" s="5">
        <v>4425001</v>
      </c>
      <c r="M5613" s="6">
        <v>21.873047</v>
      </c>
      <c r="AB5613" s="8" t="s">
        <v>8414</v>
      </c>
      <c r="AG5613">
        <v>-3.3047E-2</v>
      </c>
    </row>
    <row r="5614" spans="1:33" x14ac:dyDescent="0.25">
      <c r="A5614" t="s">
        <v>7408</v>
      </c>
      <c r="B5614" t="s">
        <v>10916</v>
      </c>
      <c r="C5614" t="s">
        <v>10916</v>
      </c>
      <c r="G5614" s="1">
        <v>-8621.0064406803685</v>
      </c>
      <c r="H5614" s="1">
        <v>1.7120957887814901E-2</v>
      </c>
      <c r="K5614" s="4">
        <v>96788254.980000004</v>
      </c>
      <c r="L5614" s="5">
        <v>4425001</v>
      </c>
      <c r="M5614" s="6">
        <v>21.873047</v>
      </c>
      <c r="AB5614" s="8" t="s">
        <v>8414</v>
      </c>
      <c r="AG5614">
        <v>-3.3047E-2</v>
      </c>
    </row>
    <row r="5615" spans="1:33" x14ac:dyDescent="0.25">
      <c r="A5615" t="s">
        <v>7408</v>
      </c>
      <c r="B5615" t="s">
        <v>10917</v>
      </c>
      <c r="C5615" t="s">
        <v>10917</v>
      </c>
      <c r="G5615" s="1">
        <v>-7357.3551941487603</v>
      </c>
      <c r="H5615" s="1">
        <v>1.43216089815208E-2</v>
      </c>
      <c r="K5615" s="4">
        <v>96788254.980000004</v>
      </c>
      <c r="L5615" s="5">
        <v>4425001</v>
      </c>
      <c r="M5615" s="6">
        <v>21.873047</v>
      </c>
      <c r="AB5615" s="8" t="s">
        <v>8414</v>
      </c>
      <c r="AG5615">
        <v>-3.3047E-2</v>
      </c>
    </row>
    <row r="5616" spans="1:33" x14ac:dyDescent="0.25">
      <c r="A5616" t="s">
        <v>7408</v>
      </c>
      <c r="B5616" t="s">
        <v>10918</v>
      </c>
      <c r="C5616" t="s">
        <v>10918</v>
      </c>
      <c r="G5616" s="1">
        <v>-8086.3853271677754</v>
      </c>
      <c r="H5616" s="1">
        <v>1.6169146105759501E-2</v>
      </c>
      <c r="K5616" s="4">
        <v>96788254.980000004</v>
      </c>
      <c r="L5616" s="5">
        <v>4425001</v>
      </c>
      <c r="M5616" s="6">
        <v>21.873047</v>
      </c>
      <c r="AB5616" s="8" t="s">
        <v>8414</v>
      </c>
      <c r="AG5616">
        <v>-3.3047E-2</v>
      </c>
    </row>
    <row r="5617" spans="1:33" x14ac:dyDescent="0.25">
      <c r="A5617" t="s">
        <v>7408</v>
      </c>
      <c r="B5617" t="s">
        <v>10919</v>
      </c>
      <c r="C5617" t="s">
        <v>10919</v>
      </c>
      <c r="G5617" s="1">
        <v>-8867.214097640117</v>
      </c>
      <c r="H5617" s="1">
        <v>1.8311822250142499E-2</v>
      </c>
      <c r="K5617" s="4">
        <v>96788254.980000004</v>
      </c>
      <c r="L5617" s="5">
        <v>4425001</v>
      </c>
      <c r="M5617" s="6">
        <v>21.873047</v>
      </c>
      <c r="AB5617" s="8" t="s">
        <v>8414</v>
      </c>
      <c r="AG5617">
        <v>-3.3047E-2</v>
      </c>
    </row>
    <row r="5618" spans="1:33" x14ac:dyDescent="0.25">
      <c r="A5618" t="s">
        <v>7408</v>
      </c>
      <c r="B5618" t="s">
        <v>10920</v>
      </c>
      <c r="C5618" t="s">
        <v>10920</v>
      </c>
      <c r="G5618" s="1">
        <v>-7698.978473168203</v>
      </c>
      <c r="H5618" s="1">
        <v>1.54720713701984E-2</v>
      </c>
      <c r="K5618" s="4">
        <v>96788254.980000004</v>
      </c>
      <c r="L5618" s="5">
        <v>4425001</v>
      </c>
      <c r="M5618" s="6">
        <v>21.873047</v>
      </c>
      <c r="AB5618" s="8" t="s">
        <v>8414</v>
      </c>
      <c r="AG5618">
        <v>-3.3047E-2</v>
      </c>
    </row>
    <row r="5619" spans="1:33" x14ac:dyDescent="0.25">
      <c r="A5619" t="s">
        <v>7408</v>
      </c>
      <c r="B5619" t="s">
        <v>10921</v>
      </c>
      <c r="C5619" t="s">
        <v>10921</v>
      </c>
      <c r="G5619" s="1">
        <v>-7435.7384026893169</v>
      </c>
      <c r="K5619" s="4">
        <v>96788254.980000004</v>
      </c>
      <c r="L5619" s="5">
        <v>4425001</v>
      </c>
      <c r="M5619" s="6">
        <v>21.873047</v>
      </c>
      <c r="AB5619" s="8" t="s">
        <v>8414</v>
      </c>
      <c r="AG5619">
        <v>-3.3047E-2</v>
      </c>
    </row>
    <row r="5620" spans="1:33" x14ac:dyDescent="0.25">
      <c r="A5620" t="s">
        <v>7408</v>
      </c>
      <c r="B5620" t="s">
        <v>10922</v>
      </c>
      <c r="C5620" t="s">
        <v>10922</v>
      </c>
      <c r="G5620" s="1">
        <v>-7304.2412714396969</v>
      </c>
      <c r="H5620" s="1">
        <v>1.7966671689500301E-2</v>
      </c>
      <c r="K5620" s="4">
        <v>96788254.980000004</v>
      </c>
      <c r="L5620" s="5">
        <v>4425001</v>
      </c>
      <c r="M5620" s="6">
        <v>21.873047</v>
      </c>
      <c r="AB5620" s="8" t="s">
        <v>8414</v>
      </c>
      <c r="AG5620">
        <v>-3.3047E-2</v>
      </c>
    </row>
    <row r="5621" spans="1:33" x14ac:dyDescent="0.25">
      <c r="A5621" t="s">
        <v>7408</v>
      </c>
      <c r="B5621" t="s">
        <v>10923</v>
      </c>
      <c r="C5621" t="s">
        <v>10923</v>
      </c>
      <c r="G5621" s="1">
        <v>-8541.7628593034042</v>
      </c>
      <c r="H5621" s="1">
        <v>2.0915694087606001E-2</v>
      </c>
      <c r="K5621" s="4">
        <v>96788254.980000004</v>
      </c>
      <c r="L5621" s="5">
        <v>4425001</v>
      </c>
      <c r="M5621" s="6">
        <v>21.873047</v>
      </c>
      <c r="AB5621" s="8" t="s">
        <v>8414</v>
      </c>
      <c r="AG5621">
        <v>-3.3047E-2</v>
      </c>
    </row>
    <row r="5622" spans="1:33" x14ac:dyDescent="0.25">
      <c r="A5622" t="s">
        <v>7408</v>
      </c>
      <c r="B5622" t="s">
        <v>10924</v>
      </c>
      <c r="C5622" t="s">
        <v>10924</v>
      </c>
      <c r="G5622" s="1">
        <v>-7641.1270438960746</v>
      </c>
      <c r="H5622" s="1">
        <v>1.90397942807791E-2</v>
      </c>
      <c r="K5622" s="4">
        <v>96788254.980000004</v>
      </c>
      <c r="L5622" s="5">
        <v>4425001</v>
      </c>
      <c r="M5622" s="6">
        <v>21.873047</v>
      </c>
      <c r="AB5622" s="8" t="s">
        <v>8414</v>
      </c>
      <c r="AG5622">
        <v>-3.3047E-2</v>
      </c>
    </row>
    <row r="5623" spans="1:33" x14ac:dyDescent="0.25">
      <c r="A5623" t="s">
        <v>7408</v>
      </c>
      <c r="B5623" t="s">
        <v>10925</v>
      </c>
      <c r="C5623" t="s">
        <v>10925</v>
      </c>
      <c r="G5623" s="1">
        <v>-8784.2202432538452</v>
      </c>
      <c r="H5623" s="1">
        <v>2.2216339287990699E-2</v>
      </c>
      <c r="K5623" s="4">
        <v>96788254.980000004</v>
      </c>
      <c r="L5623" s="5">
        <v>4425001</v>
      </c>
      <c r="M5623" s="6">
        <v>21.873047</v>
      </c>
      <c r="AB5623" s="8" t="s">
        <v>8414</v>
      </c>
      <c r="AG5623">
        <v>-3.3047E-2</v>
      </c>
    </row>
    <row r="5624" spans="1:33" x14ac:dyDescent="0.25">
      <c r="A5624" t="s">
        <v>7408</v>
      </c>
      <c r="B5624" t="s">
        <v>10926</v>
      </c>
      <c r="C5624" t="s">
        <v>10926</v>
      </c>
      <c r="G5624" s="1">
        <v>-8702.3861471187465</v>
      </c>
      <c r="H5624" s="1">
        <v>2.6362254363339398E-2</v>
      </c>
      <c r="K5624" s="4">
        <v>96788254.980000004</v>
      </c>
      <c r="L5624" s="5">
        <v>4425001</v>
      </c>
      <c r="M5624" s="6">
        <v>21.873047</v>
      </c>
      <c r="AB5624" s="8" t="s">
        <v>8414</v>
      </c>
      <c r="AG5624">
        <v>-3.3047E-2</v>
      </c>
    </row>
    <row r="5625" spans="1:33" x14ac:dyDescent="0.25">
      <c r="A5625" t="s">
        <v>7408</v>
      </c>
      <c r="B5625" t="s">
        <v>10927</v>
      </c>
      <c r="C5625" t="s">
        <v>10927</v>
      </c>
      <c r="G5625" s="1">
        <v>-17567.816230453489</v>
      </c>
      <c r="H5625" s="1">
        <v>8.0978632659571993E-3</v>
      </c>
      <c r="K5625" s="4">
        <v>96788254.980000004</v>
      </c>
      <c r="L5625" s="5">
        <v>4425001</v>
      </c>
      <c r="M5625" s="6">
        <v>21.873047</v>
      </c>
      <c r="AB5625" s="8" t="s">
        <v>8414</v>
      </c>
      <c r="AG5625">
        <v>-3.3047E-2</v>
      </c>
    </row>
    <row r="5626" spans="1:33" x14ac:dyDescent="0.25">
      <c r="A5626" t="s">
        <v>7408</v>
      </c>
      <c r="B5626" t="s">
        <v>10928</v>
      </c>
      <c r="C5626" t="s">
        <v>10928</v>
      </c>
      <c r="G5626" s="1">
        <v>-17469.69402159016</v>
      </c>
      <c r="H5626" s="1">
        <v>6.5258388667971002E-3</v>
      </c>
      <c r="K5626" s="4">
        <v>96788254.980000004</v>
      </c>
      <c r="L5626" s="5">
        <v>4425001</v>
      </c>
      <c r="M5626" s="6">
        <v>21.873047</v>
      </c>
      <c r="AB5626" s="8" t="s">
        <v>8414</v>
      </c>
      <c r="AG5626">
        <v>-3.3047E-2</v>
      </c>
    </row>
    <row r="5627" spans="1:33" x14ac:dyDescent="0.25">
      <c r="A5627" t="s">
        <v>7408</v>
      </c>
      <c r="B5627" t="s">
        <v>10929</v>
      </c>
      <c r="C5627" t="s">
        <v>10929</v>
      </c>
      <c r="G5627" s="1">
        <v>-16315.03181742605</v>
      </c>
      <c r="H5627" s="1">
        <v>6.9492055248238996E-3</v>
      </c>
      <c r="K5627" s="4">
        <v>96788254.980000004</v>
      </c>
      <c r="L5627" s="5">
        <v>4425001</v>
      </c>
      <c r="M5627" s="6">
        <v>21.873047</v>
      </c>
      <c r="AB5627" s="8" t="s">
        <v>8414</v>
      </c>
      <c r="AG5627">
        <v>-3.3047E-2</v>
      </c>
    </row>
    <row r="5628" spans="1:33" x14ac:dyDescent="0.25">
      <c r="A5628" t="s">
        <v>7408</v>
      </c>
      <c r="B5628" t="s">
        <v>10930</v>
      </c>
      <c r="C5628" t="s">
        <v>10930</v>
      </c>
      <c r="G5628" s="1">
        <v>-17372.391591521911</v>
      </c>
      <c r="H5628" s="1">
        <v>5.1783886469923997E-3</v>
      </c>
      <c r="K5628" s="4">
        <v>96788254.980000004</v>
      </c>
      <c r="L5628" s="5">
        <v>4425001</v>
      </c>
      <c r="M5628" s="6">
        <v>21.873047</v>
      </c>
      <c r="AB5628" s="8" t="s">
        <v>8414</v>
      </c>
      <c r="AG5628">
        <v>-3.3047E-2</v>
      </c>
    </row>
    <row r="5629" spans="1:33" x14ac:dyDescent="0.25">
      <c r="A5629" t="s">
        <v>7408</v>
      </c>
      <c r="B5629" t="s">
        <v>10931</v>
      </c>
      <c r="C5629" t="s">
        <v>10931</v>
      </c>
      <c r="G5629" s="1">
        <v>-16230.06137253933</v>
      </c>
      <c r="H5629" s="1">
        <v>5.7467561414745001E-3</v>
      </c>
      <c r="K5629" s="4">
        <v>96788254.980000004</v>
      </c>
      <c r="L5629" s="5">
        <v>4425001</v>
      </c>
      <c r="M5629" s="6">
        <v>21.873047</v>
      </c>
      <c r="AB5629" s="8" t="s">
        <v>8414</v>
      </c>
      <c r="AG5629">
        <v>-3.3047E-2</v>
      </c>
    </row>
    <row r="5630" spans="1:33" x14ac:dyDescent="0.25">
      <c r="A5630" t="s">
        <v>7408</v>
      </c>
      <c r="B5630" t="s">
        <v>10932</v>
      </c>
      <c r="C5630" t="s">
        <v>10932</v>
      </c>
      <c r="G5630" s="1">
        <v>-17364.974292404269</v>
      </c>
      <c r="H5630" s="1">
        <v>5.2037890990764002E-3</v>
      </c>
      <c r="K5630" s="4">
        <v>96788254.980000004</v>
      </c>
      <c r="L5630" s="5">
        <v>4425001</v>
      </c>
      <c r="M5630" s="6">
        <v>21.873047</v>
      </c>
      <c r="AB5630" s="8" t="s">
        <v>8414</v>
      </c>
      <c r="AG5630">
        <v>-3.3047E-2</v>
      </c>
    </row>
    <row r="5631" spans="1:33" x14ac:dyDescent="0.25">
      <c r="A5631" t="s">
        <v>7408</v>
      </c>
      <c r="B5631" t="s">
        <v>10933</v>
      </c>
      <c r="C5631" t="s">
        <v>10933</v>
      </c>
      <c r="G5631" s="1">
        <v>-16292.218698694571</v>
      </c>
      <c r="H5631" s="1">
        <v>5.3528714906494997E-3</v>
      </c>
      <c r="K5631" s="4">
        <v>96788254.980000004</v>
      </c>
      <c r="L5631" s="5">
        <v>4425001</v>
      </c>
      <c r="M5631" s="6">
        <v>21.873047</v>
      </c>
      <c r="AB5631" s="8" t="s">
        <v>8414</v>
      </c>
      <c r="AG5631">
        <v>-3.3047E-2</v>
      </c>
    </row>
    <row r="5632" spans="1:33" x14ac:dyDescent="0.25">
      <c r="A5632" t="s">
        <v>7408</v>
      </c>
      <c r="B5632" t="s">
        <v>10934</v>
      </c>
      <c r="C5632" t="s">
        <v>10934</v>
      </c>
      <c r="G5632" s="1">
        <v>-17151.433324555739</v>
      </c>
      <c r="H5632" s="1">
        <v>4.4304796803330999E-3</v>
      </c>
      <c r="K5632" s="4">
        <v>96788254.980000004</v>
      </c>
      <c r="L5632" s="5">
        <v>4425001</v>
      </c>
      <c r="M5632" s="6">
        <v>21.873047</v>
      </c>
      <c r="AB5632" s="8" t="s">
        <v>8414</v>
      </c>
      <c r="AG5632">
        <v>-3.3047E-2</v>
      </c>
    </row>
    <row r="5633" spans="1:33" x14ac:dyDescent="0.25">
      <c r="A5633" t="s">
        <v>7408</v>
      </c>
      <c r="B5633" t="s">
        <v>10935</v>
      </c>
      <c r="C5633" t="s">
        <v>10935</v>
      </c>
      <c r="G5633" s="1">
        <v>-17165.945621786948</v>
      </c>
      <c r="H5633" s="1">
        <v>4.2101887440771004E-3</v>
      </c>
      <c r="K5633" s="4">
        <v>96788254.980000004</v>
      </c>
      <c r="L5633" s="5">
        <v>4425001</v>
      </c>
      <c r="M5633" s="6">
        <v>21.873047</v>
      </c>
      <c r="AB5633" s="8" t="s">
        <v>8414</v>
      </c>
      <c r="AG5633">
        <v>-3.3047E-2</v>
      </c>
    </row>
    <row r="5634" spans="1:33" x14ac:dyDescent="0.25">
      <c r="A5634" t="s">
        <v>7408</v>
      </c>
      <c r="B5634" t="s">
        <v>10936</v>
      </c>
      <c r="C5634" t="s">
        <v>10936</v>
      </c>
      <c r="G5634" s="1">
        <v>-17334.57578863993</v>
      </c>
      <c r="H5634" s="1">
        <v>4.6319857916957002E-3</v>
      </c>
      <c r="K5634" s="4">
        <v>96788254.980000004</v>
      </c>
      <c r="L5634" s="5">
        <v>4425001</v>
      </c>
      <c r="M5634" s="6">
        <v>21.873047</v>
      </c>
      <c r="AB5634" s="8" t="s">
        <v>8414</v>
      </c>
      <c r="AG5634">
        <v>-3.3047E-2</v>
      </c>
    </row>
    <row r="5635" spans="1:33" x14ac:dyDescent="0.25">
      <c r="A5635" t="s">
        <v>7408</v>
      </c>
      <c r="B5635" t="s">
        <v>10937</v>
      </c>
      <c r="C5635" t="s">
        <v>10937</v>
      </c>
      <c r="G5635" s="1">
        <v>-17601.755176317922</v>
      </c>
      <c r="H5635" s="1">
        <v>3.8769112161574E-3</v>
      </c>
      <c r="K5635" s="4">
        <v>96788254.980000004</v>
      </c>
      <c r="L5635" s="5">
        <v>4425001</v>
      </c>
      <c r="M5635" s="6">
        <v>21.873047</v>
      </c>
      <c r="AB5635" s="8" t="s">
        <v>8414</v>
      </c>
      <c r="AG5635">
        <v>-3.3047E-2</v>
      </c>
    </row>
    <row r="5636" spans="1:33" x14ac:dyDescent="0.25">
      <c r="A5636" t="s">
        <v>7408</v>
      </c>
      <c r="B5636" t="s">
        <v>10938</v>
      </c>
      <c r="C5636" t="s">
        <v>10938</v>
      </c>
      <c r="G5636" s="1">
        <v>-16718.7506193197</v>
      </c>
      <c r="H5636" s="1">
        <v>4.6822971452516E-3</v>
      </c>
      <c r="K5636" s="4">
        <v>96788254.980000004</v>
      </c>
      <c r="L5636" s="5">
        <v>4425001</v>
      </c>
      <c r="M5636" s="6">
        <v>21.873047</v>
      </c>
      <c r="AB5636" s="8" t="s">
        <v>8414</v>
      </c>
      <c r="AG5636">
        <v>-3.3047E-2</v>
      </c>
    </row>
    <row r="5637" spans="1:33" x14ac:dyDescent="0.25">
      <c r="A5637" t="s">
        <v>7408</v>
      </c>
      <c r="B5637" t="s">
        <v>10939</v>
      </c>
      <c r="C5637" t="s">
        <v>10939</v>
      </c>
      <c r="G5637" s="1">
        <v>-18321.64172000032</v>
      </c>
      <c r="H5637" s="1">
        <v>3.6716468904306001E-3</v>
      </c>
      <c r="K5637" s="4">
        <v>96788254.980000004</v>
      </c>
      <c r="L5637" s="5">
        <v>4425001</v>
      </c>
      <c r="M5637" s="6">
        <v>21.873047</v>
      </c>
      <c r="AB5637" s="8" t="s">
        <v>8414</v>
      </c>
      <c r="AG5637">
        <v>-3.3047E-2</v>
      </c>
    </row>
    <row r="5638" spans="1:33" x14ac:dyDescent="0.25">
      <c r="A5638" t="s">
        <v>7408</v>
      </c>
      <c r="B5638" t="s">
        <v>10940</v>
      </c>
      <c r="C5638" t="s">
        <v>10940</v>
      </c>
      <c r="G5638" s="1">
        <v>-17275.899833639101</v>
      </c>
      <c r="H5638" s="1">
        <v>4.0534573805873003E-3</v>
      </c>
      <c r="K5638" s="4">
        <v>96788254.980000004</v>
      </c>
      <c r="L5638" s="5">
        <v>4425001</v>
      </c>
      <c r="M5638" s="6">
        <v>21.873047</v>
      </c>
      <c r="AB5638" s="8" t="s">
        <v>8414</v>
      </c>
      <c r="AG5638">
        <v>-3.3047E-2</v>
      </c>
    </row>
    <row r="5639" spans="1:33" x14ac:dyDescent="0.25">
      <c r="A5639" t="s">
        <v>7408</v>
      </c>
      <c r="B5639" t="s">
        <v>10941</v>
      </c>
      <c r="C5639" t="s">
        <v>10941</v>
      </c>
      <c r="G5639" s="1">
        <v>-16145.75300605009</v>
      </c>
      <c r="H5639" s="1">
        <v>4.7090713798651996E-3</v>
      </c>
      <c r="K5639" s="4">
        <v>96788254.980000004</v>
      </c>
      <c r="L5639" s="5">
        <v>4425001</v>
      </c>
      <c r="M5639" s="6">
        <v>21.873047</v>
      </c>
      <c r="AB5639" s="8" t="s">
        <v>8414</v>
      </c>
      <c r="AG5639">
        <v>-3.3047E-2</v>
      </c>
    </row>
    <row r="5640" spans="1:33" x14ac:dyDescent="0.25">
      <c r="A5640" t="s">
        <v>7408</v>
      </c>
      <c r="B5640" t="s">
        <v>10942</v>
      </c>
      <c r="C5640" t="s">
        <v>10942</v>
      </c>
      <c r="G5640" s="1">
        <v>-17267.607715774389</v>
      </c>
      <c r="H5640" s="1">
        <v>4.1029015882423003E-3</v>
      </c>
      <c r="K5640" s="4">
        <v>96788254.980000004</v>
      </c>
      <c r="L5640" s="5">
        <v>4425001</v>
      </c>
      <c r="M5640" s="6">
        <v>21.873047</v>
      </c>
      <c r="AB5640" s="8" t="s">
        <v>8414</v>
      </c>
      <c r="AG5640">
        <v>-3.3047E-2</v>
      </c>
    </row>
    <row r="5641" spans="1:33" x14ac:dyDescent="0.25">
      <c r="A5641" t="s">
        <v>7408</v>
      </c>
      <c r="B5641" t="s">
        <v>10943</v>
      </c>
      <c r="C5641" t="s">
        <v>10943</v>
      </c>
      <c r="G5641" s="1">
        <v>-16207.23827406057</v>
      </c>
      <c r="H5641" s="1">
        <v>4.3502683654715003E-3</v>
      </c>
      <c r="K5641" s="4">
        <v>96788254.980000004</v>
      </c>
      <c r="L5641" s="5">
        <v>4425001</v>
      </c>
      <c r="M5641" s="6">
        <v>21.873047</v>
      </c>
      <c r="AB5641" s="8" t="s">
        <v>8414</v>
      </c>
      <c r="AG5641">
        <v>-3.3047E-2</v>
      </c>
    </row>
    <row r="5642" spans="1:33" x14ac:dyDescent="0.25">
      <c r="A5642" t="s">
        <v>7408</v>
      </c>
      <c r="B5642" t="s">
        <v>10944</v>
      </c>
      <c r="C5642" t="s">
        <v>10944</v>
      </c>
      <c r="G5642" s="1">
        <v>-17057.03745562414</v>
      </c>
      <c r="H5642" s="1">
        <v>3.4064575007183E-3</v>
      </c>
      <c r="K5642" s="4">
        <v>96788254.980000004</v>
      </c>
      <c r="L5642" s="5">
        <v>4425001</v>
      </c>
      <c r="M5642" s="6">
        <v>21.873047</v>
      </c>
      <c r="AB5642" s="8" t="s">
        <v>8414</v>
      </c>
      <c r="AG5642">
        <v>-3.3047E-2</v>
      </c>
    </row>
    <row r="5643" spans="1:33" x14ac:dyDescent="0.25">
      <c r="A5643" t="s">
        <v>7408</v>
      </c>
      <c r="B5643" t="s">
        <v>10945</v>
      </c>
      <c r="C5643" t="s">
        <v>10945</v>
      </c>
      <c r="G5643" s="1">
        <v>-17071.38043449822</v>
      </c>
      <c r="H5643" s="1">
        <v>3.2469846888601001E-3</v>
      </c>
      <c r="K5643" s="4">
        <v>96788254.980000004</v>
      </c>
      <c r="L5643" s="5">
        <v>4425001</v>
      </c>
      <c r="M5643" s="6">
        <v>21.873047</v>
      </c>
      <c r="AB5643" s="8" t="s">
        <v>8414</v>
      </c>
      <c r="AG5643">
        <v>-3.3047E-2</v>
      </c>
    </row>
    <row r="5644" spans="1:33" x14ac:dyDescent="0.25">
      <c r="A5644" t="s">
        <v>7408</v>
      </c>
      <c r="B5644" t="s">
        <v>10946</v>
      </c>
      <c r="C5644" t="s">
        <v>10946</v>
      </c>
      <c r="G5644" s="1">
        <v>-16628.99104292081</v>
      </c>
      <c r="H5644" s="1">
        <v>3.7420271086711998E-3</v>
      </c>
      <c r="K5644" s="4">
        <v>96788254.980000004</v>
      </c>
      <c r="L5644" s="5">
        <v>4425001</v>
      </c>
      <c r="M5644" s="6">
        <v>21.873047</v>
      </c>
      <c r="AB5644" s="8" t="s">
        <v>8414</v>
      </c>
      <c r="AG5644">
        <v>-3.3047E-2</v>
      </c>
    </row>
    <row r="5645" spans="1:33" x14ac:dyDescent="0.25">
      <c r="A5645" t="s">
        <v>7408</v>
      </c>
      <c r="B5645" t="s">
        <v>10947</v>
      </c>
      <c r="C5645" t="s">
        <v>10947</v>
      </c>
      <c r="G5645" s="1">
        <v>-17237.923740227208</v>
      </c>
      <c r="H5645" s="1">
        <v>3.6524125838220999E-3</v>
      </c>
      <c r="K5645" s="4">
        <v>96788254.980000004</v>
      </c>
      <c r="L5645" s="5">
        <v>4425001</v>
      </c>
      <c r="M5645" s="6">
        <v>21.873047</v>
      </c>
      <c r="AB5645" s="8" t="s">
        <v>8414</v>
      </c>
      <c r="AG5645">
        <v>-3.3047E-2</v>
      </c>
    </row>
    <row r="5646" spans="1:33" x14ac:dyDescent="0.25">
      <c r="A5646" t="s">
        <v>7408</v>
      </c>
      <c r="B5646" t="s">
        <v>10948</v>
      </c>
      <c r="C5646" t="s">
        <v>10948</v>
      </c>
      <c r="G5646" s="1">
        <v>-17502.068790931789</v>
      </c>
      <c r="H5646" s="1">
        <v>2.9157853604254999E-3</v>
      </c>
      <c r="K5646" s="4">
        <v>96788254.980000004</v>
      </c>
      <c r="L5646" s="5">
        <v>4425001</v>
      </c>
      <c r="M5646" s="6">
        <v>21.873047</v>
      </c>
      <c r="AB5646" s="8" t="s">
        <v>8414</v>
      </c>
      <c r="AG5646">
        <v>-3.3047E-2</v>
      </c>
    </row>
    <row r="5647" spans="1:33" x14ac:dyDescent="0.25">
      <c r="A5647" t="s">
        <v>7408</v>
      </c>
      <c r="B5647" t="s">
        <v>10949</v>
      </c>
      <c r="C5647" t="s">
        <v>10949</v>
      </c>
      <c r="G5647" s="1">
        <v>-18214.88817482422</v>
      </c>
      <c r="H5647" s="1">
        <v>2.7063924995464998E-3</v>
      </c>
      <c r="K5647" s="4">
        <v>96788254.980000004</v>
      </c>
      <c r="L5647" s="5">
        <v>4425001</v>
      </c>
      <c r="M5647" s="6">
        <v>21.873047</v>
      </c>
      <c r="AB5647" s="8" t="s">
        <v>8414</v>
      </c>
      <c r="AG5647">
        <v>-3.3047E-2</v>
      </c>
    </row>
    <row r="5648" spans="1:33" x14ac:dyDescent="0.25">
      <c r="A5648" t="s">
        <v>7408</v>
      </c>
      <c r="B5648" t="s">
        <v>10950</v>
      </c>
      <c r="C5648" t="s">
        <v>10950</v>
      </c>
      <c r="G5648" s="1">
        <v>-17180.209767434109</v>
      </c>
      <c r="H5648" s="1">
        <v>3.1333345990277E-3</v>
      </c>
      <c r="K5648" s="4">
        <v>96788254.980000004</v>
      </c>
      <c r="L5648" s="5">
        <v>4425001</v>
      </c>
      <c r="M5648" s="6">
        <v>21.873047</v>
      </c>
      <c r="AB5648" s="8" t="s">
        <v>8414</v>
      </c>
      <c r="AG5648">
        <v>-3.3047E-2</v>
      </c>
    </row>
    <row r="5649" spans="1:33" x14ac:dyDescent="0.25">
      <c r="A5649" t="s">
        <v>7408</v>
      </c>
      <c r="B5649" t="s">
        <v>10951</v>
      </c>
      <c r="C5649" t="s">
        <v>10951</v>
      </c>
      <c r="G5649" s="1">
        <v>-16062.09985734548</v>
      </c>
      <c r="H5649" s="1">
        <v>3.8284048216992998E-3</v>
      </c>
      <c r="K5649" s="4">
        <v>96788254.980000004</v>
      </c>
      <c r="L5649" s="5">
        <v>4425001</v>
      </c>
      <c r="M5649" s="6">
        <v>21.873047</v>
      </c>
      <c r="AB5649" s="8" t="s">
        <v>8414</v>
      </c>
      <c r="AG5649">
        <v>-3.3047E-2</v>
      </c>
    </row>
    <row r="5650" spans="1:33" x14ac:dyDescent="0.25">
      <c r="A5650" t="s">
        <v>7408</v>
      </c>
      <c r="B5650" t="s">
        <v>10952</v>
      </c>
      <c r="C5650" t="s">
        <v>10952</v>
      </c>
      <c r="G5650" s="1">
        <v>-17171.057760583109</v>
      </c>
      <c r="H5650" s="1">
        <v>3.1997558517182002E-3</v>
      </c>
      <c r="K5650" s="4">
        <v>96788254.980000004</v>
      </c>
      <c r="L5650" s="5">
        <v>4425001</v>
      </c>
      <c r="M5650" s="6">
        <v>21.873047</v>
      </c>
      <c r="AB5650" s="8" t="s">
        <v>8414</v>
      </c>
      <c r="AG5650">
        <v>-3.3047E-2</v>
      </c>
    </row>
    <row r="5651" spans="1:33" x14ac:dyDescent="0.25">
      <c r="A5651" t="s">
        <v>7408</v>
      </c>
      <c r="B5651" t="s">
        <v>10953</v>
      </c>
      <c r="C5651" t="s">
        <v>10953</v>
      </c>
      <c r="G5651" s="1">
        <v>-16122.92100802998</v>
      </c>
      <c r="H5651" s="1">
        <v>3.5075164840209999E-3</v>
      </c>
      <c r="K5651" s="4">
        <v>96788254.980000004</v>
      </c>
      <c r="L5651" s="5">
        <v>4425001</v>
      </c>
      <c r="M5651" s="6">
        <v>21.873047</v>
      </c>
      <c r="AB5651" s="8" t="s">
        <v>8414</v>
      </c>
      <c r="AG5651">
        <v>-3.3047E-2</v>
      </c>
    </row>
    <row r="5652" spans="1:33" x14ac:dyDescent="0.25">
      <c r="A5652" t="s">
        <v>7408</v>
      </c>
      <c r="B5652" t="s">
        <v>10954</v>
      </c>
      <c r="C5652" t="s">
        <v>10954</v>
      </c>
      <c r="G5652" s="1">
        <v>-16963.41873351996</v>
      </c>
      <c r="H5652" s="1">
        <v>2.5876446957192999E-3</v>
      </c>
      <c r="K5652" s="4">
        <v>96788254.980000004</v>
      </c>
      <c r="L5652" s="5">
        <v>4425001</v>
      </c>
      <c r="M5652" s="6">
        <v>21.873047</v>
      </c>
      <c r="AB5652" s="8" t="s">
        <v>8414</v>
      </c>
      <c r="AG5652">
        <v>-3.3047E-2</v>
      </c>
    </row>
    <row r="5653" spans="1:33" x14ac:dyDescent="0.25">
      <c r="A5653" t="s">
        <v>7408</v>
      </c>
      <c r="B5653" t="s">
        <v>10955</v>
      </c>
      <c r="C5653" t="s">
        <v>10955</v>
      </c>
      <c r="G5653" s="1">
        <v>-16977.594523087791</v>
      </c>
      <c r="H5653" s="1">
        <v>2.4760599819902999E-3</v>
      </c>
      <c r="K5653" s="4">
        <v>96788254.980000004</v>
      </c>
      <c r="L5653" s="5">
        <v>4425001</v>
      </c>
      <c r="M5653" s="6">
        <v>21.873047</v>
      </c>
      <c r="AB5653" s="8" t="s">
        <v>8414</v>
      </c>
      <c r="AG5653">
        <v>-3.3047E-2</v>
      </c>
    </row>
    <row r="5654" spans="1:33" x14ac:dyDescent="0.25">
      <c r="A5654" t="s">
        <v>7408</v>
      </c>
      <c r="B5654" t="s">
        <v>10956</v>
      </c>
      <c r="C5654" t="s">
        <v>10956</v>
      </c>
      <c r="G5654" s="1">
        <v>-16539.95238226754</v>
      </c>
      <c r="H5654" s="1">
        <v>2.9662245264345998E-3</v>
      </c>
      <c r="K5654" s="4">
        <v>96788254.980000004</v>
      </c>
      <c r="L5654" s="5">
        <v>4425001</v>
      </c>
      <c r="M5654" s="6">
        <v>21.873047</v>
      </c>
      <c r="AB5654" s="8" t="s">
        <v>8414</v>
      </c>
      <c r="AG5654">
        <v>-3.3047E-2</v>
      </c>
    </row>
    <row r="5655" spans="1:33" x14ac:dyDescent="0.25">
      <c r="A5655" t="s">
        <v>7408</v>
      </c>
      <c r="B5655" t="s">
        <v>10957</v>
      </c>
      <c r="C5655" t="s">
        <v>10957</v>
      </c>
      <c r="G5655" s="1">
        <v>-17142.077795353442</v>
      </c>
      <c r="H5655" s="1">
        <v>2.8534223184771999E-3</v>
      </c>
      <c r="K5655" s="4">
        <v>96788254.980000004</v>
      </c>
      <c r="L5655" s="5">
        <v>4425001</v>
      </c>
      <c r="M5655" s="6">
        <v>21.873047</v>
      </c>
      <c r="AB5655" s="8" t="s">
        <v>8414</v>
      </c>
      <c r="AG5655">
        <v>-3.3047E-2</v>
      </c>
    </row>
    <row r="5656" spans="1:33" x14ac:dyDescent="0.25">
      <c r="A5656" t="s">
        <v>7408</v>
      </c>
      <c r="B5656" t="s">
        <v>10958</v>
      </c>
      <c r="C5656" t="s">
        <v>10958</v>
      </c>
      <c r="G5656" s="1">
        <v>-17403.226864666631</v>
      </c>
      <c r="H5656" s="1">
        <v>2.1645860184959999E-3</v>
      </c>
      <c r="K5656" s="4">
        <v>96788254.980000004</v>
      </c>
      <c r="L5656" s="5">
        <v>4425001</v>
      </c>
      <c r="M5656" s="6">
        <v>21.873047</v>
      </c>
      <c r="AB5656" s="8" t="s">
        <v>8414</v>
      </c>
      <c r="AG5656">
        <v>-3.3047E-2</v>
      </c>
    </row>
    <row r="5657" spans="1:33" x14ac:dyDescent="0.25">
      <c r="A5657" t="s">
        <v>7408</v>
      </c>
      <c r="B5657" t="s">
        <v>10959</v>
      </c>
      <c r="C5657" t="s">
        <v>10959</v>
      </c>
      <c r="G5657" s="1">
        <v>-15979.09515444711</v>
      </c>
      <c r="H5657" s="1">
        <v>3.0915533264535E-3</v>
      </c>
      <c r="K5657" s="4">
        <v>96788254.980000004</v>
      </c>
      <c r="L5657" s="5">
        <v>4425001</v>
      </c>
      <c r="M5657" s="6">
        <v>21.873047</v>
      </c>
      <c r="AB5657" s="8" t="s">
        <v>8414</v>
      </c>
      <c r="AG5657">
        <v>-3.3047E-2</v>
      </c>
    </row>
    <row r="5658" spans="1:33" x14ac:dyDescent="0.25">
      <c r="A5658" t="s">
        <v>7408</v>
      </c>
      <c r="B5658" t="s">
        <v>10960</v>
      </c>
      <c r="C5658" t="s">
        <v>10960</v>
      </c>
      <c r="G5658" s="1">
        <v>-18109.06493984607</v>
      </c>
      <c r="H5658" s="1">
        <v>1.9658409029270998E-3</v>
      </c>
      <c r="K5658" s="4">
        <v>96788254.980000004</v>
      </c>
      <c r="L5658" s="5">
        <v>4425001</v>
      </c>
      <c r="M5658" s="6">
        <v>21.873047</v>
      </c>
      <c r="AB5658" s="8" t="s">
        <v>8414</v>
      </c>
      <c r="AG5658">
        <v>-3.3047E-2</v>
      </c>
    </row>
    <row r="5659" spans="1:33" x14ac:dyDescent="0.25">
      <c r="A5659" t="s">
        <v>7408</v>
      </c>
      <c r="B5659" t="s">
        <v>10961</v>
      </c>
      <c r="C5659" t="s">
        <v>10961</v>
      </c>
      <c r="G5659" s="1">
        <v>-17085.312536411759</v>
      </c>
      <c r="H5659" s="1">
        <v>2.3977098206162E-3</v>
      </c>
      <c r="K5659" s="4">
        <v>96788254.980000004</v>
      </c>
      <c r="L5659" s="5">
        <v>4425001</v>
      </c>
      <c r="M5659" s="6">
        <v>21.873047</v>
      </c>
      <c r="AB5659" s="8" t="s">
        <v>8414</v>
      </c>
      <c r="AG5659">
        <v>-3.3047E-2</v>
      </c>
    </row>
    <row r="5660" spans="1:33" x14ac:dyDescent="0.25">
      <c r="A5660" t="s">
        <v>7408</v>
      </c>
      <c r="B5660" t="s">
        <v>10962</v>
      </c>
      <c r="C5660" t="s">
        <v>10962</v>
      </c>
      <c r="G5660" s="1">
        <v>-16039.260018420309</v>
      </c>
      <c r="H5660" s="1">
        <v>2.8083376723491999E-3</v>
      </c>
      <c r="K5660" s="4">
        <v>96788254.980000004</v>
      </c>
      <c r="L5660" s="5">
        <v>4425001</v>
      </c>
      <c r="M5660" s="6">
        <v>21.873047</v>
      </c>
      <c r="AB5660" s="8" t="s">
        <v>8414</v>
      </c>
      <c r="AG5660">
        <v>-3.3047E-2</v>
      </c>
    </row>
    <row r="5661" spans="1:33" x14ac:dyDescent="0.25">
      <c r="A5661" t="s">
        <v>7408</v>
      </c>
      <c r="B5661" t="s">
        <v>10963</v>
      </c>
      <c r="C5661" t="s">
        <v>10963</v>
      </c>
      <c r="G5661" s="1">
        <v>-17075.315320201349</v>
      </c>
      <c r="H5661" s="1">
        <v>2.4721195596390999E-3</v>
      </c>
      <c r="K5661" s="4">
        <v>96788254.980000004</v>
      </c>
      <c r="L5661" s="5">
        <v>4425001</v>
      </c>
      <c r="M5661" s="6">
        <v>21.873047</v>
      </c>
      <c r="AB5661" s="8" t="s">
        <v>8414</v>
      </c>
      <c r="AG5661">
        <v>-3.3047E-2</v>
      </c>
    </row>
    <row r="5662" spans="1:33" x14ac:dyDescent="0.25">
      <c r="A5662" t="s">
        <v>7408</v>
      </c>
      <c r="B5662" t="s">
        <v>10964</v>
      </c>
      <c r="C5662" t="s">
        <v>10964</v>
      </c>
      <c r="G5662" s="1">
        <v>-16870.568650753361</v>
      </c>
      <c r="H5662" s="1">
        <v>1.9424962917576E-3</v>
      </c>
      <c r="K5662" s="4">
        <v>96788254.980000004</v>
      </c>
      <c r="L5662" s="5">
        <v>4425001</v>
      </c>
      <c r="M5662" s="6">
        <v>21.873047</v>
      </c>
      <c r="AB5662" s="8" t="s">
        <v>8414</v>
      </c>
      <c r="AG5662">
        <v>-3.3047E-2</v>
      </c>
    </row>
    <row r="5663" spans="1:33" x14ac:dyDescent="0.25">
      <c r="A5663" t="s">
        <v>7408</v>
      </c>
      <c r="B5663" t="s">
        <v>10965</v>
      </c>
      <c r="C5663" t="s">
        <v>10965</v>
      </c>
      <c r="G5663" s="1">
        <v>-16884.579348726449</v>
      </c>
      <c r="H5663" s="1">
        <v>1.8666431284213999E-3</v>
      </c>
      <c r="K5663" s="4">
        <v>96788254.980000004</v>
      </c>
      <c r="L5663" s="5">
        <v>4425001</v>
      </c>
      <c r="M5663" s="6">
        <v>21.873047</v>
      </c>
      <c r="AB5663" s="8" t="s">
        <v>8414</v>
      </c>
      <c r="AG5663">
        <v>-3.3047E-2</v>
      </c>
    </row>
    <row r="5664" spans="1:33" x14ac:dyDescent="0.25">
      <c r="A5664" t="s">
        <v>7408</v>
      </c>
      <c r="B5664" t="s">
        <v>10966</v>
      </c>
      <c r="C5664" t="s">
        <v>10966</v>
      </c>
      <c r="G5664" s="1">
        <v>-16451.626937806021</v>
      </c>
      <c r="H5664" s="1">
        <v>2.3333442561268001E-3</v>
      </c>
      <c r="K5664" s="4">
        <v>96788254.980000004</v>
      </c>
      <c r="L5664" s="5">
        <v>4425001</v>
      </c>
      <c r="M5664" s="6">
        <v>21.873047</v>
      </c>
      <c r="AB5664" s="8" t="s">
        <v>8414</v>
      </c>
      <c r="AG5664">
        <v>-3.3047E-2</v>
      </c>
    </row>
    <row r="5665" spans="1:33" x14ac:dyDescent="0.25">
      <c r="A5665" t="s">
        <v>7408</v>
      </c>
      <c r="B5665" t="s">
        <v>10967</v>
      </c>
      <c r="C5665" t="s">
        <v>10967</v>
      </c>
      <c r="G5665" s="1">
        <v>-17047.029014721971</v>
      </c>
      <c r="H5665" s="1">
        <v>2.2095977891626001E-3</v>
      </c>
      <c r="K5665" s="4">
        <v>96788254.980000004</v>
      </c>
      <c r="L5665" s="5">
        <v>4425001</v>
      </c>
      <c r="M5665" s="6">
        <v>21.873047</v>
      </c>
      <c r="AB5665" s="8" t="s">
        <v>8414</v>
      </c>
      <c r="AG5665">
        <v>-3.3047E-2</v>
      </c>
    </row>
    <row r="5666" spans="1:33" x14ac:dyDescent="0.25">
      <c r="A5666" t="s">
        <v>7408</v>
      </c>
      <c r="B5666" t="s">
        <v>10968</v>
      </c>
      <c r="C5666" t="s">
        <v>10968</v>
      </c>
      <c r="G5666" s="1">
        <v>-17305.21988632355</v>
      </c>
      <c r="H5666" s="1">
        <v>1.5843280892615E-3</v>
      </c>
      <c r="K5666" s="4">
        <v>96788254.980000004</v>
      </c>
      <c r="L5666" s="5">
        <v>4425001</v>
      </c>
      <c r="M5666" s="6">
        <v>21.873047</v>
      </c>
      <c r="AB5666" s="8" t="s">
        <v>8414</v>
      </c>
      <c r="AG5666">
        <v>-3.3047E-2</v>
      </c>
    </row>
    <row r="5667" spans="1:33" x14ac:dyDescent="0.25">
      <c r="A5667" t="s">
        <v>7408</v>
      </c>
      <c r="B5667" t="s">
        <v>10969</v>
      </c>
      <c r="C5667" t="s">
        <v>10969</v>
      </c>
      <c r="G5667" s="1">
        <v>-15896.732212640511</v>
      </c>
      <c r="H5667" s="1">
        <v>2.480686017788E-3</v>
      </c>
      <c r="K5667" s="4">
        <v>96788254.980000004</v>
      </c>
      <c r="L5667" s="5">
        <v>4425001</v>
      </c>
      <c r="M5667" s="6">
        <v>21.873047</v>
      </c>
      <c r="AB5667" s="8" t="s">
        <v>8414</v>
      </c>
      <c r="AG5667">
        <v>-3.3047E-2</v>
      </c>
    </row>
    <row r="5668" spans="1:33" x14ac:dyDescent="0.25">
      <c r="A5668" t="s">
        <v>7408</v>
      </c>
      <c r="B5668" t="s">
        <v>10970</v>
      </c>
      <c r="C5668" t="s">
        <v>10970</v>
      </c>
      <c r="G5668" s="1">
        <v>-16991.19940603989</v>
      </c>
      <c r="H5668" s="1">
        <v>1.8152620299375E-3</v>
      </c>
      <c r="K5668" s="4">
        <v>96788254.980000004</v>
      </c>
      <c r="L5668" s="5">
        <v>4425001</v>
      </c>
      <c r="M5668" s="6">
        <v>21.873047</v>
      </c>
      <c r="AB5668" s="8" t="s">
        <v>8414</v>
      </c>
      <c r="AG5668">
        <v>-3.3047E-2</v>
      </c>
    </row>
    <row r="5669" spans="1:33" x14ac:dyDescent="0.25">
      <c r="A5669" t="s">
        <v>7408</v>
      </c>
      <c r="B5669" t="s">
        <v>10971</v>
      </c>
      <c r="C5669" t="s">
        <v>10971</v>
      </c>
      <c r="G5669" s="1">
        <v>-18004.16123672394</v>
      </c>
      <c r="H5669" s="1">
        <v>1.4058248497046E-3</v>
      </c>
      <c r="K5669" s="4">
        <v>96788254.980000004</v>
      </c>
      <c r="L5669" s="5">
        <v>4425001</v>
      </c>
      <c r="M5669" s="6">
        <v>21.873047</v>
      </c>
      <c r="AB5669" s="8" t="s">
        <v>8414</v>
      </c>
      <c r="AG5669">
        <v>-3.3047E-2</v>
      </c>
    </row>
    <row r="5670" spans="1:33" x14ac:dyDescent="0.25">
      <c r="A5670" t="s">
        <v>7408</v>
      </c>
      <c r="B5670" t="s">
        <v>10972</v>
      </c>
      <c r="C5670" t="s">
        <v>10972</v>
      </c>
      <c r="G5670" s="1">
        <v>-15956.248512096139</v>
      </c>
      <c r="H5670" s="1">
        <v>2.2338535275220998E-3</v>
      </c>
      <c r="K5670" s="4">
        <v>96788254.980000004</v>
      </c>
      <c r="L5670" s="5">
        <v>4425001</v>
      </c>
      <c r="M5670" s="6">
        <v>21.873047</v>
      </c>
      <c r="AB5670" s="8" t="s">
        <v>8414</v>
      </c>
      <c r="AG5670">
        <v>-3.3047E-2</v>
      </c>
    </row>
    <row r="5671" spans="1:33" x14ac:dyDescent="0.25">
      <c r="A5671" t="s">
        <v>7408</v>
      </c>
      <c r="B5671" t="s">
        <v>10973</v>
      </c>
      <c r="C5671" t="s">
        <v>10973</v>
      </c>
      <c r="G5671" s="1">
        <v>-18880.299797547421</v>
      </c>
      <c r="H5671" s="1">
        <v>1.2354377790779001E-3</v>
      </c>
      <c r="K5671" s="4">
        <v>96788254.980000004</v>
      </c>
      <c r="L5671" s="5">
        <v>4425001</v>
      </c>
      <c r="M5671" s="6">
        <v>21.873047</v>
      </c>
      <c r="AB5671" s="8" t="s">
        <v>8414</v>
      </c>
      <c r="AG5671">
        <v>-3.3047E-2</v>
      </c>
    </row>
    <row r="5672" spans="1:33" x14ac:dyDescent="0.25">
      <c r="A5672" t="s">
        <v>7408</v>
      </c>
      <c r="B5672" t="s">
        <v>10974</v>
      </c>
      <c r="C5672" t="s">
        <v>10974</v>
      </c>
      <c r="G5672" s="1">
        <v>-16980.371414588761</v>
      </c>
      <c r="H5672" s="1">
        <v>1.8926654540121E-3</v>
      </c>
      <c r="K5672" s="4">
        <v>96788254.980000004</v>
      </c>
      <c r="L5672" s="5">
        <v>4425001</v>
      </c>
      <c r="M5672" s="6">
        <v>21.873047</v>
      </c>
      <c r="AB5672" s="8" t="s">
        <v>8414</v>
      </c>
      <c r="AG5672">
        <v>-3.3047E-2</v>
      </c>
    </row>
    <row r="5673" spans="1:33" x14ac:dyDescent="0.25">
      <c r="A5673" t="s">
        <v>7408</v>
      </c>
      <c r="B5673" t="s">
        <v>10975</v>
      </c>
      <c r="C5673" t="s">
        <v>10975</v>
      </c>
      <c r="G5673" s="1">
        <v>-16778.478815931911</v>
      </c>
      <c r="H5673" s="1">
        <v>1.4425754422199E-3</v>
      </c>
      <c r="K5673" s="4">
        <v>96788254.980000004</v>
      </c>
      <c r="L5673" s="5">
        <v>4425001</v>
      </c>
      <c r="M5673" s="6">
        <v>21.873047</v>
      </c>
      <c r="AB5673" s="8" t="s">
        <v>8414</v>
      </c>
      <c r="AG5673">
        <v>-3.3047E-2</v>
      </c>
    </row>
    <row r="5674" spans="1:33" x14ac:dyDescent="0.25">
      <c r="A5674" t="s">
        <v>7408</v>
      </c>
      <c r="B5674" t="s">
        <v>10976</v>
      </c>
      <c r="C5674" t="s">
        <v>10976</v>
      </c>
      <c r="G5674" s="1">
        <v>-16792.326489219478</v>
      </c>
      <c r="H5674" s="1">
        <v>1.3945775610272001E-3</v>
      </c>
      <c r="K5674" s="4">
        <v>96788254.980000004</v>
      </c>
      <c r="L5674" s="5">
        <v>4425001</v>
      </c>
      <c r="M5674" s="6">
        <v>21.873047</v>
      </c>
      <c r="AB5674" s="8" t="s">
        <v>8414</v>
      </c>
      <c r="AG5674">
        <v>-3.3047E-2</v>
      </c>
    </row>
    <row r="5675" spans="1:33" x14ac:dyDescent="0.25">
      <c r="A5675" t="s">
        <v>7408</v>
      </c>
      <c r="B5675" t="s">
        <v>10977</v>
      </c>
      <c r="C5675" t="s">
        <v>10977</v>
      </c>
      <c r="G5675" s="1">
        <v>-16364.007112499939</v>
      </c>
      <c r="H5675" s="1">
        <v>1.8225888887466999E-3</v>
      </c>
      <c r="K5675" s="4">
        <v>96788254.980000004</v>
      </c>
      <c r="L5675" s="5">
        <v>4425001</v>
      </c>
      <c r="M5675" s="6">
        <v>21.873047</v>
      </c>
      <c r="AB5675" s="8" t="s">
        <v>8414</v>
      </c>
      <c r="AG5675">
        <v>-3.3047E-2</v>
      </c>
    </row>
    <row r="5676" spans="1:33" x14ac:dyDescent="0.25">
      <c r="A5676" t="s">
        <v>7408</v>
      </c>
      <c r="B5676" t="s">
        <v>10978</v>
      </c>
      <c r="C5676" t="s">
        <v>10978</v>
      </c>
      <c r="G5676" s="1">
        <v>-15815.004433129119</v>
      </c>
      <c r="H5676" s="1">
        <v>1.9788522939480999E-3</v>
      </c>
      <c r="K5676" s="4">
        <v>96788254.980000004</v>
      </c>
      <c r="L5676" s="5">
        <v>4425001</v>
      </c>
      <c r="M5676" s="6">
        <v>21.873047</v>
      </c>
      <c r="AB5676" s="8" t="s">
        <v>8414</v>
      </c>
      <c r="AG5676">
        <v>-3.3047E-2</v>
      </c>
    </row>
    <row r="5677" spans="1:33" x14ac:dyDescent="0.25">
      <c r="A5677" t="s">
        <v>7408</v>
      </c>
      <c r="B5677" t="s">
        <v>10979</v>
      </c>
      <c r="C5677" t="s">
        <v>10979</v>
      </c>
      <c r="G5677" s="1">
        <v>-16952.76858260906</v>
      </c>
      <c r="H5677" s="1">
        <v>1.6979383536700999E-3</v>
      </c>
      <c r="K5677" s="4">
        <v>96788254.980000004</v>
      </c>
      <c r="L5677" s="5">
        <v>4425001</v>
      </c>
      <c r="M5677" s="6">
        <v>21.873047</v>
      </c>
      <c r="AB5677" s="8" t="s">
        <v>8414</v>
      </c>
      <c r="AG5677">
        <v>-3.3047E-2</v>
      </c>
    </row>
    <row r="5678" spans="1:33" x14ac:dyDescent="0.25">
      <c r="A5678" t="s">
        <v>7408</v>
      </c>
      <c r="B5678" t="s">
        <v>10980</v>
      </c>
      <c r="C5678" t="s">
        <v>10980</v>
      </c>
      <c r="G5678" s="1">
        <v>-17208.038478234121</v>
      </c>
      <c r="H5678" s="1">
        <v>1.1480775096658E-3</v>
      </c>
      <c r="K5678" s="4">
        <v>96788254.980000004</v>
      </c>
      <c r="L5678" s="5">
        <v>4425001</v>
      </c>
      <c r="M5678" s="6">
        <v>21.873047</v>
      </c>
      <c r="AB5678" s="8" t="s">
        <v>8414</v>
      </c>
      <c r="AG5678">
        <v>-3.3047E-2</v>
      </c>
    </row>
    <row r="5679" spans="1:33" x14ac:dyDescent="0.25">
      <c r="A5679" t="s">
        <v>7408</v>
      </c>
      <c r="B5679" t="s">
        <v>10981</v>
      </c>
      <c r="C5679" t="s">
        <v>10981</v>
      </c>
      <c r="G5679" s="1">
        <v>-16897.861761739539</v>
      </c>
      <c r="H5679" s="1">
        <v>1.362871839175E-3</v>
      </c>
      <c r="K5679" s="4">
        <v>96788254.980000004</v>
      </c>
      <c r="L5679" s="5">
        <v>4425001</v>
      </c>
      <c r="M5679" s="6">
        <v>21.873047</v>
      </c>
      <c r="AB5679" s="8" t="s">
        <v>8414</v>
      </c>
      <c r="AG5679">
        <v>-3.3047E-2</v>
      </c>
    </row>
    <row r="5680" spans="1:33" x14ac:dyDescent="0.25">
      <c r="A5680" t="s">
        <v>7408</v>
      </c>
      <c r="B5680" t="s">
        <v>10982</v>
      </c>
      <c r="C5680" t="s">
        <v>10982</v>
      </c>
      <c r="G5680" s="1">
        <v>-15873.87978359</v>
      </c>
      <c r="H5680" s="1">
        <v>1.7666003724368E-3</v>
      </c>
      <c r="K5680" s="4">
        <v>96788254.980000004</v>
      </c>
      <c r="L5680" s="5">
        <v>4425001</v>
      </c>
      <c r="M5680" s="6">
        <v>21.873047</v>
      </c>
      <c r="AB5680" s="8" t="s">
        <v>8414</v>
      </c>
      <c r="AG5680">
        <v>-3.3047E-2</v>
      </c>
    </row>
    <row r="5681" spans="1:33" x14ac:dyDescent="0.25">
      <c r="A5681" t="s">
        <v>7408</v>
      </c>
      <c r="B5681" t="s">
        <v>10983</v>
      </c>
      <c r="C5681" t="s">
        <v>10983</v>
      </c>
      <c r="G5681" s="1">
        <v>-17900.166442758939</v>
      </c>
      <c r="H5681" s="1">
        <v>9.9336901454279993E-4</v>
      </c>
      <c r="K5681" s="4">
        <v>96788254.980000004</v>
      </c>
      <c r="L5681" s="5">
        <v>4425001</v>
      </c>
      <c r="M5681" s="6">
        <v>21.873047</v>
      </c>
      <c r="AB5681" s="8" t="s">
        <v>8414</v>
      </c>
      <c r="AG5681">
        <v>-3.3047E-2</v>
      </c>
    </row>
    <row r="5682" spans="1:33" x14ac:dyDescent="0.25">
      <c r="A5682" t="s">
        <v>7408</v>
      </c>
      <c r="B5682" t="s">
        <v>10984</v>
      </c>
      <c r="C5682" t="s">
        <v>10984</v>
      </c>
      <c r="G5682" s="1">
        <v>-16886.21718818802</v>
      </c>
      <c r="H5682" s="1">
        <v>1.4382072680567E-3</v>
      </c>
      <c r="K5682" s="4">
        <v>96788254.980000004</v>
      </c>
      <c r="L5682" s="5">
        <v>4425001</v>
      </c>
      <c r="M5682" s="6">
        <v>21.873047</v>
      </c>
      <c r="AB5682" s="8" t="s">
        <v>8414</v>
      </c>
      <c r="AG5682">
        <v>-3.3047E-2</v>
      </c>
    </row>
    <row r="5683" spans="1:33" x14ac:dyDescent="0.25">
      <c r="A5683" t="s">
        <v>7408</v>
      </c>
      <c r="B5683" t="s">
        <v>10985</v>
      </c>
      <c r="C5683" t="s">
        <v>10985</v>
      </c>
      <c r="G5683" s="1">
        <v>-18767.826826665609</v>
      </c>
      <c r="H5683" s="1">
        <v>8.4765987120809998E-4</v>
      </c>
      <c r="K5683" s="4">
        <v>96788254.980000004</v>
      </c>
      <c r="L5683" s="5">
        <v>4425001</v>
      </c>
      <c r="M5683" s="6">
        <v>21.873047</v>
      </c>
      <c r="AB5683" s="8" t="s">
        <v>8414</v>
      </c>
      <c r="AG5683">
        <v>-3.3047E-2</v>
      </c>
    </row>
    <row r="5684" spans="1:33" x14ac:dyDescent="0.25">
      <c r="A5684" t="s">
        <v>7408</v>
      </c>
      <c r="B5684" t="s">
        <v>10986</v>
      </c>
      <c r="C5684" t="s">
        <v>10986</v>
      </c>
      <c r="G5684" s="1">
        <v>-16687.140951864611</v>
      </c>
      <c r="H5684" s="1">
        <v>1.0615569825796001E-3</v>
      </c>
      <c r="K5684" s="4">
        <v>96788254.980000004</v>
      </c>
      <c r="L5684" s="5">
        <v>4425001</v>
      </c>
      <c r="M5684" s="6">
        <v>21.873047</v>
      </c>
      <c r="AB5684" s="8" t="s">
        <v>8414</v>
      </c>
      <c r="AG5684">
        <v>-3.3047E-2</v>
      </c>
    </row>
    <row r="5685" spans="1:33" x14ac:dyDescent="0.25">
      <c r="A5685" t="s">
        <v>7408</v>
      </c>
      <c r="B5685" t="s">
        <v>10987</v>
      </c>
      <c r="C5685" t="s">
        <v>10987</v>
      </c>
      <c r="G5685" s="1">
        <v>-16284.534921836879</v>
      </c>
      <c r="H5685" s="1">
        <v>2.4211349157130001E-4</v>
      </c>
      <c r="K5685" s="4">
        <v>96788254.980000004</v>
      </c>
      <c r="L5685" s="5">
        <v>4425001</v>
      </c>
      <c r="M5685" s="6">
        <v>21.873047</v>
      </c>
      <c r="AB5685" s="8" t="s">
        <v>8414</v>
      </c>
      <c r="AG5685">
        <v>-3.3047E-2</v>
      </c>
    </row>
    <row r="5686" spans="1:33" x14ac:dyDescent="0.25">
      <c r="A5686" t="s">
        <v>7408</v>
      </c>
      <c r="B5686" t="s">
        <v>10988</v>
      </c>
      <c r="C5686" t="s">
        <v>10988</v>
      </c>
      <c r="G5686" s="1">
        <v>-16700.827637100148</v>
      </c>
      <c r="H5686" s="1">
        <v>1.0326991625404999E-3</v>
      </c>
      <c r="K5686" s="4">
        <v>96788254.980000004</v>
      </c>
      <c r="L5686" s="5">
        <v>4425001</v>
      </c>
      <c r="M5686" s="6">
        <v>21.873047</v>
      </c>
      <c r="AB5686" s="8" t="s">
        <v>8414</v>
      </c>
      <c r="AG5686">
        <v>-3.3047E-2</v>
      </c>
    </row>
    <row r="5687" spans="1:33" x14ac:dyDescent="0.25">
      <c r="A5687" t="s">
        <v>7408</v>
      </c>
      <c r="B5687" t="s">
        <v>10989</v>
      </c>
      <c r="C5687" t="s">
        <v>10989</v>
      </c>
      <c r="G5687" s="1">
        <v>-16277.085410196931</v>
      </c>
      <c r="H5687" s="1">
        <v>1.4149579518212001E-3</v>
      </c>
      <c r="K5687" s="4">
        <v>96788254.980000004</v>
      </c>
      <c r="L5687" s="5">
        <v>4425001</v>
      </c>
      <c r="M5687" s="6">
        <v>21.873047</v>
      </c>
      <c r="AB5687" s="8" t="s">
        <v>8414</v>
      </c>
      <c r="AG5687">
        <v>-3.3047E-2</v>
      </c>
    </row>
    <row r="5688" spans="1:33" x14ac:dyDescent="0.25">
      <c r="A5688" t="s">
        <v>7408</v>
      </c>
      <c r="B5688" t="s">
        <v>10990</v>
      </c>
      <c r="C5688" t="s">
        <v>10990</v>
      </c>
      <c r="G5688" s="1">
        <v>-15733.905301712621</v>
      </c>
      <c r="H5688" s="1">
        <v>1.5703064882552E-3</v>
      </c>
      <c r="K5688" s="4">
        <v>96788254.980000004</v>
      </c>
      <c r="L5688" s="5">
        <v>4425001</v>
      </c>
      <c r="M5688" s="6">
        <v>21.873047</v>
      </c>
      <c r="AB5688" s="8" t="s">
        <v>8414</v>
      </c>
      <c r="AG5688">
        <v>-3.3047E-2</v>
      </c>
    </row>
    <row r="5689" spans="1:33" x14ac:dyDescent="0.25">
      <c r="A5689" t="s">
        <v>7408</v>
      </c>
      <c r="B5689" t="s">
        <v>10991</v>
      </c>
      <c r="C5689" t="s">
        <v>10991</v>
      </c>
      <c r="G5689" s="1">
        <v>-16859.287804819629</v>
      </c>
      <c r="H5689" s="1">
        <v>1.2954174945139999E-3</v>
      </c>
      <c r="K5689" s="4">
        <v>96788254.980000004</v>
      </c>
      <c r="L5689" s="5">
        <v>4425001</v>
      </c>
      <c r="M5689" s="6">
        <v>21.873047</v>
      </c>
      <c r="AB5689" s="8" t="s">
        <v>8414</v>
      </c>
      <c r="AG5689">
        <v>-3.3047E-2</v>
      </c>
    </row>
    <row r="5690" spans="1:33" x14ac:dyDescent="0.25">
      <c r="A5690" t="s">
        <v>7408</v>
      </c>
      <c r="B5690" t="s">
        <v>10992</v>
      </c>
      <c r="C5690" t="s">
        <v>10992</v>
      </c>
      <c r="G5690" s="1">
        <v>-17111.673394017089</v>
      </c>
      <c r="H5690" s="1">
        <v>8.2308461775310005E-4</v>
      </c>
      <c r="K5690" s="4">
        <v>96788254.980000004</v>
      </c>
      <c r="L5690" s="5">
        <v>4425001</v>
      </c>
      <c r="M5690" s="6">
        <v>21.873047</v>
      </c>
      <c r="AB5690" s="8" t="s">
        <v>8414</v>
      </c>
      <c r="AG5690">
        <v>-3.3047E-2</v>
      </c>
    </row>
    <row r="5691" spans="1:33" x14ac:dyDescent="0.25">
      <c r="A5691" t="s">
        <v>7408</v>
      </c>
      <c r="B5691" t="s">
        <v>10993</v>
      </c>
      <c r="C5691" t="s">
        <v>10993</v>
      </c>
      <c r="G5691" s="1">
        <v>-15792.14721374828</v>
      </c>
      <c r="H5691" s="1">
        <v>1.3892052979100999E-3</v>
      </c>
      <c r="K5691" s="4">
        <v>96788254.980000004</v>
      </c>
      <c r="L5691" s="5">
        <v>4425001</v>
      </c>
      <c r="M5691" s="6">
        <v>21.873047</v>
      </c>
      <c r="AB5691" s="8" t="s">
        <v>8414</v>
      </c>
      <c r="AG5691">
        <v>-3.3047E-2</v>
      </c>
    </row>
    <row r="5692" spans="1:33" x14ac:dyDescent="0.25">
      <c r="A5692" t="s">
        <v>7408</v>
      </c>
      <c r="B5692" t="s">
        <v>10994</v>
      </c>
      <c r="C5692" t="s">
        <v>10994</v>
      </c>
      <c r="G5692" s="1">
        <v>-17797.070088206008</v>
      </c>
      <c r="H5692" s="1">
        <v>6.9322049253260003E-4</v>
      </c>
      <c r="K5692" s="4">
        <v>96788254.980000004</v>
      </c>
      <c r="L5692" s="5">
        <v>4425001</v>
      </c>
      <c r="M5692" s="6">
        <v>21.873047</v>
      </c>
      <c r="AB5692" s="8" t="s">
        <v>8414</v>
      </c>
      <c r="AG5692">
        <v>-3.3047E-2</v>
      </c>
    </row>
    <row r="5693" spans="1:33" x14ac:dyDescent="0.25">
      <c r="A5693" t="s">
        <v>7408</v>
      </c>
      <c r="B5693" t="s">
        <v>10995</v>
      </c>
      <c r="C5693" t="s">
        <v>10995</v>
      </c>
      <c r="G5693" s="1">
        <v>-16792.843907859831</v>
      </c>
      <c r="H5693" s="1">
        <v>1.0846508965558E-3</v>
      </c>
      <c r="K5693" s="4">
        <v>96788254.980000004</v>
      </c>
      <c r="L5693" s="5">
        <v>4425001</v>
      </c>
      <c r="M5693" s="6">
        <v>21.873047</v>
      </c>
      <c r="AB5693" s="8" t="s">
        <v>8414</v>
      </c>
      <c r="AG5693">
        <v>-3.3047E-2</v>
      </c>
    </row>
    <row r="5694" spans="1:33" x14ac:dyDescent="0.25">
      <c r="A5694" t="s">
        <v>7408</v>
      </c>
      <c r="B5694" t="s">
        <v>10996</v>
      </c>
      <c r="C5694" t="s">
        <v>10996</v>
      </c>
      <c r="G5694" s="1">
        <v>-18656.3558996391</v>
      </c>
      <c r="H5694" s="1">
        <v>5.7327437049000003E-4</v>
      </c>
      <c r="K5694" s="4">
        <v>96788254.980000004</v>
      </c>
      <c r="L5694" s="5">
        <v>4425001</v>
      </c>
      <c r="M5694" s="6">
        <v>21.873047</v>
      </c>
      <c r="AB5694" s="8" t="s">
        <v>8414</v>
      </c>
      <c r="AG5694">
        <v>-3.3047E-2</v>
      </c>
    </row>
    <row r="5695" spans="1:33" x14ac:dyDescent="0.25">
      <c r="A5695" t="s">
        <v>7408</v>
      </c>
      <c r="B5695" t="s">
        <v>10997</v>
      </c>
      <c r="C5695" t="s">
        <v>10997</v>
      </c>
      <c r="G5695" s="1">
        <v>-16596.54689370191</v>
      </c>
      <c r="H5695" s="1">
        <v>7.73812859093E-4</v>
      </c>
      <c r="K5695" s="4">
        <v>96788254.980000004</v>
      </c>
      <c r="L5695" s="5">
        <v>4425001</v>
      </c>
      <c r="M5695" s="6">
        <v>21.873047</v>
      </c>
      <c r="AB5695" s="8" t="s">
        <v>8414</v>
      </c>
      <c r="AG5695">
        <v>-3.3047E-2</v>
      </c>
    </row>
    <row r="5696" spans="1:33" x14ac:dyDescent="0.25">
      <c r="A5696" t="s">
        <v>7408</v>
      </c>
      <c r="B5696" t="s">
        <v>10998</v>
      </c>
      <c r="C5696" t="s">
        <v>10998</v>
      </c>
      <c r="G5696" s="1">
        <v>-16202.326782880889</v>
      </c>
      <c r="H5696" s="1">
        <v>1.3971092492870001E-4</v>
      </c>
      <c r="K5696" s="4">
        <v>96788254.980000004</v>
      </c>
      <c r="L5696" s="5">
        <v>4425001</v>
      </c>
      <c r="M5696" s="6">
        <v>21.873047</v>
      </c>
      <c r="AB5696" s="8" t="s">
        <v>8414</v>
      </c>
      <c r="AG5696">
        <v>-3.3047E-2</v>
      </c>
    </row>
    <row r="5697" spans="1:33" x14ac:dyDescent="0.25">
      <c r="A5697" t="s">
        <v>7408</v>
      </c>
      <c r="B5697" t="s">
        <v>10999</v>
      </c>
      <c r="C5697" t="s">
        <v>10999</v>
      </c>
      <c r="G5697" s="1">
        <v>-16190.854434025199</v>
      </c>
      <c r="H5697" s="1">
        <v>1.092925065332E-3</v>
      </c>
      <c r="K5697" s="4">
        <v>96788254.980000004</v>
      </c>
      <c r="L5697" s="5">
        <v>4425001</v>
      </c>
      <c r="M5697" s="6">
        <v>21.873047</v>
      </c>
      <c r="AB5697" s="8" t="s">
        <v>8414</v>
      </c>
      <c r="AG5697">
        <v>-3.3047E-2</v>
      </c>
    </row>
    <row r="5698" spans="1:33" x14ac:dyDescent="0.25">
      <c r="A5698" t="s">
        <v>7408</v>
      </c>
      <c r="B5698" t="s">
        <v>11000</v>
      </c>
      <c r="C5698" t="s">
        <v>11000</v>
      </c>
      <c r="G5698" s="1">
        <v>-16610.074597759329</v>
      </c>
      <c r="H5698" s="1">
        <v>7.588188795609E-4</v>
      </c>
      <c r="K5698" s="4">
        <v>96788254.980000004</v>
      </c>
      <c r="L5698" s="5">
        <v>4425001</v>
      </c>
      <c r="M5698" s="6">
        <v>21.873047</v>
      </c>
      <c r="AB5698" s="8" t="s">
        <v>8414</v>
      </c>
      <c r="AG5698">
        <v>-3.3047E-2</v>
      </c>
    </row>
    <row r="5699" spans="1:33" x14ac:dyDescent="0.25">
      <c r="A5699" t="s">
        <v>7408</v>
      </c>
      <c r="B5699" t="s">
        <v>11001</v>
      </c>
      <c r="C5699" t="s">
        <v>11001</v>
      </c>
      <c r="G5699" s="1">
        <v>-16766.578106682471</v>
      </c>
      <c r="H5699" s="1">
        <v>9.8270290349199998E-4</v>
      </c>
      <c r="K5699" s="4">
        <v>96788254.980000004</v>
      </c>
      <c r="L5699" s="5">
        <v>4425001</v>
      </c>
      <c r="M5699" s="6">
        <v>21.873047</v>
      </c>
      <c r="AB5699" s="8" t="s">
        <v>8414</v>
      </c>
      <c r="AG5699">
        <v>-3.3047E-2</v>
      </c>
    </row>
    <row r="5700" spans="1:33" x14ac:dyDescent="0.25">
      <c r="A5700" t="s">
        <v>7408</v>
      </c>
      <c r="B5700" t="s">
        <v>11002</v>
      </c>
      <c r="C5700" t="s">
        <v>11002</v>
      </c>
      <c r="G5700" s="1">
        <v>-15711.044268401371</v>
      </c>
      <c r="H5700" s="1">
        <v>1.0874365286290999E-3</v>
      </c>
      <c r="K5700" s="4">
        <v>96788254.980000004</v>
      </c>
      <c r="L5700" s="5">
        <v>4425001</v>
      </c>
      <c r="M5700" s="6">
        <v>21.873047</v>
      </c>
      <c r="AB5700" s="8" t="s">
        <v>8414</v>
      </c>
      <c r="AG5700">
        <v>-3.3047E-2</v>
      </c>
    </row>
    <row r="5701" spans="1:33" x14ac:dyDescent="0.25">
      <c r="A5701" t="s">
        <v>7408</v>
      </c>
      <c r="B5701" t="s">
        <v>11003</v>
      </c>
      <c r="C5701" t="s">
        <v>11003</v>
      </c>
      <c r="G5701" s="1">
        <v>-17016.115516378941</v>
      </c>
      <c r="H5701" s="1">
        <v>5.8516903508559997E-4</v>
      </c>
      <c r="K5701" s="4">
        <v>96788254.980000004</v>
      </c>
      <c r="L5701" s="5">
        <v>4425001</v>
      </c>
      <c r="M5701" s="6">
        <v>21.873047</v>
      </c>
      <c r="AB5701" s="8" t="s">
        <v>8414</v>
      </c>
      <c r="AG5701">
        <v>-3.3047E-2</v>
      </c>
    </row>
    <row r="5702" spans="1:33" x14ac:dyDescent="0.25">
      <c r="A5702" t="s">
        <v>7408</v>
      </c>
      <c r="B5702" t="s">
        <v>11004</v>
      </c>
      <c r="C5702" t="s">
        <v>11004</v>
      </c>
      <c r="G5702" s="1">
        <v>-17694.861853638591</v>
      </c>
      <c r="H5702" s="1">
        <v>4.793059976493E-4</v>
      </c>
      <c r="K5702" s="4">
        <v>96788254.980000004</v>
      </c>
      <c r="L5702" s="5">
        <v>4425001</v>
      </c>
      <c r="M5702" s="6">
        <v>21.873047</v>
      </c>
      <c r="AB5702" s="8" t="s">
        <v>8414</v>
      </c>
      <c r="AG5702">
        <v>-3.3047E-2</v>
      </c>
    </row>
    <row r="5703" spans="1:33" x14ac:dyDescent="0.25">
      <c r="A5703" t="s">
        <v>7408</v>
      </c>
      <c r="B5703" t="s">
        <v>11005</v>
      </c>
      <c r="C5703" t="s">
        <v>11005</v>
      </c>
      <c r="G5703" s="1">
        <v>-16700.24296085774</v>
      </c>
      <c r="H5703" s="1">
        <v>8.1296814202059999E-4</v>
      </c>
      <c r="K5703" s="4">
        <v>96788254.980000004</v>
      </c>
      <c r="L5703" s="5">
        <v>4425001</v>
      </c>
      <c r="M5703" s="6">
        <v>21.873047</v>
      </c>
      <c r="AB5703" s="8" t="s">
        <v>8414</v>
      </c>
      <c r="AG5703">
        <v>-3.3047E-2</v>
      </c>
    </row>
    <row r="5704" spans="1:33" x14ac:dyDescent="0.25">
      <c r="A5704" t="s">
        <v>7408</v>
      </c>
      <c r="B5704" t="s">
        <v>11006</v>
      </c>
      <c r="C5704" t="s">
        <v>11006</v>
      </c>
      <c r="G5704" s="1">
        <v>-16506.688587110919</v>
      </c>
      <c r="H5704" s="1">
        <v>5.6098455600269998E-4</v>
      </c>
      <c r="K5704" s="4">
        <v>96788254.980000004</v>
      </c>
      <c r="L5704" s="5">
        <v>4425001</v>
      </c>
      <c r="M5704" s="6">
        <v>21.873047</v>
      </c>
      <c r="AB5704" s="8" t="s">
        <v>8414</v>
      </c>
      <c r="AG5704">
        <v>-3.3047E-2</v>
      </c>
    </row>
    <row r="5705" spans="1:33" x14ac:dyDescent="0.25">
      <c r="A5705" t="s">
        <v>7408</v>
      </c>
      <c r="B5705" t="s">
        <v>11007</v>
      </c>
      <c r="C5705" t="s">
        <v>11007</v>
      </c>
      <c r="G5705" s="1">
        <v>-18545.875148513082</v>
      </c>
      <c r="H5705" s="1">
        <v>3.815213574761E-4</v>
      </c>
      <c r="K5705" s="4">
        <v>96788254.980000004</v>
      </c>
      <c r="L5705" s="5">
        <v>4425001</v>
      </c>
      <c r="M5705" s="6">
        <v>21.873047</v>
      </c>
      <c r="AB5705" s="8" t="s">
        <v>8414</v>
      </c>
      <c r="AG5705">
        <v>-3.3047E-2</v>
      </c>
    </row>
    <row r="5706" spans="1:33" x14ac:dyDescent="0.25">
      <c r="A5706" t="s">
        <v>7408</v>
      </c>
      <c r="B5706" t="s">
        <v>11008</v>
      </c>
      <c r="C5706" t="s">
        <v>11008</v>
      </c>
      <c r="G5706" s="1">
        <v>-16120.739585121521</v>
      </c>
      <c r="H5706" s="1">
        <v>7.6681858658230259E-5</v>
      </c>
      <c r="K5706" s="4">
        <v>96788254.980000004</v>
      </c>
      <c r="L5706" s="5">
        <v>4425001</v>
      </c>
      <c r="M5706" s="6">
        <v>21.873047</v>
      </c>
      <c r="AB5706" s="8" t="s">
        <v>8414</v>
      </c>
      <c r="AG5706">
        <v>-3.3047E-2</v>
      </c>
    </row>
    <row r="5707" spans="1:33" x14ac:dyDescent="0.25">
      <c r="A5707" t="s">
        <v>7408</v>
      </c>
      <c r="B5707" t="s">
        <v>11009</v>
      </c>
      <c r="C5707" t="s">
        <v>11009</v>
      </c>
      <c r="G5707" s="1">
        <v>-18747.120346166808</v>
      </c>
      <c r="H5707" s="1">
        <v>3.053146435628E-4</v>
      </c>
      <c r="K5707" s="4">
        <v>96788254.980000004</v>
      </c>
      <c r="L5707" s="5">
        <v>4425001</v>
      </c>
      <c r="M5707" s="6">
        <v>21.873047</v>
      </c>
      <c r="AB5707" s="8" t="s">
        <v>8414</v>
      </c>
      <c r="AG5707">
        <v>-3.3047E-2</v>
      </c>
    </row>
    <row r="5708" spans="1:33" x14ac:dyDescent="0.25">
      <c r="A5708" t="s">
        <v>7408</v>
      </c>
      <c r="B5708" t="s">
        <v>11010</v>
      </c>
      <c r="C5708" t="s">
        <v>11010</v>
      </c>
      <c r="G5708" s="1">
        <v>-14622.630961336919</v>
      </c>
      <c r="K5708" s="4">
        <v>96788254.980000004</v>
      </c>
      <c r="L5708" s="5">
        <v>4425001</v>
      </c>
      <c r="M5708" s="6">
        <v>21.873047</v>
      </c>
      <c r="AB5708" s="8" t="s">
        <v>8414</v>
      </c>
      <c r="AG5708">
        <v>-3.3047E-2</v>
      </c>
    </row>
    <row r="5709" spans="1:33" x14ac:dyDescent="0.25">
      <c r="A5709" t="s">
        <v>7408</v>
      </c>
      <c r="B5709" t="s">
        <v>11011</v>
      </c>
      <c r="C5709" t="s">
        <v>11011</v>
      </c>
      <c r="G5709" s="1">
        <v>-16105.30688481982</v>
      </c>
      <c r="H5709" s="1">
        <v>8.3890479561790003E-4</v>
      </c>
      <c r="K5709" s="4">
        <v>96788254.980000004</v>
      </c>
      <c r="L5709" s="5">
        <v>4425001</v>
      </c>
      <c r="M5709" s="6">
        <v>21.873047</v>
      </c>
      <c r="AB5709" s="8" t="s">
        <v>8414</v>
      </c>
      <c r="AG5709">
        <v>-3.3047E-2</v>
      </c>
    </row>
    <row r="5710" spans="1:33" x14ac:dyDescent="0.25">
      <c r="A5710" t="s">
        <v>7408</v>
      </c>
      <c r="B5710" t="s">
        <v>11012</v>
      </c>
      <c r="C5710" t="s">
        <v>11012</v>
      </c>
      <c r="G5710" s="1">
        <v>-16520.059287610751</v>
      </c>
      <c r="H5710" s="1">
        <v>5.5407973730149998E-4</v>
      </c>
      <c r="K5710" s="4">
        <v>96788254.980000004</v>
      </c>
      <c r="L5710" s="5">
        <v>4425001</v>
      </c>
      <c r="M5710" s="6">
        <v>21.873047</v>
      </c>
      <c r="AB5710" s="8" t="s">
        <v>8414</v>
      </c>
      <c r="AG5710">
        <v>-3.3047E-2</v>
      </c>
    </row>
    <row r="5711" spans="1:33" x14ac:dyDescent="0.25">
      <c r="A5711" t="s">
        <v>7408</v>
      </c>
      <c r="B5711" t="s">
        <v>11013</v>
      </c>
      <c r="C5711" t="s">
        <v>11013</v>
      </c>
      <c r="G5711" s="1">
        <v>-16674.631031083802</v>
      </c>
      <c r="H5711" s="1">
        <v>7.4065809211129997E-4</v>
      </c>
      <c r="K5711" s="4">
        <v>96788254.980000004</v>
      </c>
      <c r="L5711" s="5">
        <v>4425001</v>
      </c>
      <c r="M5711" s="6">
        <v>21.873047</v>
      </c>
      <c r="AB5711" s="8" t="s">
        <v>8414</v>
      </c>
      <c r="AG5711">
        <v>-3.3047E-2</v>
      </c>
    </row>
    <row r="5712" spans="1:33" x14ac:dyDescent="0.25">
      <c r="A5712" t="s">
        <v>7408</v>
      </c>
      <c r="B5712" t="s">
        <v>11014</v>
      </c>
      <c r="C5712" t="s">
        <v>11014</v>
      </c>
      <c r="G5712" s="1">
        <v>-14703.94263422022</v>
      </c>
      <c r="H5712" s="1">
        <v>3.0678627946084619E-15</v>
      </c>
      <c r="K5712" s="4">
        <v>96788254.980000004</v>
      </c>
      <c r="L5712" s="5">
        <v>4425001</v>
      </c>
      <c r="M5712" s="6">
        <v>21.873047</v>
      </c>
      <c r="AB5712" s="8" t="s">
        <v>8414</v>
      </c>
      <c r="AG5712">
        <v>-3.3047E-2</v>
      </c>
    </row>
    <row r="5713" spans="1:33" x14ac:dyDescent="0.25">
      <c r="A5713" t="s">
        <v>7408</v>
      </c>
      <c r="B5713" t="s">
        <v>11015</v>
      </c>
      <c r="C5713" t="s">
        <v>11015</v>
      </c>
      <c r="G5713" s="1">
        <v>-16921.35585495735</v>
      </c>
      <c r="H5713" s="1">
        <v>4.1300538635059998E-4</v>
      </c>
      <c r="K5713" s="4">
        <v>96788254.980000004</v>
      </c>
      <c r="L5713" s="5">
        <v>4425001</v>
      </c>
      <c r="M5713" s="6">
        <v>21.873047</v>
      </c>
      <c r="AB5713" s="8" t="s">
        <v>8414</v>
      </c>
      <c r="AG5713">
        <v>-3.3047E-2</v>
      </c>
    </row>
    <row r="5714" spans="1:33" x14ac:dyDescent="0.25">
      <c r="A5714" t="s">
        <v>7408</v>
      </c>
      <c r="B5714" t="s">
        <v>11016</v>
      </c>
      <c r="C5714" t="s">
        <v>11016</v>
      </c>
      <c r="G5714" s="1">
        <v>-17593.531567366299</v>
      </c>
      <c r="H5714" s="1">
        <v>3.248233881036E-4</v>
      </c>
      <c r="K5714" s="4">
        <v>96788254.980000004</v>
      </c>
      <c r="L5714" s="5">
        <v>4425001</v>
      </c>
      <c r="M5714" s="6">
        <v>21.873047</v>
      </c>
      <c r="AB5714" s="8" t="s">
        <v>8414</v>
      </c>
      <c r="AG5714">
        <v>-3.3047E-2</v>
      </c>
    </row>
    <row r="5715" spans="1:33" x14ac:dyDescent="0.25">
      <c r="A5715" t="s">
        <v>7408</v>
      </c>
      <c r="B5715" t="s">
        <v>11017</v>
      </c>
      <c r="C5715" t="s">
        <v>11017</v>
      </c>
      <c r="G5715" s="1">
        <v>-16039.7670907427</v>
      </c>
      <c r="H5715" s="1">
        <v>3.9170523955263568E-5</v>
      </c>
      <c r="K5715" s="4">
        <v>96788254.980000004</v>
      </c>
      <c r="L5715" s="5">
        <v>4425001</v>
      </c>
      <c r="M5715" s="6">
        <v>21.873047</v>
      </c>
      <c r="AB5715" s="8" t="s">
        <v>8414</v>
      </c>
      <c r="AG5715">
        <v>-3.3047E-2</v>
      </c>
    </row>
    <row r="5716" spans="1:33" x14ac:dyDescent="0.25">
      <c r="A5716" t="s">
        <v>7408</v>
      </c>
      <c r="B5716" t="s">
        <v>11018</v>
      </c>
      <c r="C5716" t="s">
        <v>11018</v>
      </c>
      <c r="G5716" s="1">
        <v>-14555.479903354841</v>
      </c>
      <c r="K5716" s="4">
        <v>96788254.980000004</v>
      </c>
      <c r="L5716" s="5">
        <v>4425001</v>
      </c>
      <c r="M5716" s="6">
        <v>21.873047</v>
      </c>
      <c r="AB5716" s="8" t="s">
        <v>8414</v>
      </c>
      <c r="AG5716">
        <v>-3.3047E-2</v>
      </c>
    </row>
    <row r="5717" spans="1:33" x14ac:dyDescent="0.25">
      <c r="A5717" t="s">
        <v>7408</v>
      </c>
      <c r="B5717" t="s">
        <v>11019</v>
      </c>
      <c r="C5717" t="s">
        <v>11019</v>
      </c>
      <c r="G5717" s="1">
        <v>-18436.372880515231</v>
      </c>
      <c r="H5717" s="1">
        <v>2.4582685995970001E-4</v>
      </c>
      <c r="K5717" s="4">
        <v>96788254.980000004</v>
      </c>
      <c r="L5717" s="5">
        <v>4425001</v>
      </c>
      <c r="M5717" s="6">
        <v>21.873047</v>
      </c>
      <c r="AB5717" s="8" t="s">
        <v>8414</v>
      </c>
      <c r="AG5717">
        <v>-3.3047E-2</v>
      </c>
    </row>
    <row r="5718" spans="1:33" x14ac:dyDescent="0.25">
      <c r="A5718" t="s">
        <v>7408</v>
      </c>
      <c r="B5718" t="s">
        <v>11020</v>
      </c>
      <c r="C5718" t="s">
        <v>11020</v>
      </c>
      <c r="G5718" s="1">
        <v>-16046.86140729601</v>
      </c>
      <c r="H5718" s="1">
        <v>1.9613155247111509E-5</v>
      </c>
      <c r="K5718" s="4">
        <v>96788254.980000004</v>
      </c>
      <c r="L5718" s="5">
        <v>4425001</v>
      </c>
      <c r="M5718" s="6">
        <v>21.873047</v>
      </c>
      <c r="AB5718" s="8" t="s">
        <v>8414</v>
      </c>
      <c r="AG5718">
        <v>-3.3047E-2</v>
      </c>
    </row>
    <row r="5719" spans="1:33" x14ac:dyDescent="0.25">
      <c r="A5719" t="s">
        <v>7408</v>
      </c>
      <c r="B5719" t="s">
        <v>11021</v>
      </c>
      <c r="C5719" t="s">
        <v>11021</v>
      </c>
      <c r="G5719" s="1">
        <v>-14774.070822302239</v>
      </c>
      <c r="H5719" s="1">
        <v>2.0785025394345729E-7</v>
      </c>
      <c r="K5719" s="4">
        <v>96788254.980000004</v>
      </c>
      <c r="L5719" s="5">
        <v>4425001</v>
      </c>
      <c r="M5719" s="6">
        <v>21.873047</v>
      </c>
      <c r="AB5719" s="8" t="s">
        <v>8414</v>
      </c>
      <c r="AG5719">
        <v>-3.3047E-2</v>
      </c>
    </row>
    <row r="5720" spans="1:33" x14ac:dyDescent="0.25">
      <c r="A5720" t="s">
        <v>7408</v>
      </c>
      <c r="B5720" t="s">
        <v>11022</v>
      </c>
      <c r="C5720" t="s">
        <v>11022</v>
      </c>
      <c r="G5720" s="1">
        <v>-18636.397400351241</v>
      </c>
      <c r="H5720" s="1">
        <v>1.879276634571E-4</v>
      </c>
      <c r="K5720" s="4">
        <v>96788254.980000004</v>
      </c>
      <c r="L5720" s="5">
        <v>4425001</v>
      </c>
      <c r="M5720" s="6">
        <v>21.873047</v>
      </c>
      <c r="AB5720" s="8" t="s">
        <v>8414</v>
      </c>
      <c r="AG5720">
        <v>-3.3047E-2</v>
      </c>
    </row>
    <row r="5721" spans="1:33" x14ac:dyDescent="0.25">
      <c r="A5721" t="s">
        <v>7408</v>
      </c>
      <c r="B5721" t="s">
        <v>11023</v>
      </c>
      <c r="C5721" t="s">
        <v>11023</v>
      </c>
      <c r="G5721" s="1">
        <v>-15264.12165256397</v>
      </c>
      <c r="H5721" s="1">
        <v>6.7168014365875651E-6</v>
      </c>
      <c r="K5721" s="4">
        <v>96788254.980000004</v>
      </c>
      <c r="L5721" s="5">
        <v>4425001</v>
      </c>
      <c r="M5721" s="6">
        <v>21.873047</v>
      </c>
      <c r="AB5721" s="8" t="s">
        <v>8414</v>
      </c>
      <c r="AG5721">
        <v>-3.3047E-2</v>
      </c>
    </row>
    <row r="5722" spans="1:33" x14ac:dyDescent="0.25">
      <c r="A5722" t="s">
        <v>7408</v>
      </c>
      <c r="B5722" t="s">
        <v>11024</v>
      </c>
      <c r="C5722" t="s">
        <v>11024</v>
      </c>
      <c r="G5722" s="1">
        <v>-14636.106792302509</v>
      </c>
      <c r="H5722" s="1">
        <v>1.877906883083982E-17</v>
      </c>
      <c r="K5722" s="4">
        <v>96788254.980000004</v>
      </c>
      <c r="L5722" s="5">
        <v>4425001</v>
      </c>
      <c r="M5722" s="6">
        <v>21.873047</v>
      </c>
      <c r="AB5722" s="8" t="s">
        <v>8414</v>
      </c>
      <c r="AG5722">
        <v>-3.3047E-2</v>
      </c>
    </row>
    <row r="5723" spans="1:33" x14ac:dyDescent="0.25">
      <c r="A5723" t="s">
        <v>7408</v>
      </c>
      <c r="B5723" t="s">
        <v>11025</v>
      </c>
      <c r="C5723" t="s">
        <v>11025</v>
      </c>
      <c r="G5723" s="1">
        <v>-14488.790349100091</v>
      </c>
      <c r="K5723" s="4">
        <v>96788254.980000004</v>
      </c>
      <c r="L5723" s="5">
        <v>4425001</v>
      </c>
      <c r="M5723" s="6">
        <v>21.873047</v>
      </c>
      <c r="AB5723" s="8" t="s">
        <v>8414</v>
      </c>
      <c r="AG5723">
        <v>-3.3047E-2</v>
      </c>
    </row>
    <row r="5724" spans="1:33" x14ac:dyDescent="0.25">
      <c r="A5724" t="s">
        <v>7408</v>
      </c>
      <c r="B5724" t="s">
        <v>11026</v>
      </c>
      <c r="C5724" t="s">
        <v>11026</v>
      </c>
      <c r="G5724" s="1">
        <v>-15959.40314006148</v>
      </c>
      <c r="H5724" s="1">
        <v>1.9114498618348999E-5</v>
      </c>
      <c r="K5724" s="4">
        <v>96788254.980000004</v>
      </c>
      <c r="L5724" s="5">
        <v>4425001</v>
      </c>
      <c r="M5724" s="6">
        <v>21.873047</v>
      </c>
      <c r="AB5724" s="8" t="s">
        <v>8414</v>
      </c>
      <c r="AG5724">
        <v>-3.3047E-2</v>
      </c>
    </row>
    <row r="5725" spans="1:33" x14ac:dyDescent="0.25">
      <c r="A5725" t="s">
        <v>7408</v>
      </c>
      <c r="B5725" t="s">
        <v>11027</v>
      </c>
      <c r="C5725" t="s">
        <v>11027</v>
      </c>
      <c r="G5725" s="1">
        <v>-17736.151307042801</v>
      </c>
      <c r="H5725" s="1">
        <v>3.3435719819257891E-5</v>
      </c>
      <c r="K5725" s="4">
        <v>96788254.980000004</v>
      </c>
      <c r="L5725" s="5">
        <v>4425001</v>
      </c>
      <c r="M5725" s="6">
        <v>21.873047</v>
      </c>
      <c r="AB5725" s="8" t="s">
        <v>8414</v>
      </c>
      <c r="AG5725">
        <v>-3.3047E-2</v>
      </c>
    </row>
    <row r="5726" spans="1:33" x14ac:dyDescent="0.25">
      <c r="A5726" t="s">
        <v>7408</v>
      </c>
      <c r="B5726" t="s">
        <v>11028</v>
      </c>
      <c r="C5726" t="s">
        <v>11028</v>
      </c>
      <c r="G5726" s="1">
        <v>-15966.37187501124</v>
      </c>
      <c r="H5726" s="1">
        <v>8.593319636580564E-6</v>
      </c>
      <c r="K5726" s="4">
        <v>96788254.980000004</v>
      </c>
      <c r="L5726" s="5">
        <v>4425001</v>
      </c>
      <c r="M5726" s="6">
        <v>21.873047</v>
      </c>
      <c r="AB5726" s="8" t="s">
        <v>8414</v>
      </c>
      <c r="AG5726">
        <v>-3.3047E-2</v>
      </c>
    </row>
    <row r="5727" spans="1:33" x14ac:dyDescent="0.25">
      <c r="A5727" t="s">
        <v>7408</v>
      </c>
      <c r="B5727" t="s">
        <v>11029</v>
      </c>
      <c r="C5727" t="s">
        <v>11029</v>
      </c>
      <c r="G5727" s="1">
        <v>-14705.55455971598</v>
      </c>
      <c r="H5727" s="1">
        <v>4.7266925586895777E-8</v>
      </c>
      <c r="K5727" s="4">
        <v>96788254.980000004</v>
      </c>
      <c r="L5727" s="5">
        <v>4425001</v>
      </c>
      <c r="M5727" s="6">
        <v>21.873047</v>
      </c>
      <c r="AB5727" s="8" t="s">
        <v>8414</v>
      </c>
      <c r="AG5727">
        <v>-3.3047E-2</v>
      </c>
    </row>
    <row r="5728" spans="1:33" x14ac:dyDescent="0.25">
      <c r="A5728" t="s">
        <v>7408</v>
      </c>
      <c r="B5728" t="s">
        <v>11030</v>
      </c>
      <c r="C5728" t="s">
        <v>11030</v>
      </c>
      <c r="G5728" s="1">
        <v>-18327.83757496185</v>
      </c>
      <c r="H5728" s="1">
        <v>1.4737699681480001E-4</v>
      </c>
      <c r="K5728" s="4">
        <v>96788254.980000004</v>
      </c>
      <c r="L5728" s="5">
        <v>4425001</v>
      </c>
      <c r="M5728" s="6">
        <v>21.873047</v>
      </c>
      <c r="AB5728" s="8" t="s">
        <v>8414</v>
      </c>
      <c r="AG5728">
        <v>-3.3047E-2</v>
      </c>
    </row>
    <row r="5729" spans="1:33" x14ac:dyDescent="0.25">
      <c r="A5729" t="s">
        <v>7408</v>
      </c>
      <c r="B5729" t="s">
        <v>11031</v>
      </c>
      <c r="C5729" t="s">
        <v>11031</v>
      </c>
      <c r="G5729" s="1">
        <v>-15191.203527479231</v>
      </c>
      <c r="H5729" s="1">
        <v>2.6316918854923089E-6</v>
      </c>
      <c r="K5729" s="4">
        <v>96788254.980000004</v>
      </c>
      <c r="L5729" s="5">
        <v>4425001</v>
      </c>
      <c r="M5729" s="6">
        <v>21.873047</v>
      </c>
      <c r="AB5729" s="8" t="s">
        <v>8414</v>
      </c>
      <c r="AG5729">
        <v>-3.3047E-2</v>
      </c>
    </row>
    <row r="5730" spans="1:33" x14ac:dyDescent="0.25">
      <c r="A5730" t="s">
        <v>7408</v>
      </c>
      <c r="B5730" t="s">
        <v>11032</v>
      </c>
      <c r="C5730" t="s">
        <v>11032</v>
      </c>
      <c r="G5730" s="1">
        <v>-14568.73930527934</v>
      </c>
      <c r="H5730" s="1">
        <v>7.3410916279066806E-20</v>
      </c>
      <c r="K5730" s="4">
        <v>96788254.980000004</v>
      </c>
      <c r="L5730" s="5">
        <v>4425001</v>
      </c>
      <c r="M5730" s="6">
        <v>21.873047</v>
      </c>
      <c r="AB5730" s="8" t="s">
        <v>8414</v>
      </c>
      <c r="AG5730">
        <v>-3.3047E-2</v>
      </c>
    </row>
    <row r="5731" spans="1:33" x14ac:dyDescent="0.25">
      <c r="A5731" t="s">
        <v>7408</v>
      </c>
      <c r="B5731" t="s">
        <v>11033</v>
      </c>
      <c r="C5731" t="s">
        <v>11033</v>
      </c>
      <c r="G5731" s="1">
        <v>-18526.652481957099</v>
      </c>
      <c r="H5731" s="1">
        <v>1.077371975493E-4</v>
      </c>
      <c r="K5731" s="4">
        <v>96788254.980000004</v>
      </c>
      <c r="L5731" s="5">
        <v>4425001</v>
      </c>
      <c r="M5731" s="6">
        <v>21.873047</v>
      </c>
      <c r="AB5731" s="8" t="s">
        <v>8414</v>
      </c>
      <c r="AG5731">
        <v>-3.3047E-2</v>
      </c>
    </row>
    <row r="5732" spans="1:33" x14ac:dyDescent="0.25">
      <c r="A5732" t="s">
        <v>7408</v>
      </c>
      <c r="B5732" t="s">
        <v>11034</v>
      </c>
      <c r="C5732" t="s">
        <v>11034</v>
      </c>
      <c r="G5732" s="1">
        <v>-18203.84171113963</v>
      </c>
      <c r="H5732" s="1">
        <v>5.6744037185843262E-5</v>
      </c>
      <c r="K5732" s="4">
        <v>96788254.980000004</v>
      </c>
      <c r="L5732" s="5">
        <v>4425001</v>
      </c>
      <c r="M5732" s="6">
        <v>21.873047</v>
      </c>
      <c r="AB5732" s="8" t="s">
        <v>8414</v>
      </c>
      <c r="AG5732">
        <v>-3.3047E-2</v>
      </c>
    </row>
    <row r="5733" spans="1:33" x14ac:dyDescent="0.25">
      <c r="A5733" t="s">
        <v>7408</v>
      </c>
      <c r="B5733" t="s">
        <v>11035</v>
      </c>
      <c r="C5733" t="s">
        <v>11035</v>
      </c>
      <c r="G5733" s="1">
        <v>-14422.558079253929</v>
      </c>
      <c r="K5733" s="4">
        <v>96788254.980000004</v>
      </c>
      <c r="L5733" s="5">
        <v>4425001</v>
      </c>
      <c r="M5733" s="6">
        <v>21.873047</v>
      </c>
      <c r="AB5733" s="8" t="s">
        <v>8414</v>
      </c>
      <c r="AG5733">
        <v>-3.3047E-2</v>
      </c>
    </row>
    <row r="5734" spans="1:33" x14ac:dyDescent="0.25">
      <c r="A5734" t="s">
        <v>7408</v>
      </c>
      <c r="B5734" t="s">
        <v>11036</v>
      </c>
      <c r="C5734" t="s">
        <v>11036</v>
      </c>
      <c r="G5734" s="1">
        <v>-15879.6416503565</v>
      </c>
      <c r="H5734" s="1">
        <v>8.9062863875905806E-6</v>
      </c>
      <c r="K5734" s="4">
        <v>96788254.980000004</v>
      </c>
      <c r="L5734" s="5">
        <v>4425001</v>
      </c>
      <c r="M5734" s="6">
        <v>21.873047</v>
      </c>
      <c r="AB5734" s="8" t="s">
        <v>8414</v>
      </c>
      <c r="AG5734">
        <v>-3.3047E-2</v>
      </c>
    </row>
    <row r="5735" spans="1:33" x14ac:dyDescent="0.25">
      <c r="A5735" t="s">
        <v>7408</v>
      </c>
      <c r="B5735" t="s">
        <v>11037</v>
      </c>
      <c r="C5735" t="s">
        <v>11037</v>
      </c>
      <c r="G5735" s="1">
        <v>-18631.668954558241</v>
      </c>
      <c r="H5735" s="1">
        <v>6.1503981239629924E-5</v>
      </c>
      <c r="K5735" s="4">
        <v>96788254.980000004</v>
      </c>
      <c r="L5735" s="5">
        <v>4425001</v>
      </c>
      <c r="M5735" s="6">
        <v>21.873047</v>
      </c>
      <c r="AB5735" s="8" t="s">
        <v>8414</v>
      </c>
      <c r="AG5735">
        <v>-3.3047E-2</v>
      </c>
    </row>
    <row r="5736" spans="1:33" x14ac:dyDescent="0.25">
      <c r="A5736" t="s">
        <v>7408</v>
      </c>
      <c r="B5736" t="s">
        <v>11038</v>
      </c>
      <c r="C5736" t="s">
        <v>11038</v>
      </c>
      <c r="G5736" s="1">
        <v>-14637.513821021679</v>
      </c>
      <c r="H5736" s="1">
        <v>9.6663145471929681E-9</v>
      </c>
      <c r="K5736" s="4">
        <v>96788254.980000004</v>
      </c>
      <c r="L5736" s="5">
        <v>4425001</v>
      </c>
      <c r="M5736" s="6">
        <v>21.873047</v>
      </c>
      <c r="AB5736" s="8" t="s">
        <v>8414</v>
      </c>
      <c r="AG5736">
        <v>-3.3047E-2</v>
      </c>
    </row>
    <row r="5737" spans="1:33" x14ac:dyDescent="0.25">
      <c r="A5737" t="s">
        <v>7408</v>
      </c>
      <c r="B5737" t="s">
        <v>11039</v>
      </c>
      <c r="C5737" t="s">
        <v>11039</v>
      </c>
      <c r="G5737" s="1">
        <v>-15886.4864191861</v>
      </c>
      <c r="H5737" s="1">
        <v>3.5628027681826498E-6</v>
      </c>
      <c r="K5737" s="4">
        <v>96788254.980000004</v>
      </c>
      <c r="L5737" s="5">
        <v>4425001</v>
      </c>
      <c r="M5737" s="6">
        <v>21.873047</v>
      </c>
      <c r="AB5737" s="8" t="s">
        <v>8414</v>
      </c>
      <c r="AG5737">
        <v>-3.3047E-2</v>
      </c>
    </row>
    <row r="5738" spans="1:33" x14ac:dyDescent="0.25">
      <c r="A5738" t="s">
        <v>7408</v>
      </c>
      <c r="B5738" t="s">
        <v>11040</v>
      </c>
      <c r="C5738" t="s">
        <v>11040</v>
      </c>
      <c r="G5738" s="1">
        <v>-17636.18980451061</v>
      </c>
      <c r="H5738" s="1">
        <v>1.5465382072731579E-5</v>
      </c>
      <c r="K5738" s="4">
        <v>96788254.980000004</v>
      </c>
      <c r="L5738" s="5">
        <v>4425001</v>
      </c>
      <c r="M5738" s="6">
        <v>21.873047</v>
      </c>
      <c r="AB5738" s="8" t="s">
        <v>8414</v>
      </c>
      <c r="AG5738">
        <v>-3.3047E-2</v>
      </c>
    </row>
    <row r="5739" spans="1:33" x14ac:dyDescent="0.25">
      <c r="A5739" t="s">
        <v>7408</v>
      </c>
      <c r="B5739" t="s">
        <v>11041</v>
      </c>
      <c r="C5739" t="s">
        <v>11041</v>
      </c>
      <c r="G5739" s="1">
        <v>-15118.806662065819</v>
      </c>
      <c r="H5739" s="1">
        <v>9.6936413911349206E-7</v>
      </c>
      <c r="K5739" s="4">
        <v>96788254.980000004</v>
      </c>
      <c r="L5739" s="5">
        <v>4425001</v>
      </c>
      <c r="M5739" s="6">
        <v>21.873047</v>
      </c>
      <c r="AB5739" s="8" t="s">
        <v>8414</v>
      </c>
      <c r="AG5739">
        <v>-3.3047E-2</v>
      </c>
    </row>
    <row r="5740" spans="1:33" x14ac:dyDescent="0.25">
      <c r="A5740" t="s">
        <v>7408</v>
      </c>
      <c r="B5740" t="s">
        <v>11042</v>
      </c>
      <c r="C5740" t="s">
        <v>11042</v>
      </c>
      <c r="G5740" s="1">
        <v>-14501.835871540001</v>
      </c>
      <c r="H5740" s="1">
        <v>1.834543969430903E-22</v>
      </c>
      <c r="K5740" s="4">
        <v>96788254.980000004</v>
      </c>
      <c r="L5740" s="5">
        <v>4425001</v>
      </c>
      <c r="M5740" s="6">
        <v>21.873047</v>
      </c>
      <c r="AB5740" s="8" t="s">
        <v>8414</v>
      </c>
      <c r="AG5740">
        <v>-3.3047E-2</v>
      </c>
    </row>
    <row r="5741" spans="1:33" x14ac:dyDescent="0.25">
      <c r="A5741" t="s">
        <v>7408</v>
      </c>
      <c r="B5741" t="s">
        <v>11043</v>
      </c>
      <c r="C5741" t="s">
        <v>11043</v>
      </c>
      <c r="G5741" s="1">
        <v>-18220.257880227498</v>
      </c>
      <c r="H5741" s="1">
        <v>8.4945123840495822E-5</v>
      </c>
      <c r="K5741" s="4">
        <v>96788254.980000004</v>
      </c>
      <c r="L5741" s="5">
        <v>4425001</v>
      </c>
      <c r="M5741" s="6">
        <v>21.873047</v>
      </c>
      <c r="AB5741" s="8" t="s">
        <v>8414</v>
      </c>
      <c r="AG5741">
        <v>-3.3047E-2</v>
      </c>
    </row>
    <row r="5742" spans="1:33" x14ac:dyDescent="0.25">
      <c r="A5742" t="s">
        <v>7408</v>
      </c>
      <c r="B5742" t="s">
        <v>11044</v>
      </c>
      <c r="C5742" t="s">
        <v>11044</v>
      </c>
      <c r="G5742" s="1">
        <v>-18417.874106116291</v>
      </c>
      <c r="H5742" s="1">
        <v>5.9616622243827841E-5</v>
      </c>
      <c r="K5742" s="4">
        <v>96788254.980000004</v>
      </c>
      <c r="L5742" s="5">
        <v>4425001</v>
      </c>
      <c r="M5742" s="6">
        <v>21.873047</v>
      </c>
      <c r="AB5742" s="8" t="s">
        <v>8414</v>
      </c>
      <c r="AG5742">
        <v>-3.3047E-2</v>
      </c>
    </row>
    <row r="5743" spans="1:33" x14ac:dyDescent="0.25">
      <c r="A5743" t="s">
        <v>7408</v>
      </c>
      <c r="B5743" t="s">
        <v>11045</v>
      </c>
      <c r="C5743" t="s">
        <v>11045</v>
      </c>
      <c r="G5743" s="1">
        <v>-18098.345813783311</v>
      </c>
      <c r="H5743" s="1">
        <v>2.8822609180962489E-5</v>
      </c>
      <c r="K5743" s="4">
        <v>96788254.980000004</v>
      </c>
      <c r="L5743" s="5">
        <v>4425001</v>
      </c>
      <c r="M5743" s="6">
        <v>21.873047</v>
      </c>
      <c r="AB5743" s="8" t="s">
        <v>8414</v>
      </c>
      <c r="AG5743">
        <v>-3.3047E-2</v>
      </c>
    </row>
    <row r="5744" spans="1:33" x14ac:dyDescent="0.25">
      <c r="A5744" t="s">
        <v>7408</v>
      </c>
      <c r="B5744" t="s">
        <v>11046</v>
      </c>
      <c r="C5744" t="s">
        <v>11046</v>
      </c>
      <c r="G5744" s="1">
        <v>-14356.77892260672</v>
      </c>
      <c r="K5744" s="4">
        <v>96788254.980000004</v>
      </c>
      <c r="L5744" s="5">
        <v>4425001</v>
      </c>
      <c r="M5744" s="6">
        <v>21.873047</v>
      </c>
      <c r="AB5744" s="8" t="s">
        <v>8414</v>
      </c>
      <c r="AG5744">
        <v>-3.3047E-2</v>
      </c>
    </row>
    <row r="5745" spans="1:33" x14ac:dyDescent="0.25">
      <c r="A5745" t="s">
        <v>7408</v>
      </c>
      <c r="B5745" t="s">
        <v>11047</v>
      </c>
      <c r="C5745" t="s">
        <v>11047</v>
      </c>
      <c r="G5745" s="1">
        <v>-15800.47661471707</v>
      </c>
      <c r="H5745" s="1">
        <v>3.9609368049355163E-6</v>
      </c>
      <c r="K5745" s="4">
        <v>96788254.980000004</v>
      </c>
      <c r="L5745" s="5">
        <v>4425001</v>
      </c>
      <c r="M5745" s="6">
        <v>21.873047</v>
      </c>
      <c r="AB5745" s="8" t="s">
        <v>8414</v>
      </c>
      <c r="AG5745">
        <v>-3.3047E-2</v>
      </c>
    </row>
    <row r="5746" spans="1:33" x14ac:dyDescent="0.25">
      <c r="A5746" t="s">
        <v>7408</v>
      </c>
      <c r="B5746" t="s">
        <v>11048</v>
      </c>
      <c r="C5746" t="s">
        <v>11048</v>
      </c>
      <c r="G5746" s="1">
        <v>-14569.94421600211</v>
      </c>
      <c r="H5746" s="1">
        <v>1.7771040083989539E-9</v>
      </c>
      <c r="K5746" s="4">
        <v>96788254.980000004</v>
      </c>
      <c r="L5746" s="5">
        <v>4425001</v>
      </c>
      <c r="M5746" s="6">
        <v>21.873047</v>
      </c>
      <c r="AB5746" s="8" t="s">
        <v>8414</v>
      </c>
      <c r="AG5746">
        <v>-3.3047E-2</v>
      </c>
    </row>
    <row r="5747" spans="1:33" x14ac:dyDescent="0.25">
      <c r="A5747" t="s">
        <v>7408</v>
      </c>
      <c r="B5747" t="s">
        <v>11049</v>
      </c>
      <c r="C5747" t="s">
        <v>11049</v>
      </c>
      <c r="G5747" s="1">
        <v>-15807.199010091181</v>
      </c>
      <c r="H5747" s="1">
        <v>1.3972179097360269E-6</v>
      </c>
      <c r="K5747" s="4">
        <v>96788254.980000004</v>
      </c>
      <c r="L5747" s="5">
        <v>4425001</v>
      </c>
      <c r="M5747" s="6">
        <v>21.873047</v>
      </c>
      <c r="AB5747" s="8" t="s">
        <v>8414</v>
      </c>
      <c r="AG5747">
        <v>-3.3047E-2</v>
      </c>
    </row>
    <row r="5748" spans="1:33" x14ac:dyDescent="0.25">
      <c r="A5748" t="s">
        <v>7408</v>
      </c>
      <c r="B5748" t="s">
        <v>11050</v>
      </c>
      <c r="C5748" t="s">
        <v>11050</v>
      </c>
      <c r="G5748" s="1">
        <v>-14435.39223874577</v>
      </c>
      <c r="H5748" s="1">
        <v>2.934873463879316E-25</v>
      </c>
      <c r="K5748" s="4">
        <v>96788254.980000004</v>
      </c>
      <c r="L5748" s="5">
        <v>4425001</v>
      </c>
      <c r="M5748" s="6">
        <v>21.873047</v>
      </c>
      <c r="AB5748" s="8" t="s">
        <v>8414</v>
      </c>
      <c r="AG5748">
        <v>-3.3047E-2</v>
      </c>
    </row>
    <row r="5749" spans="1:33" x14ac:dyDescent="0.25">
      <c r="A5749" t="s">
        <v>7408</v>
      </c>
      <c r="B5749" t="s">
        <v>11051</v>
      </c>
      <c r="C5749" t="s">
        <v>11051</v>
      </c>
      <c r="G5749" s="1">
        <v>-15046.92609979466</v>
      </c>
      <c r="H5749" s="1">
        <v>3.3555259033592409E-7</v>
      </c>
      <c r="K5749" s="4">
        <v>96788254.980000004</v>
      </c>
      <c r="L5749" s="5">
        <v>4425001</v>
      </c>
      <c r="M5749" s="6">
        <v>21.873047</v>
      </c>
      <c r="AB5749" s="8" t="s">
        <v>8414</v>
      </c>
      <c r="AG5749">
        <v>-3.3047E-2</v>
      </c>
    </row>
    <row r="5750" spans="1:33" x14ac:dyDescent="0.25">
      <c r="A5750" t="s">
        <v>7408</v>
      </c>
      <c r="B5750" t="s">
        <v>11052</v>
      </c>
      <c r="C5750" t="s">
        <v>11052</v>
      </c>
      <c r="G5750" s="1">
        <v>-18521.27653102019</v>
      </c>
      <c r="H5750" s="1">
        <v>3.1829108862579748E-5</v>
      </c>
      <c r="K5750" s="4">
        <v>96788254.980000004</v>
      </c>
      <c r="L5750" s="5">
        <v>4425001</v>
      </c>
      <c r="M5750" s="6">
        <v>21.873047</v>
      </c>
      <c r="AB5750" s="8" t="s">
        <v>8414</v>
      </c>
      <c r="AG5750">
        <v>-3.3047E-2</v>
      </c>
    </row>
    <row r="5751" spans="1:33" x14ac:dyDescent="0.25">
      <c r="A5751" t="s">
        <v>7408</v>
      </c>
      <c r="B5751" t="s">
        <v>11053</v>
      </c>
      <c r="C5751" t="s">
        <v>11053</v>
      </c>
      <c r="G5751" s="1">
        <v>-17537.071005893518</v>
      </c>
      <c r="H5751" s="1">
        <v>6.7972684975603391E-6</v>
      </c>
      <c r="K5751" s="4">
        <v>96788254.980000004</v>
      </c>
      <c r="L5751" s="5">
        <v>4425001</v>
      </c>
      <c r="M5751" s="6">
        <v>21.873047</v>
      </c>
      <c r="AB5751" s="8" t="s">
        <v>8414</v>
      </c>
      <c r="AG5751">
        <v>-3.3047E-2</v>
      </c>
    </row>
    <row r="5752" spans="1:33" x14ac:dyDescent="0.25">
      <c r="A5752" t="s">
        <v>7408</v>
      </c>
      <c r="B5752" t="s">
        <v>11054</v>
      </c>
      <c r="C5752" t="s">
        <v>11054</v>
      </c>
      <c r="G5752" s="1">
        <v>-18113.622610776711</v>
      </c>
      <c r="H5752" s="1">
        <v>4.738362714306921E-5</v>
      </c>
      <c r="K5752" s="4">
        <v>96788254.980000004</v>
      </c>
      <c r="L5752" s="5">
        <v>4425001</v>
      </c>
      <c r="M5752" s="6">
        <v>21.873047</v>
      </c>
      <c r="AB5752" s="8" t="s">
        <v>8414</v>
      </c>
      <c r="AG5752">
        <v>-3.3047E-2</v>
      </c>
    </row>
    <row r="5753" spans="1:33" x14ac:dyDescent="0.25">
      <c r="A5753" t="s">
        <v>7408</v>
      </c>
      <c r="B5753" t="s">
        <v>11055</v>
      </c>
      <c r="C5753" t="s">
        <v>11055</v>
      </c>
      <c r="G5753" s="1">
        <v>-14291.44875540125</v>
      </c>
      <c r="K5753" s="4">
        <v>96788254.980000004</v>
      </c>
      <c r="L5753" s="5">
        <v>4425001</v>
      </c>
      <c r="M5753" s="6">
        <v>21.873047</v>
      </c>
      <c r="AB5753" s="8" t="s">
        <v>8414</v>
      </c>
      <c r="AG5753">
        <v>-3.3047E-2</v>
      </c>
    </row>
    <row r="5754" spans="1:33" x14ac:dyDescent="0.25">
      <c r="A5754" t="s">
        <v>7408</v>
      </c>
      <c r="B5754" t="s">
        <v>11056</v>
      </c>
      <c r="C5754" t="s">
        <v>11056</v>
      </c>
      <c r="G5754" s="1">
        <v>-18310.050956049068</v>
      </c>
      <c r="H5754" s="1">
        <v>3.1830290849340087E-5</v>
      </c>
      <c r="K5754" s="4">
        <v>96788254.980000004</v>
      </c>
      <c r="L5754" s="5">
        <v>4425001</v>
      </c>
      <c r="M5754" s="6">
        <v>21.873047</v>
      </c>
      <c r="AB5754" s="8" t="s">
        <v>8414</v>
      </c>
      <c r="AG5754">
        <v>-3.3047E-2</v>
      </c>
    </row>
    <row r="5755" spans="1:33" x14ac:dyDescent="0.25">
      <c r="A5755" t="s">
        <v>7408</v>
      </c>
      <c r="B5755" t="s">
        <v>11057</v>
      </c>
      <c r="C5755" t="s">
        <v>11057</v>
      </c>
      <c r="G5755" s="1">
        <v>-17993.764329536789</v>
      </c>
      <c r="H5755" s="1">
        <v>1.403387421909884E-5</v>
      </c>
      <c r="K5755" s="4">
        <v>96788254.980000004</v>
      </c>
      <c r="L5755" s="5">
        <v>4425001</v>
      </c>
      <c r="M5755" s="6">
        <v>21.873047</v>
      </c>
      <c r="AB5755" s="8" t="s">
        <v>8414</v>
      </c>
      <c r="AG5755">
        <v>-3.3047E-2</v>
      </c>
    </row>
    <row r="5756" spans="1:33" x14ac:dyDescent="0.25">
      <c r="A5756" t="s">
        <v>7408</v>
      </c>
      <c r="B5756" t="s">
        <v>11058</v>
      </c>
      <c r="C5756" t="s">
        <v>11058</v>
      </c>
      <c r="G5756" s="1">
        <v>-14502.84140498853</v>
      </c>
      <c r="H5756" s="1">
        <v>2.9365390670371629E-10</v>
      </c>
      <c r="K5756" s="4">
        <v>96788254.980000004</v>
      </c>
      <c r="L5756" s="5">
        <v>4425001</v>
      </c>
      <c r="M5756" s="6">
        <v>21.873047</v>
      </c>
      <c r="AB5756" s="8" t="s">
        <v>8414</v>
      </c>
      <c r="AG5756">
        <v>-3.3047E-2</v>
      </c>
    </row>
    <row r="5757" spans="1:33" x14ac:dyDescent="0.25">
      <c r="A5757" t="s">
        <v>7408</v>
      </c>
      <c r="B5757" t="s">
        <v>11059</v>
      </c>
      <c r="C5757" t="s">
        <v>11059</v>
      </c>
      <c r="G5757" s="1">
        <v>-15721.902100912061</v>
      </c>
      <c r="H5757" s="1">
        <v>1.680901006193562E-6</v>
      </c>
      <c r="K5757" s="4">
        <v>96788254.980000004</v>
      </c>
      <c r="L5757" s="5">
        <v>4425001</v>
      </c>
      <c r="M5757" s="6">
        <v>21.873047</v>
      </c>
      <c r="AB5757" s="8" t="s">
        <v>8414</v>
      </c>
      <c r="AG5757">
        <v>-3.3047E-2</v>
      </c>
    </row>
    <row r="5758" spans="1:33" x14ac:dyDescent="0.25">
      <c r="A5758" t="s">
        <v>7408</v>
      </c>
      <c r="B5758" t="s">
        <v>11060</v>
      </c>
      <c r="C5758" t="s">
        <v>11060</v>
      </c>
      <c r="G5758" s="1">
        <v>-14369.404203154359</v>
      </c>
      <c r="H5758" s="1">
        <v>3.0108662848899178E-28</v>
      </c>
      <c r="K5758" s="4">
        <v>96788254.980000004</v>
      </c>
      <c r="L5758" s="5">
        <v>4425001</v>
      </c>
      <c r="M5758" s="6">
        <v>21.873047</v>
      </c>
      <c r="AB5758" s="8" t="s">
        <v>8414</v>
      </c>
      <c r="AG5758">
        <v>-3.3047E-2</v>
      </c>
    </row>
    <row r="5759" spans="1:33" x14ac:dyDescent="0.25">
      <c r="A5759" t="s">
        <v>7408</v>
      </c>
      <c r="B5759" t="s">
        <v>11061</v>
      </c>
      <c r="C5759" t="s">
        <v>11061</v>
      </c>
      <c r="G5759" s="1">
        <v>-15728.503693043691</v>
      </c>
      <c r="H5759" s="1">
        <v>5.1814139034568142E-7</v>
      </c>
      <c r="K5759" s="4">
        <v>96788254.980000004</v>
      </c>
      <c r="L5759" s="5">
        <v>4425001</v>
      </c>
      <c r="M5759" s="6">
        <v>21.873047</v>
      </c>
      <c r="AB5759" s="8" t="s">
        <v>8414</v>
      </c>
      <c r="AG5759">
        <v>-3.3047E-2</v>
      </c>
    </row>
    <row r="5760" spans="1:33" x14ac:dyDescent="0.25">
      <c r="A5760" t="s">
        <v>7408</v>
      </c>
      <c r="B5760" t="s">
        <v>11062</v>
      </c>
      <c r="C5760" t="s">
        <v>11062</v>
      </c>
      <c r="G5760" s="1">
        <v>-14975.55694290989</v>
      </c>
      <c r="H5760" s="1">
        <v>1.091300505884375E-7</v>
      </c>
      <c r="K5760" s="4">
        <v>96788254.980000004</v>
      </c>
      <c r="L5760" s="5">
        <v>4425001</v>
      </c>
      <c r="M5760" s="6">
        <v>21.873047</v>
      </c>
      <c r="AB5760" s="8" t="s">
        <v>8414</v>
      </c>
      <c r="AG5760">
        <v>-3.3047E-2</v>
      </c>
    </row>
    <row r="5761" spans="1:33" x14ac:dyDescent="0.25">
      <c r="A5761" t="s">
        <v>7408</v>
      </c>
      <c r="B5761" t="s">
        <v>11063</v>
      </c>
      <c r="C5761" t="s">
        <v>11063</v>
      </c>
      <c r="G5761" s="1">
        <v>-17438.785465429421</v>
      </c>
      <c r="H5761" s="1">
        <v>2.8377491520440491E-6</v>
      </c>
      <c r="K5761" s="4">
        <v>96788254.980000004</v>
      </c>
      <c r="L5761" s="5">
        <v>4425001</v>
      </c>
      <c r="M5761" s="6">
        <v>21.873047</v>
      </c>
      <c r="AB5761" s="8" t="s">
        <v>8414</v>
      </c>
      <c r="AG5761">
        <v>-3.3047E-2</v>
      </c>
    </row>
    <row r="5762" spans="1:33" x14ac:dyDescent="0.25">
      <c r="A5762" t="s">
        <v>7408</v>
      </c>
      <c r="B5762" t="s">
        <v>11064</v>
      </c>
      <c r="C5762" t="s">
        <v>11064</v>
      </c>
      <c r="G5762" s="1">
        <v>-18411.862319574389</v>
      </c>
      <c r="H5762" s="1">
        <v>1.582288393468615E-5</v>
      </c>
      <c r="K5762" s="4">
        <v>96788254.980000004</v>
      </c>
      <c r="L5762" s="5">
        <v>4425001</v>
      </c>
      <c r="M5762" s="6">
        <v>21.873047</v>
      </c>
      <c r="AB5762" s="8" t="s">
        <v>8414</v>
      </c>
      <c r="AG5762">
        <v>-3.3047E-2</v>
      </c>
    </row>
    <row r="5763" spans="1:33" x14ac:dyDescent="0.25">
      <c r="A5763" t="s">
        <v>7408</v>
      </c>
      <c r="B5763" t="s">
        <v>11065</v>
      </c>
      <c r="C5763" t="s">
        <v>11065</v>
      </c>
      <c r="G5763" s="1">
        <v>-14226.56350068642</v>
      </c>
      <c r="K5763" s="4">
        <v>96788254.980000004</v>
      </c>
      <c r="L5763" s="5">
        <v>4425001</v>
      </c>
      <c r="M5763" s="6">
        <v>21.873047</v>
      </c>
      <c r="AB5763" s="8" t="s">
        <v>8414</v>
      </c>
      <c r="AG5763">
        <v>-3.3047E-2</v>
      </c>
    </row>
    <row r="5764" spans="1:33" x14ac:dyDescent="0.25">
      <c r="A5764" t="s">
        <v>7408</v>
      </c>
      <c r="B5764" t="s">
        <v>11066</v>
      </c>
      <c r="C5764" t="s">
        <v>11066</v>
      </c>
      <c r="G5764" s="1">
        <v>-14436.20109816387</v>
      </c>
      <c r="H5764" s="1">
        <v>4.3612469833307328E-11</v>
      </c>
      <c r="K5764" s="4">
        <v>96788254.980000004</v>
      </c>
      <c r="L5764" s="5">
        <v>4425001</v>
      </c>
      <c r="M5764" s="6">
        <v>21.873047</v>
      </c>
      <c r="AB5764" s="8" t="s">
        <v>8414</v>
      </c>
      <c r="AG5764">
        <v>-3.3047E-2</v>
      </c>
    </row>
    <row r="5765" spans="1:33" x14ac:dyDescent="0.25">
      <c r="A5765" t="s">
        <v>7408</v>
      </c>
      <c r="B5765" t="s">
        <v>11067</v>
      </c>
      <c r="C5765" t="s">
        <v>11067</v>
      </c>
      <c r="G5765" s="1">
        <v>-18203.171880120521</v>
      </c>
      <c r="H5765" s="1">
        <v>1.639318070702561E-5</v>
      </c>
      <c r="K5765" s="4">
        <v>96788254.980000004</v>
      </c>
      <c r="L5765" s="5">
        <v>4425001</v>
      </c>
      <c r="M5765" s="6">
        <v>21.873047</v>
      </c>
      <c r="AB5765" s="8" t="s">
        <v>8414</v>
      </c>
      <c r="AG5765">
        <v>-3.3047E-2</v>
      </c>
    </row>
    <row r="5766" spans="1:33" x14ac:dyDescent="0.25">
      <c r="A5766" t="s">
        <v>7408</v>
      </c>
      <c r="B5766" t="s">
        <v>11068</v>
      </c>
      <c r="C5766" t="s">
        <v>11068</v>
      </c>
      <c r="G5766" s="1">
        <v>-14303.867608954921</v>
      </c>
      <c r="H5766" s="1">
        <v>1.9846417863663701E-31</v>
      </c>
      <c r="K5766" s="4">
        <v>96788254.980000004</v>
      </c>
      <c r="L5766" s="5">
        <v>4425001</v>
      </c>
      <c r="M5766" s="6">
        <v>21.873047</v>
      </c>
      <c r="AB5766" s="8" t="s">
        <v>8414</v>
      </c>
      <c r="AG5766">
        <v>-3.3047E-2</v>
      </c>
    </row>
    <row r="5767" spans="1:33" x14ac:dyDescent="0.25">
      <c r="A5767" t="s">
        <v>7408</v>
      </c>
      <c r="B5767" t="s">
        <v>11069</v>
      </c>
      <c r="C5767" t="s">
        <v>11069</v>
      </c>
      <c r="G5767" s="1">
        <v>-17890.086720968309</v>
      </c>
      <c r="H5767" s="1">
        <v>6.5482152076476829E-6</v>
      </c>
      <c r="K5767" s="4">
        <v>96788254.980000004</v>
      </c>
      <c r="L5767" s="5">
        <v>4425001</v>
      </c>
      <c r="M5767" s="6">
        <v>21.873047</v>
      </c>
      <c r="AB5767" s="8" t="s">
        <v>8414</v>
      </c>
      <c r="AG5767">
        <v>-3.3047E-2</v>
      </c>
    </row>
    <row r="5768" spans="1:33" x14ac:dyDescent="0.25">
      <c r="A5768" t="s">
        <v>7408</v>
      </c>
      <c r="B5768" t="s">
        <v>11070</v>
      </c>
      <c r="C5768" t="s">
        <v>11070</v>
      </c>
      <c r="G5768" s="1">
        <v>-14904.69435159462</v>
      </c>
      <c r="H5768" s="1">
        <v>3.3340012671419727E-8</v>
      </c>
      <c r="K5768" s="4">
        <v>96788254.980000004</v>
      </c>
      <c r="L5768" s="5">
        <v>4425001</v>
      </c>
      <c r="M5768" s="6">
        <v>21.873047</v>
      </c>
      <c r="AB5768" s="8" t="s">
        <v>8414</v>
      </c>
      <c r="AG5768">
        <v>-3.3047E-2</v>
      </c>
    </row>
    <row r="5769" spans="1:33" x14ac:dyDescent="0.25">
      <c r="A5769" t="s">
        <v>7408</v>
      </c>
      <c r="B5769" t="s">
        <v>11071</v>
      </c>
      <c r="C5769" t="s">
        <v>11071</v>
      </c>
      <c r="G5769" s="1">
        <v>-15650.394587289369</v>
      </c>
      <c r="H5769" s="1">
        <v>1.816577187364842E-7</v>
      </c>
      <c r="K5769" s="4">
        <v>96788254.980000004</v>
      </c>
      <c r="L5769" s="5">
        <v>4425001</v>
      </c>
      <c r="M5769" s="6">
        <v>21.873047</v>
      </c>
      <c r="AB5769" s="8" t="s">
        <v>8414</v>
      </c>
      <c r="AG5769">
        <v>-3.3047E-2</v>
      </c>
    </row>
    <row r="5770" spans="1:33" x14ac:dyDescent="0.25">
      <c r="A5770" t="s">
        <v>7408</v>
      </c>
      <c r="B5770" t="s">
        <v>11072</v>
      </c>
      <c r="C5770" t="s">
        <v>11072</v>
      </c>
      <c r="G5770" s="1">
        <v>-14162.11912768106</v>
      </c>
      <c r="K5770" s="4">
        <v>96788254.980000004</v>
      </c>
      <c r="L5770" s="5">
        <v>4425001</v>
      </c>
      <c r="M5770" s="6">
        <v>21.873047</v>
      </c>
      <c r="AB5770" s="8" t="s">
        <v>8414</v>
      </c>
      <c r="AG5770">
        <v>-3.3047E-2</v>
      </c>
    </row>
    <row r="5771" spans="1:33" x14ac:dyDescent="0.25">
      <c r="A5771" t="s">
        <v>7408</v>
      </c>
      <c r="B5771" t="s">
        <v>11073</v>
      </c>
      <c r="C5771" t="s">
        <v>11073</v>
      </c>
      <c r="G5771" s="1">
        <v>-17341.323869331729</v>
      </c>
      <c r="H5771" s="1">
        <v>1.1250331613115469E-6</v>
      </c>
      <c r="K5771" s="4">
        <v>96788254.980000004</v>
      </c>
      <c r="L5771" s="5">
        <v>4425001</v>
      </c>
      <c r="M5771" s="6">
        <v>21.873047</v>
      </c>
      <c r="AB5771" s="8" t="s">
        <v>8414</v>
      </c>
      <c r="AG5771">
        <v>-3.3047E-2</v>
      </c>
    </row>
    <row r="5772" spans="1:33" x14ac:dyDescent="0.25">
      <c r="A5772" t="s">
        <v>7408</v>
      </c>
      <c r="B5772" t="s">
        <v>11074</v>
      </c>
      <c r="C5772" t="s">
        <v>11074</v>
      </c>
      <c r="G5772" s="1">
        <v>-18303.414796723479</v>
      </c>
      <c r="H5772" s="1">
        <v>7.5538697853667854E-6</v>
      </c>
      <c r="K5772" s="4">
        <v>96788254.980000004</v>
      </c>
      <c r="L5772" s="5">
        <v>4425001</v>
      </c>
      <c r="M5772" s="6">
        <v>21.873047</v>
      </c>
      <c r="AB5772" s="8" t="s">
        <v>8414</v>
      </c>
      <c r="AG5772">
        <v>-3.3047E-2</v>
      </c>
    </row>
    <row r="5773" spans="1:33" x14ac:dyDescent="0.25">
      <c r="A5773" t="s">
        <v>7408</v>
      </c>
      <c r="B5773" t="s">
        <v>11075</v>
      </c>
      <c r="C5773" t="s">
        <v>11075</v>
      </c>
      <c r="G5773" s="1">
        <v>-14370.019054877141</v>
      </c>
      <c r="H5773" s="1">
        <v>5.8219226585865336E-12</v>
      </c>
      <c r="K5773" s="4">
        <v>96788254.980000004</v>
      </c>
      <c r="L5773" s="5">
        <v>4425001</v>
      </c>
      <c r="M5773" s="6">
        <v>21.873047</v>
      </c>
      <c r="AB5773" s="8" t="s">
        <v>8414</v>
      </c>
      <c r="AG5773">
        <v>-3.3047E-2</v>
      </c>
    </row>
    <row r="5774" spans="1:33" x14ac:dyDescent="0.25">
      <c r="A5774" t="s">
        <v>7408</v>
      </c>
      <c r="B5774" t="s">
        <v>11076</v>
      </c>
      <c r="C5774" t="s">
        <v>11076</v>
      </c>
      <c r="G5774" s="1">
        <v>-14238.778347613739</v>
      </c>
      <c r="H5774" s="1">
        <v>8.4233583576735631E-35</v>
      </c>
      <c r="K5774" s="4">
        <v>96788254.980000004</v>
      </c>
      <c r="L5774" s="5">
        <v>4425001</v>
      </c>
      <c r="M5774" s="6">
        <v>21.873047</v>
      </c>
      <c r="AB5774" s="8" t="s">
        <v>8414</v>
      </c>
      <c r="AG5774">
        <v>-3.3047E-2</v>
      </c>
    </row>
    <row r="5775" spans="1:33" x14ac:dyDescent="0.25">
      <c r="A5775" t="s">
        <v>7408</v>
      </c>
      <c r="B5775" t="s">
        <v>11077</v>
      </c>
      <c r="C5775" t="s">
        <v>11077</v>
      </c>
      <c r="G5775" s="1">
        <v>-14834.333543150349</v>
      </c>
      <c r="H5775" s="1">
        <v>9.5672175992368006E-9</v>
      </c>
      <c r="K5775" s="4">
        <v>96788254.980000004</v>
      </c>
      <c r="L5775" s="5">
        <v>4425001</v>
      </c>
      <c r="M5775" s="6">
        <v>21.873047</v>
      </c>
      <c r="AB5775" s="8" t="s">
        <v>8414</v>
      </c>
      <c r="AG5775">
        <v>-3.3047E-2</v>
      </c>
    </row>
    <row r="5776" spans="1:33" x14ac:dyDescent="0.25">
      <c r="A5776" t="s">
        <v>7408</v>
      </c>
      <c r="B5776" t="s">
        <v>11078</v>
      </c>
      <c r="C5776" t="s">
        <v>11078</v>
      </c>
      <c r="G5776" s="1">
        <v>-15572.865884903869</v>
      </c>
      <c r="H5776" s="1">
        <v>6.02038471736959E-8</v>
      </c>
      <c r="K5776" s="4">
        <v>96788254.980000004</v>
      </c>
      <c r="L5776" s="5">
        <v>4425001</v>
      </c>
      <c r="M5776" s="6">
        <v>21.873047</v>
      </c>
      <c r="AB5776" s="8" t="s">
        <v>8414</v>
      </c>
      <c r="AG5776">
        <v>-3.3047E-2</v>
      </c>
    </row>
    <row r="5777" spans="1:33" x14ac:dyDescent="0.25">
      <c r="A5777" t="s">
        <v>7408</v>
      </c>
      <c r="B5777" t="s">
        <v>11079</v>
      </c>
      <c r="C5777" t="s">
        <v>11079</v>
      </c>
      <c r="G5777" s="1">
        <v>-18097.225888957131</v>
      </c>
      <c r="H5777" s="1">
        <v>8.1422079207655345E-6</v>
      </c>
      <c r="K5777" s="4">
        <v>96788254.980000004</v>
      </c>
      <c r="L5777" s="5">
        <v>4425001</v>
      </c>
      <c r="M5777" s="6">
        <v>21.873047</v>
      </c>
      <c r="AB5777" s="8" t="s">
        <v>8414</v>
      </c>
      <c r="AG5777">
        <v>-3.3047E-2</v>
      </c>
    </row>
    <row r="5778" spans="1:33" x14ac:dyDescent="0.25">
      <c r="A5778" t="s">
        <v>7408</v>
      </c>
      <c r="B5778" t="s">
        <v>11080</v>
      </c>
      <c r="C5778" t="s">
        <v>11080</v>
      </c>
      <c r="G5778" s="1">
        <v>-17787.30260199785</v>
      </c>
      <c r="H5778" s="1">
        <v>2.9273437643698462E-6</v>
      </c>
      <c r="K5778" s="4">
        <v>96788254.980000004</v>
      </c>
      <c r="L5778" s="5">
        <v>4425001</v>
      </c>
      <c r="M5778" s="6">
        <v>21.873047</v>
      </c>
      <c r="AB5778" s="8" t="s">
        <v>8414</v>
      </c>
      <c r="AG5778">
        <v>-3.3047E-2</v>
      </c>
    </row>
    <row r="5779" spans="1:33" x14ac:dyDescent="0.25">
      <c r="A5779" t="s">
        <v>7408</v>
      </c>
      <c r="B5779" t="s">
        <v>11081</v>
      </c>
      <c r="C5779" t="s">
        <v>11081</v>
      </c>
      <c r="G5779" s="1">
        <v>-17244.677033582881</v>
      </c>
      <c r="H5779" s="1">
        <v>4.2347919590784109E-7</v>
      </c>
      <c r="K5779" s="4">
        <v>96788254.980000004</v>
      </c>
      <c r="L5779" s="5">
        <v>4425001</v>
      </c>
      <c r="M5779" s="6">
        <v>21.873047</v>
      </c>
      <c r="AB5779" s="8" t="s">
        <v>8414</v>
      </c>
      <c r="AG5779">
        <v>-3.3047E-2</v>
      </c>
    </row>
    <row r="5780" spans="1:33" x14ac:dyDescent="0.25">
      <c r="A5780" t="s">
        <v>7408</v>
      </c>
      <c r="B5780" t="s">
        <v>11082</v>
      </c>
      <c r="C5780" t="s">
        <v>11082</v>
      </c>
      <c r="G5780" s="1">
        <v>-14304.291082968781</v>
      </c>
      <c r="H5780" s="1">
        <v>6.986689775671099E-13</v>
      </c>
      <c r="K5780" s="4">
        <v>96788254.980000004</v>
      </c>
      <c r="L5780" s="5">
        <v>4425001</v>
      </c>
      <c r="M5780" s="6">
        <v>21.873047</v>
      </c>
      <c r="AB5780" s="8" t="s">
        <v>8414</v>
      </c>
      <c r="AG5780">
        <v>-3.3047E-2</v>
      </c>
    </row>
    <row r="5781" spans="1:33" x14ac:dyDescent="0.25">
      <c r="A5781" t="s">
        <v>7408</v>
      </c>
      <c r="B5781" t="s">
        <v>11083</v>
      </c>
      <c r="C5781" t="s">
        <v>11083</v>
      </c>
      <c r="G5781" s="1">
        <v>-18195.92260815758</v>
      </c>
      <c r="H5781" s="1">
        <v>3.4625066693563529E-6</v>
      </c>
      <c r="K5781" s="4">
        <v>96788254.980000004</v>
      </c>
      <c r="L5781" s="5">
        <v>4425001</v>
      </c>
      <c r="M5781" s="6">
        <v>21.873047</v>
      </c>
      <c r="AB5781" s="8" t="s">
        <v>8414</v>
      </c>
      <c r="AG5781">
        <v>-3.3047E-2</v>
      </c>
    </row>
    <row r="5782" spans="1:33" x14ac:dyDescent="0.25">
      <c r="A5782" t="s">
        <v>7408</v>
      </c>
      <c r="B5782" t="s">
        <v>11084</v>
      </c>
      <c r="C5782" t="s">
        <v>11084</v>
      </c>
      <c r="G5782" s="1">
        <v>-14764.469791189969</v>
      </c>
      <c r="H5782" s="1">
        <v>2.5786549635016402E-9</v>
      </c>
      <c r="K5782" s="4">
        <v>96788254.980000004</v>
      </c>
      <c r="L5782" s="5">
        <v>4425001</v>
      </c>
      <c r="M5782" s="6">
        <v>21.873047</v>
      </c>
      <c r="AB5782" s="8" t="s">
        <v>8414</v>
      </c>
      <c r="AG5782">
        <v>-3.3047E-2</v>
      </c>
    </row>
    <row r="5783" spans="1:33" x14ac:dyDescent="0.25">
      <c r="A5783" t="s">
        <v>7408</v>
      </c>
      <c r="B5783" t="s">
        <v>11085</v>
      </c>
      <c r="C5783" t="s">
        <v>11085</v>
      </c>
      <c r="G5783" s="1">
        <v>-15495.911849713029</v>
      </c>
      <c r="H5783" s="1">
        <v>1.8859567131966819E-8</v>
      </c>
      <c r="K5783" s="4">
        <v>96788254.980000004</v>
      </c>
      <c r="L5783" s="5">
        <v>4425001</v>
      </c>
      <c r="M5783" s="6">
        <v>21.873047</v>
      </c>
      <c r="AB5783" s="8" t="s">
        <v>8414</v>
      </c>
      <c r="AG5783">
        <v>-3.3047E-2</v>
      </c>
    </row>
    <row r="5784" spans="1:33" x14ac:dyDescent="0.25">
      <c r="A5784" t="s">
        <v>7408</v>
      </c>
      <c r="B5784" t="s">
        <v>11086</v>
      </c>
      <c r="C5784" t="s">
        <v>11086</v>
      </c>
      <c r="G5784" s="1">
        <v>-17992.202152621729</v>
      </c>
      <c r="H5784" s="1">
        <v>3.899510412049076E-6</v>
      </c>
      <c r="K5784" s="4">
        <v>96788254.980000004</v>
      </c>
      <c r="L5784" s="5">
        <v>4425001</v>
      </c>
      <c r="M5784" s="6">
        <v>21.873047</v>
      </c>
      <c r="AB5784" s="8" t="s">
        <v>8414</v>
      </c>
      <c r="AG5784">
        <v>-3.3047E-2</v>
      </c>
    </row>
    <row r="5785" spans="1:33" x14ac:dyDescent="0.25">
      <c r="A5785" t="s">
        <v>7408</v>
      </c>
      <c r="B5785" t="s">
        <v>11087</v>
      </c>
      <c r="C5785" t="s">
        <v>11087</v>
      </c>
      <c r="G5785" s="1">
        <v>-17685.401735295931</v>
      </c>
      <c r="H5785" s="1">
        <v>1.2536152297561029E-6</v>
      </c>
      <c r="K5785" s="4">
        <v>96788254.980000004</v>
      </c>
      <c r="L5785" s="5">
        <v>4425001</v>
      </c>
      <c r="M5785" s="6">
        <v>21.873047</v>
      </c>
      <c r="AB5785" s="8" t="s">
        <v>8414</v>
      </c>
      <c r="AG5785">
        <v>-3.3047E-2</v>
      </c>
    </row>
    <row r="5786" spans="1:33" x14ac:dyDescent="0.25">
      <c r="A5786" t="s">
        <v>7408</v>
      </c>
      <c r="B5786" t="s">
        <v>11088</v>
      </c>
      <c r="C5786" t="s">
        <v>11088</v>
      </c>
      <c r="G5786" s="1">
        <v>-17148.83590177057</v>
      </c>
      <c r="H5786" s="1">
        <v>1.5133185559446411E-7</v>
      </c>
      <c r="K5786" s="4">
        <v>96788254.980000004</v>
      </c>
      <c r="L5786" s="5">
        <v>4425001</v>
      </c>
      <c r="M5786" s="6">
        <v>21.873047</v>
      </c>
      <c r="AB5786" s="8" t="s">
        <v>8414</v>
      </c>
      <c r="AG5786">
        <v>-3.3047E-2</v>
      </c>
    </row>
    <row r="5787" spans="1:33" x14ac:dyDescent="0.25">
      <c r="A5787" t="s">
        <v>7408</v>
      </c>
      <c r="B5787" t="s">
        <v>11089</v>
      </c>
      <c r="C5787" t="s">
        <v>11089</v>
      </c>
      <c r="G5787" s="1">
        <v>-18089.374565782171</v>
      </c>
      <c r="H5787" s="1">
        <v>1.523671458655668E-6</v>
      </c>
      <c r="K5787" s="4">
        <v>96788254.980000004</v>
      </c>
      <c r="L5787" s="5">
        <v>4425001</v>
      </c>
      <c r="M5787" s="6">
        <v>21.873047</v>
      </c>
      <c r="AB5787" s="8" t="s">
        <v>8414</v>
      </c>
      <c r="AG5787">
        <v>-3.3047E-2</v>
      </c>
    </row>
    <row r="5788" spans="1:33" x14ac:dyDescent="0.25">
      <c r="A5788" t="s">
        <v>7408</v>
      </c>
      <c r="B5788" t="s">
        <v>11090</v>
      </c>
      <c r="C5788" t="s">
        <v>11090</v>
      </c>
      <c r="G5788" s="1">
        <v>-17584.374029734408</v>
      </c>
      <c r="H5788" s="1">
        <v>5.1422705028507324E-7</v>
      </c>
      <c r="K5788" s="4">
        <v>96788254.980000004</v>
      </c>
      <c r="L5788" s="5">
        <v>4425001</v>
      </c>
      <c r="M5788" s="6">
        <v>21.873047</v>
      </c>
      <c r="AB5788" s="8" t="s">
        <v>8414</v>
      </c>
      <c r="AG5788">
        <v>-3.3047E-2</v>
      </c>
    </row>
    <row r="5789" spans="1:33" x14ac:dyDescent="0.25">
      <c r="A5789" t="s">
        <v>7408</v>
      </c>
      <c r="B5789" t="s">
        <v>11091</v>
      </c>
      <c r="C5789" t="s">
        <v>11091</v>
      </c>
      <c r="G5789" s="1">
        <v>-17053.79154296613</v>
      </c>
      <c r="H5789" s="1">
        <v>5.1338599738851132E-8</v>
      </c>
      <c r="K5789" s="4">
        <v>96788254.980000004</v>
      </c>
      <c r="L5789" s="5">
        <v>4425001</v>
      </c>
      <c r="M5789" s="6">
        <v>21.873047</v>
      </c>
      <c r="AB5789" s="8" t="s">
        <v>8414</v>
      </c>
      <c r="AG5789">
        <v>-3.3047E-2</v>
      </c>
    </row>
    <row r="5790" spans="1:33" x14ac:dyDescent="0.25">
      <c r="A5790" t="s">
        <v>7408</v>
      </c>
      <c r="B5790" t="s">
        <v>11092</v>
      </c>
      <c r="C5790" t="s">
        <v>11092</v>
      </c>
      <c r="G5790" s="1">
        <v>-17983.759644806771</v>
      </c>
      <c r="H5790" s="1">
        <v>6.4363267378420609E-7</v>
      </c>
      <c r="K5790" s="4">
        <v>96788254.980000004</v>
      </c>
      <c r="L5790" s="5">
        <v>4425001</v>
      </c>
      <c r="M5790" s="6">
        <v>21.873047</v>
      </c>
      <c r="AB5790" s="8" t="s">
        <v>8414</v>
      </c>
      <c r="AG5790">
        <v>-3.3047E-2</v>
      </c>
    </row>
    <row r="5791" spans="1:33" x14ac:dyDescent="0.25">
      <c r="A5791" t="s">
        <v>7408</v>
      </c>
      <c r="B5791" t="s">
        <v>11093</v>
      </c>
      <c r="C5791" t="s">
        <v>11093</v>
      </c>
      <c r="G5791" s="1">
        <v>-17484.20953788808</v>
      </c>
      <c r="H5791" s="1">
        <v>2.020359453257981E-7</v>
      </c>
      <c r="K5791" s="4">
        <v>96788254.980000004</v>
      </c>
      <c r="L5791" s="5">
        <v>4425001</v>
      </c>
      <c r="M5791" s="6">
        <v>21.873047</v>
      </c>
      <c r="AB5791" s="8" t="s">
        <v>8414</v>
      </c>
      <c r="AG5791">
        <v>-3.3047E-2</v>
      </c>
    </row>
    <row r="5792" spans="1:33" x14ac:dyDescent="0.25">
      <c r="A5792" t="s">
        <v>7408</v>
      </c>
      <c r="B5792" t="s">
        <v>11094</v>
      </c>
      <c r="C5792" t="s">
        <v>11094</v>
      </c>
      <c r="G5792" s="1">
        <v>-17879.06698089292</v>
      </c>
      <c r="H5792" s="1">
        <v>2.60986643758607E-7</v>
      </c>
      <c r="K5792" s="4">
        <v>96788254.980000004</v>
      </c>
      <c r="L5792" s="5">
        <v>4425001</v>
      </c>
      <c r="M5792" s="6">
        <v>21.873047</v>
      </c>
      <c r="AB5792" s="8" t="s">
        <v>8414</v>
      </c>
      <c r="AG5792">
        <v>-3.3047E-2</v>
      </c>
    </row>
    <row r="5793" spans="1:33" x14ac:dyDescent="0.25">
      <c r="A5793" t="s">
        <v>7408</v>
      </c>
      <c r="B5793" t="s">
        <v>11095</v>
      </c>
      <c r="C5793" t="s">
        <v>11095</v>
      </c>
      <c r="G5793" s="1">
        <v>-18278.417939610739</v>
      </c>
      <c r="H5793" s="1">
        <v>5.934252493133E-4</v>
      </c>
      <c r="K5793" s="4">
        <v>96788254.980000004</v>
      </c>
      <c r="L5793" s="5">
        <v>4425001</v>
      </c>
      <c r="M5793" s="6">
        <v>21.873047</v>
      </c>
      <c r="AB5793" s="8" t="s">
        <v>8414</v>
      </c>
      <c r="AG5793">
        <v>-3.3047E-2</v>
      </c>
    </row>
    <row r="5794" spans="1:33" x14ac:dyDescent="0.25">
      <c r="A5794" t="s">
        <v>7408</v>
      </c>
      <c r="B5794" t="s">
        <v>11096</v>
      </c>
      <c r="C5794" t="s">
        <v>11096</v>
      </c>
      <c r="G5794" s="1">
        <v>-18174.29124325201</v>
      </c>
      <c r="H5794" s="1">
        <v>8.1493042038750004E-4</v>
      </c>
      <c r="K5794" s="4">
        <v>96788254.980000004</v>
      </c>
      <c r="L5794" s="5">
        <v>4425001</v>
      </c>
      <c r="M5794" s="6">
        <v>21.873047</v>
      </c>
      <c r="AB5794" s="8" t="s">
        <v>8414</v>
      </c>
      <c r="AG5794">
        <v>-3.3047E-2</v>
      </c>
    </row>
    <row r="5795" spans="1:33" x14ac:dyDescent="0.25">
      <c r="A5795" t="s">
        <v>7408</v>
      </c>
      <c r="B5795" t="s">
        <v>11097</v>
      </c>
      <c r="C5795" t="s">
        <v>11097</v>
      </c>
      <c r="G5795" s="1">
        <v>-16928.958688372539</v>
      </c>
      <c r="H5795" s="1">
        <v>1.5535021243717E-3</v>
      </c>
      <c r="K5795" s="4">
        <v>96788254.980000004</v>
      </c>
      <c r="L5795" s="5">
        <v>4425001</v>
      </c>
      <c r="M5795" s="6">
        <v>21.873047</v>
      </c>
      <c r="AB5795" s="8" t="s">
        <v>8414</v>
      </c>
      <c r="AG5795">
        <v>-3.3047E-2</v>
      </c>
    </row>
    <row r="5796" spans="1:33" x14ac:dyDescent="0.25">
      <c r="A5796" t="s">
        <v>7408</v>
      </c>
      <c r="B5796" t="s">
        <v>11098</v>
      </c>
      <c r="C5796" t="s">
        <v>11098</v>
      </c>
      <c r="G5796" s="1">
        <v>-18071.051787231008</v>
      </c>
      <c r="H5796" s="1">
        <v>1.1096494933870999E-3</v>
      </c>
      <c r="K5796" s="4">
        <v>96788254.980000004</v>
      </c>
      <c r="L5796" s="5">
        <v>4425001</v>
      </c>
      <c r="M5796" s="6">
        <v>21.873047</v>
      </c>
      <c r="AB5796" s="8" t="s">
        <v>8414</v>
      </c>
      <c r="AG5796">
        <v>-3.3047E-2</v>
      </c>
    </row>
    <row r="5797" spans="1:33" x14ac:dyDescent="0.25">
      <c r="A5797" t="s">
        <v>7408</v>
      </c>
      <c r="B5797" t="s">
        <v>11099</v>
      </c>
      <c r="C5797" t="s">
        <v>11099</v>
      </c>
      <c r="G5797" s="1">
        <v>-18070.198281707399</v>
      </c>
      <c r="H5797" s="1">
        <v>1.3352751688755001E-3</v>
      </c>
      <c r="K5797" s="4">
        <v>96788254.980000004</v>
      </c>
      <c r="L5797" s="5">
        <v>4425001</v>
      </c>
      <c r="M5797" s="6">
        <v>21.873047</v>
      </c>
      <c r="AB5797" s="8" t="s">
        <v>8414</v>
      </c>
      <c r="AG5797">
        <v>-3.3047E-2</v>
      </c>
    </row>
    <row r="5798" spans="1:33" x14ac:dyDescent="0.25">
      <c r="A5798" t="s">
        <v>7408</v>
      </c>
      <c r="B5798" t="s">
        <v>11100</v>
      </c>
      <c r="C5798" t="s">
        <v>11100</v>
      </c>
      <c r="G5798" s="1">
        <v>-17834.704438496221</v>
      </c>
      <c r="H5798" s="1">
        <v>1.0810146841739999E-3</v>
      </c>
      <c r="K5798" s="4">
        <v>96788254.980000004</v>
      </c>
      <c r="L5798" s="5">
        <v>4425001</v>
      </c>
      <c r="M5798" s="6">
        <v>21.873047</v>
      </c>
      <c r="AB5798" s="8" t="s">
        <v>8414</v>
      </c>
      <c r="AG5798">
        <v>-3.3047E-2</v>
      </c>
    </row>
    <row r="5799" spans="1:33" x14ac:dyDescent="0.25">
      <c r="A5799" t="s">
        <v>7408</v>
      </c>
      <c r="B5799" t="s">
        <v>11101</v>
      </c>
      <c r="C5799" t="s">
        <v>11101</v>
      </c>
      <c r="G5799" s="1">
        <v>-19095.90458215943</v>
      </c>
      <c r="H5799" s="1">
        <v>8.935437572551E-4</v>
      </c>
      <c r="K5799" s="4">
        <v>96788254.980000004</v>
      </c>
      <c r="L5799" s="5">
        <v>4425001</v>
      </c>
      <c r="M5799" s="6">
        <v>21.873047</v>
      </c>
      <c r="AB5799" s="8" t="s">
        <v>8414</v>
      </c>
      <c r="AG5799">
        <v>-3.3047E-2</v>
      </c>
    </row>
    <row r="5800" spans="1:33" x14ac:dyDescent="0.25">
      <c r="A5800" t="s">
        <v>7408</v>
      </c>
      <c r="B5800" t="s">
        <v>11102</v>
      </c>
      <c r="C5800" t="s">
        <v>11102</v>
      </c>
      <c r="G5800" s="1">
        <v>-16839.15385254749</v>
      </c>
      <c r="H5800" s="1">
        <v>1.975460806893E-3</v>
      </c>
      <c r="K5800" s="4">
        <v>96788254.980000004</v>
      </c>
      <c r="L5800" s="5">
        <v>4425001</v>
      </c>
      <c r="M5800" s="6">
        <v>21.873047</v>
      </c>
      <c r="AB5800" s="8" t="s">
        <v>8414</v>
      </c>
      <c r="AG5800">
        <v>-3.3047E-2</v>
      </c>
    </row>
    <row r="5801" spans="1:33" x14ac:dyDescent="0.25">
      <c r="A5801" t="s">
        <v>7408</v>
      </c>
      <c r="B5801" t="s">
        <v>11103</v>
      </c>
      <c r="C5801" t="s">
        <v>11103</v>
      </c>
      <c r="G5801" s="1">
        <v>-18324.032790198169</v>
      </c>
      <c r="H5801" s="1">
        <v>1.0418679154795001E-3</v>
      </c>
      <c r="K5801" s="4">
        <v>96788254.980000004</v>
      </c>
      <c r="L5801" s="5">
        <v>4425001</v>
      </c>
      <c r="M5801" s="6">
        <v>21.873047</v>
      </c>
      <c r="AB5801" s="8" t="s">
        <v>8414</v>
      </c>
      <c r="AG5801">
        <v>-3.3047E-2</v>
      </c>
    </row>
    <row r="5802" spans="1:33" x14ac:dyDescent="0.25">
      <c r="A5802" t="s">
        <v>7408</v>
      </c>
      <c r="B5802" t="s">
        <v>11104</v>
      </c>
      <c r="C5802" t="s">
        <v>11104</v>
      </c>
      <c r="G5802" s="1">
        <v>-17850.4643280536</v>
      </c>
      <c r="H5802" s="1">
        <v>1.2965653201496999E-3</v>
      </c>
      <c r="K5802" s="4">
        <v>96788254.980000004</v>
      </c>
      <c r="L5802" s="5">
        <v>4425001</v>
      </c>
      <c r="M5802" s="6">
        <v>21.873047</v>
      </c>
      <c r="AB5802" s="8" t="s">
        <v>8414</v>
      </c>
      <c r="AG5802">
        <v>-3.3047E-2</v>
      </c>
    </row>
    <row r="5803" spans="1:33" x14ac:dyDescent="0.25">
      <c r="A5803" t="s">
        <v>7408</v>
      </c>
      <c r="B5803" t="s">
        <v>11105</v>
      </c>
      <c r="C5803" t="s">
        <v>11105</v>
      </c>
      <c r="G5803" s="1">
        <v>-18034.488860173551</v>
      </c>
      <c r="H5803" s="1">
        <v>1.7047240342795999E-3</v>
      </c>
      <c r="K5803" s="4">
        <v>96788254.980000004</v>
      </c>
      <c r="L5803" s="5">
        <v>4425001</v>
      </c>
      <c r="M5803" s="6">
        <v>21.873047</v>
      </c>
      <c r="AB5803" s="8" t="s">
        <v>8414</v>
      </c>
      <c r="AG5803">
        <v>-3.3047E-2</v>
      </c>
    </row>
    <row r="5804" spans="1:33" x14ac:dyDescent="0.25">
      <c r="A5804" t="s">
        <v>7408</v>
      </c>
      <c r="B5804" t="s">
        <v>11106</v>
      </c>
      <c r="C5804" t="s">
        <v>11106</v>
      </c>
      <c r="G5804" s="1">
        <v>-16906.247576215501</v>
      </c>
      <c r="H5804" s="1">
        <v>1.9522709954193E-3</v>
      </c>
      <c r="K5804" s="4">
        <v>96788254.980000004</v>
      </c>
      <c r="L5804" s="5">
        <v>4425001</v>
      </c>
      <c r="M5804" s="6">
        <v>21.873047</v>
      </c>
      <c r="AB5804" s="8" t="s">
        <v>8414</v>
      </c>
      <c r="AG5804">
        <v>-3.3047E-2</v>
      </c>
    </row>
    <row r="5805" spans="1:33" x14ac:dyDescent="0.25">
      <c r="A5805" t="s">
        <v>7408</v>
      </c>
      <c r="B5805" t="s">
        <v>11107</v>
      </c>
      <c r="C5805" t="s">
        <v>11107</v>
      </c>
      <c r="G5805" s="1">
        <v>-17968.689520133939</v>
      </c>
      <c r="H5805" s="1">
        <v>1.4977992393894999E-3</v>
      </c>
      <c r="K5805" s="4">
        <v>96788254.980000004</v>
      </c>
      <c r="L5805" s="5">
        <v>4425001</v>
      </c>
      <c r="M5805" s="6">
        <v>21.873047</v>
      </c>
      <c r="AB5805" s="8" t="s">
        <v>8414</v>
      </c>
      <c r="AG5805">
        <v>-3.3047E-2</v>
      </c>
    </row>
    <row r="5806" spans="1:33" x14ac:dyDescent="0.25">
      <c r="A5806" t="s">
        <v>7408</v>
      </c>
      <c r="B5806" t="s">
        <v>11108</v>
      </c>
      <c r="C5806" t="s">
        <v>11108</v>
      </c>
      <c r="G5806" s="1">
        <v>-17367.922370084249</v>
      </c>
      <c r="H5806" s="1">
        <v>1.971828767738E-3</v>
      </c>
      <c r="K5806" s="4">
        <v>96788254.980000004</v>
      </c>
      <c r="L5806" s="5">
        <v>4425001</v>
      </c>
      <c r="M5806" s="6">
        <v>21.873047</v>
      </c>
      <c r="AB5806" s="8" t="s">
        <v>8414</v>
      </c>
      <c r="AG5806">
        <v>-3.3047E-2</v>
      </c>
    </row>
    <row r="5807" spans="1:33" x14ac:dyDescent="0.25">
      <c r="A5807" t="s">
        <v>7408</v>
      </c>
      <c r="B5807" t="s">
        <v>11109</v>
      </c>
      <c r="C5807" t="s">
        <v>11109</v>
      </c>
      <c r="G5807" s="1">
        <v>-17966.849274028689</v>
      </c>
      <c r="H5807" s="1">
        <v>1.7749480118873001E-3</v>
      </c>
      <c r="K5807" s="4">
        <v>96788254.980000004</v>
      </c>
      <c r="L5807" s="5">
        <v>4425001</v>
      </c>
      <c r="M5807" s="6">
        <v>21.873047</v>
      </c>
      <c r="AB5807" s="8" t="s">
        <v>8414</v>
      </c>
      <c r="AG5807">
        <v>-3.3047E-2</v>
      </c>
    </row>
    <row r="5808" spans="1:33" x14ac:dyDescent="0.25">
      <c r="A5808" t="s">
        <v>7408</v>
      </c>
      <c r="B5808" t="s">
        <v>11110</v>
      </c>
      <c r="C5808" t="s">
        <v>11110</v>
      </c>
      <c r="G5808" s="1">
        <v>-17734.620164311102</v>
      </c>
      <c r="H5808" s="1">
        <v>1.4779384532544E-3</v>
      </c>
      <c r="K5808" s="4">
        <v>96788254.980000004</v>
      </c>
      <c r="L5808" s="5">
        <v>4425001</v>
      </c>
      <c r="M5808" s="6">
        <v>21.873047</v>
      </c>
      <c r="AB5808" s="8" t="s">
        <v>8414</v>
      </c>
      <c r="AG5808">
        <v>-3.3047E-2</v>
      </c>
    </row>
    <row r="5809" spans="1:33" x14ac:dyDescent="0.25">
      <c r="A5809" t="s">
        <v>7408</v>
      </c>
      <c r="B5809" t="s">
        <v>11111</v>
      </c>
      <c r="C5809" t="s">
        <v>11111</v>
      </c>
      <c r="G5809" s="1">
        <v>-16750.061721726659</v>
      </c>
      <c r="H5809" s="1">
        <v>2.4951442795033002E-3</v>
      </c>
      <c r="K5809" s="4">
        <v>96788254.980000004</v>
      </c>
      <c r="L5809" s="5">
        <v>4425001</v>
      </c>
      <c r="M5809" s="6">
        <v>21.873047</v>
      </c>
      <c r="AB5809" s="8" t="s">
        <v>8414</v>
      </c>
      <c r="AG5809">
        <v>-3.3047E-2</v>
      </c>
    </row>
    <row r="5810" spans="1:33" x14ac:dyDescent="0.25">
      <c r="A5810" t="s">
        <v>7408</v>
      </c>
      <c r="B5810" t="s">
        <v>11112</v>
      </c>
      <c r="C5810" t="s">
        <v>11112</v>
      </c>
      <c r="G5810" s="1">
        <v>-18982.323407082811</v>
      </c>
      <c r="H5810" s="1">
        <v>1.2769980764501E-3</v>
      </c>
      <c r="K5810" s="4">
        <v>96788254.980000004</v>
      </c>
      <c r="L5810" s="5">
        <v>4425001</v>
      </c>
      <c r="M5810" s="6">
        <v>21.873047</v>
      </c>
      <c r="AB5810" s="8" t="s">
        <v>8414</v>
      </c>
      <c r="AG5810">
        <v>-3.3047E-2</v>
      </c>
    </row>
    <row r="5811" spans="1:33" x14ac:dyDescent="0.25">
      <c r="A5811" t="s">
        <v>7408</v>
      </c>
      <c r="B5811" t="s">
        <v>11113</v>
      </c>
      <c r="C5811" t="s">
        <v>11113</v>
      </c>
      <c r="G5811" s="1">
        <v>-18218.15716853521</v>
      </c>
      <c r="H5811" s="1">
        <v>1.4507765314574E-3</v>
      </c>
      <c r="K5811" s="4">
        <v>96788254.980000004</v>
      </c>
      <c r="L5811" s="5">
        <v>4425001</v>
      </c>
      <c r="M5811" s="6">
        <v>21.873047</v>
      </c>
      <c r="AB5811" s="8" t="s">
        <v>8414</v>
      </c>
      <c r="AG5811">
        <v>-3.3047E-2</v>
      </c>
    </row>
    <row r="5812" spans="1:33" x14ac:dyDescent="0.25">
      <c r="A5812" t="s">
        <v>7408</v>
      </c>
      <c r="B5812" t="s">
        <v>11114</v>
      </c>
      <c r="C5812" t="s">
        <v>11114</v>
      </c>
      <c r="G5812" s="1">
        <v>-16816.424558729199</v>
      </c>
      <c r="H5812" s="1">
        <v>2.4809052470469001E-3</v>
      </c>
      <c r="K5812" s="4">
        <v>96788254.980000004</v>
      </c>
      <c r="L5812" s="5">
        <v>4425001</v>
      </c>
      <c r="M5812" s="6">
        <v>21.873047</v>
      </c>
      <c r="AB5812" s="8" t="s">
        <v>8414</v>
      </c>
      <c r="AG5812">
        <v>-3.3047E-2</v>
      </c>
    </row>
    <row r="5813" spans="1:33" x14ac:dyDescent="0.25">
      <c r="A5813" t="s">
        <v>7408</v>
      </c>
      <c r="B5813" t="s">
        <v>11115</v>
      </c>
      <c r="C5813" t="s">
        <v>11115</v>
      </c>
      <c r="G5813" s="1">
        <v>-17750.1949072061</v>
      </c>
      <c r="H5813" s="1">
        <v>1.7494538977910999E-3</v>
      </c>
      <c r="K5813" s="4">
        <v>96788254.980000004</v>
      </c>
      <c r="L5813" s="5">
        <v>4425001</v>
      </c>
      <c r="M5813" s="6">
        <v>21.873047</v>
      </c>
      <c r="AB5813" s="8" t="s">
        <v>8414</v>
      </c>
      <c r="AG5813">
        <v>-3.3047E-2</v>
      </c>
    </row>
    <row r="5814" spans="1:33" x14ac:dyDescent="0.25">
      <c r="A5814" t="s">
        <v>7408</v>
      </c>
      <c r="B5814" t="s">
        <v>11116</v>
      </c>
      <c r="C5814" t="s">
        <v>11116</v>
      </c>
      <c r="G5814" s="1">
        <v>-17931.93295826183</v>
      </c>
      <c r="H5814" s="1">
        <v>2.2348987591743002E-3</v>
      </c>
      <c r="K5814" s="4">
        <v>96788254.980000004</v>
      </c>
      <c r="L5814" s="5">
        <v>4425001</v>
      </c>
      <c r="M5814" s="6">
        <v>21.873047</v>
      </c>
      <c r="AB5814" s="8" t="s">
        <v>8414</v>
      </c>
      <c r="AG5814">
        <v>-3.3047E-2</v>
      </c>
    </row>
    <row r="5815" spans="1:33" x14ac:dyDescent="0.25">
      <c r="A5815" t="s">
        <v>7408</v>
      </c>
      <c r="B5815" t="s">
        <v>11117</v>
      </c>
      <c r="C5815" t="s">
        <v>11117</v>
      </c>
      <c r="G5815" s="1">
        <v>-17867.194532483602</v>
      </c>
      <c r="H5815" s="1">
        <v>2.0018651230255999E-3</v>
      </c>
      <c r="K5815" s="4">
        <v>96788254.980000004</v>
      </c>
      <c r="L5815" s="5">
        <v>4425001</v>
      </c>
      <c r="M5815" s="6">
        <v>21.873047</v>
      </c>
      <c r="AB5815" s="8" t="s">
        <v>8414</v>
      </c>
      <c r="AG5815">
        <v>-3.3047E-2</v>
      </c>
    </row>
    <row r="5816" spans="1:33" x14ac:dyDescent="0.25">
      <c r="A5816" t="s">
        <v>7408</v>
      </c>
      <c r="B5816" t="s">
        <v>11118</v>
      </c>
      <c r="C5816" t="s">
        <v>11118</v>
      </c>
      <c r="G5816" s="1">
        <v>-17272.89182680281</v>
      </c>
      <c r="H5816" s="1">
        <v>2.5354950158692001E-3</v>
      </c>
      <c r="K5816" s="4">
        <v>96788254.980000004</v>
      </c>
      <c r="L5816" s="5">
        <v>4425001</v>
      </c>
      <c r="M5816" s="6">
        <v>21.873047</v>
      </c>
      <c r="AB5816" s="8" t="s">
        <v>8414</v>
      </c>
      <c r="AG5816">
        <v>-3.3047E-2</v>
      </c>
    </row>
    <row r="5817" spans="1:33" x14ac:dyDescent="0.25">
      <c r="A5817" t="s">
        <v>7408</v>
      </c>
      <c r="B5817" t="s">
        <v>11119</v>
      </c>
      <c r="C5817" t="s">
        <v>11119</v>
      </c>
      <c r="G5817" s="1">
        <v>-17864.384364556368</v>
      </c>
      <c r="H5817" s="1">
        <v>2.3381193956692999E-3</v>
      </c>
      <c r="K5817" s="4">
        <v>96788254.980000004</v>
      </c>
      <c r="L5817" s="5">
        <v>4425001</v>
      </c>
      <c r="M5817" s="6">
        <v>21.873047</v>
      </c>
      <c r="AB5817" s="8" t="s">
        <v>8414</v>
      </c>
      <c r="AG5817">
        <v>-3.3047E-2</v>
      </c>
    </row>
    <row r="5818" spans="1:33" x14ac:dyDescent="0.25">
      <c r="A5818" t="s">
        <v>7408</v>
      </c>
      <c r="B5818" t="s">
        <v>11120</v>
      </c>
      <c r="C5818" t="s">
        <v>11120</v>
      </c>
      <c r="G5818" s="1">
        <v>-16661.674774296469</v>
      </c>
      <c r="H5818" s="1">
        <v>3.1288264117403002E-3</v>
      </c>
      <c r="K5818" s="4">
        <v>96788254.980000004</v>
      </c>
      <c r="L5818" s="5">
        <v>4425001</v>
      </c>
      <c r="M5818" s="6">
        <v>21.873047</v>
      </c>
      <c r="AB5818" s="8" t="s">
        <v>8414</v>
      </c>
      <c r="AG5818">
        <v>-3.3047E-2</v>
      </c>
    </row>
    <row r="5819" spans="1:33" x14ac:dyDescent="0.25">
      <c r="A5819" t="s">
        <v>7408</v>
      </c>
      <c r="B5819" t="s">
        <v>11121</v>
      </c>
      <c r="C5819" t="s">
        <v>11121</v>
      </c>
      <c r="G5819" s="1">
        <v>-17635.37600731985</v>
      </c>
      <c r="H5819" s="1">
        <v>1.9984961943646001E-3</v>
      </c>
      <c r="K5819" s="4">
        <v>96788254.980000004</v>
      </c>
      <c r="L5819" s="5">
        <v>4425001</v>
      </c>
      <c r="M5819" s="6">
        <v>21.873047</v>
      </c>
      <c r="AB5819" s="8" t="s">
        <v>8414</v>
      </c>
      <c r="AG5819">
        <v>-3.3047E-2</v>
      </c>
    </row>
    <row r="5820" spans="1:33" x14ac:dyDescent="0.25">
      <c r="A5820" t="s">
        <v>7408</v>
      </c>
      <c r="B5820" t="s">
        <v>11122</v>
      </c>
      <c r="C5820" t="s">
        <v>11122</v>
      </c>
      <c r="G5820" s="1">
        <v>-18869.752586457558</v>
      </c>
      <c r="H5820" s="1">
        <v>1.7994210701896001E-3</v>
      </c>
      <c r="K5820" s="4">
        <v>96788254.980000004</v>
      </c>
      <c r="L5820" s="5">
        <v>4425001</v>
      </c>
      <c r="M5820" s="6">
        <v>21.873047</v>
      </c>
      <c r="AB5820" s="8" t="s">
        <v>8414</v>
      </c>
      <c r="AG5820">
        <v>-3.3047E-2</v>
      </c>
    </row>
    <row r="5821" spans="1:33" x14ac:dyDescent="0.25">
      <c r="A5821" t="s">
        <v>7408</v>
      </c>
      <c r="B5821" t="s">
        <v>11123</v>
      </c>
      <c r="C5821" t="s">
        <v>11123</v>
      </c>
      <c r="G5821" s="1">
        <v>-16727.315489744331</v>
      </c>
      <c r="H5821" s="1">
        <v>3.1279242628672E-3</v>
      </c>
      <c r="K5821" s="4">
        <v>96788254.980000004</v>
      </c>
      <c r="L5821" s="5">
        <v>4425001</v>
      </c>
      <c r="M5821" s="6">
        <v>21.873047</v>
      </c>
      <c r="AB5821" s="8" t="s">
        <v>8414</v>
      </c>
      <c r="AG5821">
        <v>-3.3047E-2</v>
      </c>
    </row>
    <row r="5822" spans="1:33" x14ac:dyDescent="0.25">
      <c r="A5822" t="s">
        <v>7408</v>
      </c>
      <c r="B5822" t="s">
        <v>11124</v>
      </c>
      <c r="C5822" t="s">
        <v>11124</v>
      </c>
      <c r="G5822" s="1">
        <v>-18113.196521360231</v>
      </c>
      <c r="H5822" s="1">
        <v>1.9962023961090998E-3</v>
      </c>
      <c r="K5822" s="4">
        <v>96788254.980000004</v>
      </c>
      <c r="L5822" s="5">
        <v>4425001</v>
      </c>
      <c r="M5822" s="6">
        <v>21.873047</v>
      </c>
      <c r="AB5822" s="8" t="s">
        <v>8414</v>
      </c>
      <c r="AG5822">
        <v>-3.3047E-2</v>
      </c>
    </row>
    <row r="5823" spans="1:33" x14ac:dyDescent="0.25">
      <c r="A5823" t="s">
        <v>7408</v>
      </c>
      <c r="B5823" t="s">
        <v>11125</v>
      </c>
      <c r="C5823" t="s">
        <v>11125</v>
      </c>
      <c r="G5823" s="1">
        <v>-17650.767967956301</v>
      </c>
      <c r="H5823" s="1">
        <v>2.3357185062812002E-3</v>
      </c>
      <c r="K5823" s="4">
        <v>96788254.980000004</v>
      </c>
      <c r="L5823" s="5">
        <v>4425001</v>
      </c>
      <c r="M5823" s="6">
        <v>21.873047</v>
      </c>
      <c r="AB5823" s="8" t="s">
        <v>8414</v>
      </c>
      <c r="AG5823">
        <v>-3.3047E-2</v>
      </c>
    </row>
    <row r="5824" spans="1:33" x14ac:dyDescent="0.25">
      <c r="A5824" t="s">
        <v>7408</v>
      </c>
      <c r="B5824" t="s">
        <v>11126</v>
      </c>
      <c r="C5824" t="s">
        <v>11126</v>
      </c>
      <c r="G5824" s="1">
        <v>-17830.249375401989</v>
      </c>
      <c r="H5824" s="1">
        <v>2.9018631817733002E-3</v>
      </c>
      <c r="K5824" s="4">
        <v>96788254.980000004</v>
      </c>
      <c r="L5824" s="5">
        <v>4425001</v>
      </c>
      <c r="M5824" s="6">
        <v>21.873047</v>
      </c>
      <c r="AB5824" s="8" t="s">
        <v>8414</v>
      </c>
      <c r="AG5824">
        <v>-3.3047E-2</v>
      </c>
    </row>
    <row r="5825" spans="1:33" x14ac:dyDescent="0.25">
      <c r="A5825" t="s">
        <v>7408</v>
      </c>
      <c r="B5825" t="s">
        <v>11127</v>
      </c>
      <c r="C5825" t="s">
        <v>11127</v>
      </c>
      <c r="G5825" s="1">
        <v>-17178.639110533859</v>
      </c>
      <c r="H5825" s="1">
        <v>3.2310490212683002E-3</v>
      </c>
      <c r="K5825" s="4">
        <v>96788254.980000004</v>
      </c>
      <c r="L5825" s="5">
        <v>4425001</v>
      </c>
      <c r="M5825" s="6">
        <v>21.873047</v>
      </c>
      <c r="AB5825" s="8" t="s">
        <v>8414</v>
      </c>
      <c r="AG5825">
        <v>-3.3047E-2</v>
      </c>
    </row>
    <row r="5826" spans="1:33" x14ac:dyDescent="0.25">
      <c r="A5826" t="s">
        <v>7408</v>
      </c>
      <c r="B5826" t="s">
        <v>11128</v>
      </c>
      <c r="C5826" t="s">
        <v>11128</v>
      </c>
      <c r="G5826" s="1">
        <v>-17766.557054341039</v>
      </c>
      <c r="H5826" s="1">
        <v>2.6477176449140002E-3</v>
      </c>
      <c r="K5826" s="4">
        <v>96788254.980000004</v>
      </c>
      <c r="L5826" s="5">
        <v>4425001</v>
      </c>
      <c r="M5826" s="6">
        <v>21.873047</v>
      </c>
      <c r="AB5826" s="8" t="s">
        <v>8414</v>
      </c>
      <c r="AG5826">
        <v>-3.3047E-2</v>
      </c>
    </row>
    <row r="5827" spans="1:33" x14ac:dyDescent="0.25">
      <c r="A5827" t="s">
        <v>7408</v>
      </c>
      <c r="B5827" t="s">
        <v>11129</v>
      </c>
      <c r="C5827" t="s">
        <v>11129</v>
      </c>
      <c r="G5827" s="1">
        <v>-17762.79349795591</v>
      </c>
      <c r="H5827" s="1">
        <v>3.0490710466490999E-3</v>
      </c>
      <c r="K5827" s="4">
        <v>96788254.980000004</v>
      </c>
      <c r="L5827" s="5">
        <v>4425001</v>
      </c>
      <c r="M5827" s="6">
        <v>21.873047</v>
      </c>
      <c r="AB5827" s="8" t="s">
        <v>8414</v>
      </c>
      <c r="AG5827">
        <v>-3.3047E-2</v>
      </c>
    </row>
    <row r="5828" spans="1:33" x14ac:dyDescent="0.25">
      <c r="A5828" t="s">
        <v>7408</v>
      </c>
      <c r="B5828" t="s">
        <v>11130</v>
      </c>
      <c r="C5828" t="s">
        <v>11130</v>
      </c>
      <c r="G5828" s="1">
        <v>-16573.985587607429</v>
      </c>
      <c r="H5828" s="1">
        <v>3.8939233766145001E-3</v>
      </c>
      <c r="K5828" s="4">
        <v>96788254.980000004</v>
      </c>
      <c r="L5828" s="5">
        <v>4425001</v>
      </c>
      <c r="M5828" s="6">
        <v>21.873047</v>
      </c>
      <c r="AB5828" s="8" t="s">
        <v>8414</v>
      </c>
      <c r="AG5828">
        <v>-3.3047E-2</v>
      </c>
    </row>
    <row r="5829" spans="1:33" x14ac:dyDescent="0.25">
      <c r="A5829" t="s">
        <v>7408</v>
      </c>
      <c r="B5829" t="s">
        <v>11131</v>
      </c>
      <c r="C5829" t="s">
        <v>11131</v>
      </c>
      <c r="G5829" s="1">
        <v>-17536.962591062929</v>
      </c>
      <c r="H5829" s="1">
        <v>2.6682175146766E-3</v>
      </c>
      <c r="K5829" s="4">
        <v>96788254.980000004</v>
      </c>
      <c r="L5829" s="5">
        <v>4425001</v>
      </c>
      <c r="M5829" s="6">
        <v>21.873047</v>
      </c>
      <c r="AB5829" s="8" t="s">
        <v>8414</v>
      </c>
      <c r="AG5829">
        <v>-3.3047E-2</v>
      </c>
    </row>
    <row r="5830" spans="1:33" x14ac:dyDescent="0.25">
      <c r="A5830" t="s">
        <v>7408</v>
      </c>
      <c r="B5830" t="s">
        <v>11132</v>
      </c>
      <c r="C5830" t="s">
        <v>11132</v>
      </c>
      <c r="G5830" s="1">
        <v>-19696.703008985809</v>
      </c>
      <c r="H5830" s="1">
        <v>2.2601768771976002E-3</v>
      </c>
      <c r="K5830" s="4">
        <v>96788254.980000004</v>
      </c>
      <c r="L5830" s="5">
        <v>4425001</v>
      </c>
      <c r="M5830" s="6">
        <v>21.873047</v>
      </c>
      <c r="AB5830" s="8" t="s">
        <v>8414</v>
      </c>
      <c r="AG5830">
        <v>-3.3047E-2</v>
      </c>
    </row>
    <row r="5831" spans="1:33" x14ac:dyDescent="0.25">
      <c r="A5831" t="s">
        <v>7408</v>
      </c>
      <c r="B5831" t="s">
        <v>11133</v>
      </c>
      <c r="C5831" t="s">
        <v>11133</v>
      </c>
      <c r="G5831" s="1">
        <v>-16638.912822936119</v>
      </c>
      <c r="H5831" s="1">
        <v>3.9129256224588998E-3</v>
      </c>
      <c r="K5831" s="4">
        <v>96788254.980000004</v>
      </c>
      <c r="L5831" s="5">
        <v>4425001</v>
      </c>
      <c r="M5831" s="6">
        <v>21.873047</v>
      </c>
      <c r="AB5831" s="8" t="s">
        <v>8414</v>
      </c>
      <c r="AG5831">
        <v>-3.3047E-2</v>
      </c>
    </row>
    <row r="5832" spans="1:33" x14ac:dyDescent="0.25">
      <c r="A5832" t="s">
        <v>7408</v>
      </c>
      <c r="B5832" t="s">
        <v>11134</v>
      </c>
      <c r="C5832" t="s">
        <v>11134</v>
      </c>
      <c r="G5832" s="1">
        <v>-18758.180172324181</v>
      </c>
      <c r="H5832" s="1">
        <v>2.4929534433284E-3</v>
      </c>
      <c r="K5832" s="4">
        <v>96788254.980000004</v>
      </c>
      <c r="L5832" s="5">
        <v>4425001</v>
      </c>
      <c r="M5832" s="6">
        <v>21.873047</v>
      </c>
      <c r="AB5832" s="8" t="s">
        <v>8414</v>
      </c>
      <c r="AG5832">
        <v>-3.3047E-2</v>
      </c>
    </row>
    <row r="5833" spans="1:33" x14ac:dyDescent="0.25">
      <c r="A5833" t="s">
        <v>7408</v>
      </c>
      <c r="B5833" t="s">
        <v>11135</v>
      </c>
      <c r="C5833" t="s">
        <v>11135</v>
      </c>
      <c r="G5833" s="1">
        <v>-18009.140336048102</v>
      </c>
      <c r="H5833" s="1">
        <v>2.7037446401150002E-3</v>
      </c>
      <c r="K5833" s="4">
        <v>96788254.980000004</v>
      </c>
      <c r="L5833" s="5">
        <v>4425001</v>
      </c>
      <c r="M5833" s="6">
        <v>21.873047</v>
      </c>
      <c r="AB5833" s="8" t="s">
        <v>8414</v>
      </c>
      <c r="AG5833">
        <v>-3.3047E-2</v>
      </c>
    </row>
    <row r="5834" spans="1:33" x14ac:dyDescent="0.25">
      <c r="A5834" t="s">
        <v>7408</v>
      </c>
      <c r="B5834" t="s">
        <v>11136</v>
      </c>
      <c r="C5834" t="s">
        <v>11136</v>
      </c>
      <c r="G5834" s="1">
        <v>-17552.17409842911</v>
      </c>
      <c r="H5834" s="1">
        <v>3.0782962692068E-3</v>
      </c>
      <c r="K5834" s="4">
        <v>96788254.980000004</v>
      </c>
      <c r="L5834" s="5">
        <v>4425001</v>
      </c>
      <c r="M5834" s="6">
        <v>21.873047</v>
      </c>
      <c r="AB5834" s="8" t="s">
        <v>8414</v>
      </c>
      <c r="AG5834">
        <v>-3.3047E-2</v>
      </c>
    </row>
    <row r="5835" spans="1:33" x14ac:dyDescent="0.25">
      <c r="A5835" t="s">
        <v>7408</v>
      </c>
      <c r="B5835" t="s">
        <v>11137</v>
      </c>
      <c r="C5835" t="s">
        <v>11137</v>
      </c>
      <c r="G5835" s="1">
        <v>-17729.42824655271</v>
      </c>
      <c r="H5835" s="1">
        <v>3.7306700717391998E-3</v>
      </c>
      <c r="K5835" s="4">
        <v>96788254.980000004</v>
      </c>
      <c r="L5835" s="5">
        <v>4425001</v>
      </c>
      <c r="M5835" s="6">
        <v>21.873047</v>
      </c>
      <c r="AB5835" s="8" t="s">
        <v>8414</v>
      </c>
      <c r="AG5835">
        <v>-3.3047E-2</v>
      </c>
    </row>
    <row r="5836" spans="1:33" x14ac:dyDescent="0.25">
      <c r="A5836" t="s">
        <v>7408</v>
      </c>
      <c r="B5836" t="s">
        <v>11138</v>
      </c>
      <c r="C5836" t="s">
        <v>11138</v>
      </c>
      <c r="G5836" s="1">
        <v>-17085.155755672171</v>
      </c>
      <c r="H5836" s="1">
        <v>4.0834868818285996E-3</v>
      </c>
      <c r="K5836" s="4">
        <v>96788254.980000004</v>
      </c>
      <c r="L5836" s="5">
        <v>4425001</v>
      </c>
      <c r="M5836" s="6">
        <v>21.873047</v>
      </c>
      <c r="AB5836" s="8" t="s">
        <v>8414</v>
      </c>
      <c r="AG5836">
        <v>-3.3047E-2</v>
      </c>
    </row>
    <row r="5837" spans="1:33" x14ac:dyDescent="0.25">
      <c r="A5837" t="s">
        <v>7408</v>
      </c>
      <c r="B5837" t="s">
        <v>11139</v>
      </c>
      <c r="C5837" t="s">
        <v>11139</v>
      </c>
      <c r="G5837" s="1">
        <v>-17666.767452954369</v>
      </c>
      <c r="H5837" s="1">
        <v>3.459402308587E-3</v>
      </c>
      <c r="K5837" s="4">
        <v>96788254.980000004</v>
      </c>
      <c r="L5837" s="5">
        <v>4425001</v>
      </c>
      <c r="M5837" s="6">
        <v>21.873047</v>
      </c>
      <c r="AB5837" s="8" t="s">
        <v>8414</v>
      </c>
      <c r="AG5837">
        <v>-3.3047E-2</v>
      </c>
    </row>
    <row r="5838" spans="1:33" x14ac:dyDescent="0.25">
      <c r="A5838" t="s">
        <v>7408</v>
      </c>
      <c r="B5838" t="s">
        <v>11140</v>
      </c>
      <c r="C5838" t="s">
        <v>11140</v>
      </c>
      <c r="G5838" s="1">
        <v>-17662.066761443381</v>
      </c>
      <c r="H5838" s="1">
        <v>3.9326843910658001E-3</v>
      </c>
      <c r="K5838" s="4">
        <v>96788254.980000004</v>
      </c>
      <c r="L5838" s="5">
        <v>4425001</v>
      </c>
      <c r="M5838" s="6">
        <v>21.873047</v>
      </c>
      <c r="AB5838" s="8" t="s">
        <v>8414</v>
      </c>
      <c r="AG5838">
        <v>-3.3047E-2</v>
      </c>
    </row>
    <row r="5839" spans="1:33" x14ac:dyDescent="0.25">
      <c r="A5839" t="s">
        <v>7408</v>
      </c>
      <c r="B5839" t="s">
        <v>11141</v>
      </c>
      <c r="C5839" t="s">
        <v>11141</v>
      </c>
      <c r="G5839" s="1">
        <v>-16486.98683641569</v>
      </c>
      <c r="H5839" s="1">
        <v>4.8066737076932998E-3</v>
      </c>
      <c r="K5839" s="4">
        <v>96788254.980000004</v>
      </c>
      <c r="L5839" s="5">
        <v>4425001</v>
      </c>
      <c r="M5839" s="6">
        <v>21.873047</v>
      </c>
      <c r="AB5839" s="8" t="s">
        <v>8414</v>
      </c>
      <c r="AG5839">
        <v>-3.3047E-2</v>
      </c>
    </row>
    <row r="5840" spans="1:33" x14ac:dyDescent="0.25">
      <c r="A5840" t="s">
        <v>7408</v>
      </c>
      <c r="B5840" t="s">
        <v>11142</v>
      </c>
      <c r="C5840" t="s">
        <v>11142</v>
      </c>
      <c r="G5840" s="1">
        <v>-17439.370669528838</v>
      </c>
      <c r="H5840" s="1">
        <v>3.5143979057258002E-3</v>
      </c>
      <c r="K5840" s="4">
        <v>96788254.980000004</v>
      </c>
      <c r="L5840" s="5">
        <v>4425001</v>
      </c>
      <c r="M5840" s="6">
        <v>21.873047</v>
      </c>
      <c r="AB5840" s="8" t="s">
        <v>8414</v>
      </c>
      <c r="AG5840">
        <v>-3.3047E-2</v>
      </c>
    </row>
    <row r="5841" spans="1:33" x14ac:dyDescent="0.25">
      <c r="A5841" t="s">
        <v>7408</v>
      </c>
      <c r="B5841" t="s">
        <v>11143</v>
      </c>
      <c r="C5841" t="s">
        <v>11143</v>
      </c>
      <c r="G5841" s="1">
        <v>-16551.209111421409</v>
      </c>
      <c r="H5841" s="1">
        <v>4.8510734406358004E-3</v>
      </c>
      <c r="K5841" s="4">
        <v>96788254.980000004</v>
      </c>
      <c r="L5841" s="5">
        <v>4425001</v>
      </c>
      <c r="M5841" s="6">
        <v>21.873047</v>
      </c>
      <c r="AB5841" s="8" t="s">
        <v>8414</v>
      </c>
      <c r="AG5841">
        <v>-3.3047E-2</v>
      </c>
    </row>
    <row r="5842" spans="1:33" x14ac:dyDescent="0.25">
      <c r="A5842" t="s">
        <v>7408</v>
      </c>
      <c r="B5842" t="s">
        <v>11144</v>
      </c>
      <c r="C5842" t="s">
        <v>11144</v>
      </c>
      <c r="G5842" s="1">
        <v>-19576.86803252266</v>
      </c>
      <c r="H5842" s="1">
        <v>3.1570112778434001E-3</v>
      </c>
      <c r="K5842" s="4">
        <v>96788254.980000004</v>
      </c>
      <c r="L5842" s="5">
        <v>4425001</v>
      </c>
      <c r="M5842" s="6">
        <v>21.873047</v>
      </c>
      <c r="AB5842" s="8" t="s">
        <v>8414</v>
      </c>
      <c r="AG5842">
        <v>-3.3047E-2</v>
      </c>
    </row>
    <row r="5843" spans="1:33" x14ac:dyDescent="0.25">
      <c r="A5843" t="s">
        <v>7408</v>
      </c>
      <c r="B5843" t="s">
        <v>11145</v>
      </c>
      <c r="C5843" t="s">
        <v>11145</v>
      </c>
      <c r="G5843" s="1">
        <v>-18647.59439281595</v>
      </c>
      <c r="H5843" s="1">
        <v>3.3997372116927002E-3</v>
      </c>
      <c r="K5843" s="4">
        <v>96788254.980000004</v>
      </c>
      <c r="L5843" s="5">
        <v>4425001</v>
      </c>
      <c r="M5843" s="6">
        <v>21.873047</v>
      </c>
      <c r="AB5843" s="8" t="s">
        <v>8414</v>
      </c>
      <c r="AG5843">
        <v>-3.3047E-2</v>
      </c>
    </row>
    <row r="5844" spans="1:33" x14ac:dyDescent="0.25">
      <c r="A5844" t="s">
        <v>7408</v>
      </c>
      <c r="B5844" t="s">
        <v>11146</v>
      </c>
      <c r="C5844" t="s">
        <v>11146</v>
      </c>
      <c r="G5844" s="1">
        <v>-17454.404017815541</v>
      </c>
      <c r="H5844" s="1">
        <v>4.0084244323539001E-3</v>
      </c>
      <c r="K5844" s="4">
        <v>96788254.980000004</v>
      </c>
      <c r="L5844" s="5">
        <v>4425001</v>
      </c>
      <c r="M5844" s="6">
        <v>21.873047</v>
      </c>
      <c r="AB5844" s="8" t="s">
        <v>8414</v>
      </c>
      <c r="AG5844">
        <v>-3.3047E-2</v>
      </c>
    </row>
    <row r="5845" spans="1:33" x14ac:dyDescent="0.25">
      <c r="A5845" t="s">
        <v>7408</v>
      </c>
      <c r="B5845" t="s">
        <v>11147</v>
      </c>
      <c r="C5845" t="s">
        <v>11147</v>
      </c>
      <c r="G5845" s="1">
        <v>-17905.978250522501</v>
      </c>
      <c r="H5845" s="1">
        <v>3.6132967928016002E-3</v>
      </c>
      <c r="K5845" s="4">
        <v>96788254.980000004</v>
      </c>
      <c r="L5845" s="5">
        <v>4425001</v>
      </c>
      <c r="M5845" s="6">
        <v>21.873047</v>
      </c>
      <c r="AB5845" s="8" t="s">
        <v>8414</v>
      </c>
      <c r="AG5845">
        <v>-3.3047E-2</v>
      </c>
    </row>
    <row r="5846" spans="1:33" x14ac:dyDescent="0.25">
      <c r="A5846" t="s">
        <v>7408</v>
      </c>
      <c r="B5846" t="s">
        <v>11148</v>
      </c>
      <c r="C5846" t="s">
        <v>11148</v>
      </c>
      <c r="G5846" s="1">
        <v>-17629.45984573392</v>
      </c>
      <c r="H5846" s="1">
        <v>4.7433329245186997E-3</v>
      </c>
      <c r="K5846" s="4">
        <v>96788254.980000004</v>
      </c>
      <c r="L5846" s="5">
        <v>4425001</v>
      </c>
      <c r="M5846" s="6">
        <v>21.873047</v>
      </c>
      <c r="AB5846" s="8" t="s">
        <v>8414</v>
      </c>
      <c r="AG5846">
        <v>-3.3047E-2</v>
      </c>
    </row>
    <row r="5847" spans="1:33" x14ac:dyDescent="0.25">
      <c r="A5847" t="s">
        <v>7408</v>
      </c>
      <c r="B5847" t="s">
        <v>11149</v>
      </c>
      <c r="C5847" t="s">
        <v>11149</v>
      </c>
      <c r="G5847" s="1">
        <v>-16992.433411471011</v>
      </c>
      <c r="H5847" s="1">
        <v>5.1065866017433997E-3</v>
      </c>
      <c r="K5847" s="4">
        <v>96788254.980000004</v>
      </c>
      <c r="L5847" s="5">
        <v>4425001</v>
      </c>
      <c r="M5847" s="6">
        <v>21.873047</v>
      </c>
      <c r="AB5847" s="8" t="s">
        <v>8414</v>
      </c>
      <c r="AG5847">
        <v>-3.3047E-2</v>
      </c>
    </row>
    <row r="5848" spans="1:33" x14ac:dyDescent="0.25">
      <c r="A5848" t="s">
        <v>7408</v>
      </c>
      <c r="B5848" t="s">
        <v>11150</v>
      </c>
      <c r="C5848" t="s">
        <v>11150</v>
      </c>
      <c r="G5848" s="1">
        <v>-17562.194382367281</v>
      </c>
      <c r="H5848" s="1">
        <v>5.0105905936550996E-3</v>
      </c>
      <c r="K5848" s="4">
        <v>96788254.980000004</v>
      </c>
      <c r="L5848" s="5">
        <v>4425001</v>
      </c>
      <c r="M5848" s="6">
        <v>21.873047</v>
      </c>
      <c r="AB5848" s="8" t="s">
        <v>8414</v>
      </c>
      <c r="AG5848">
        <v>-3.3047E-2</v>
      </c>
    </row>
    <row r="5849" spans="1:33" x14ac:dyDescent="0.25">
      <c r="A5849" t="s">
        <v>7408</v>
      </c>
      <c r="B5849" t="s">
        <v>11151</v>
      </c>
      <c r="C5849" t="s">
        <v>11151</v>
      </c>
      <c r="G5849" s="1">
        <v>-16400.671291353268</v>
      </c>
      <c r="H5849" s="1">
        <v>5.8773914035205998E-3</v>
      </c>
      <c r="K5849" s="4">
        <v>96788254.980000004</v>
      </c>
      <c r="L5849" s="5">
        <v>4425001</v>
      </c>
      <c r="M5849" s="6">
        <v>21.873047</v>
      </c>
      <c r="AB5849" s="8" t="s">
        <v>8414</v>
      </c>
      <c r="AG5849">
        <v>-3.3047E-2</v>
      </c>
    </row>
    <row r="5850" spans="1:33" x14ac:dyDescent="0.25">
      <c r="A5850" t="s">
        <v>7408</v>
      </c>
      <c r="B5850" t="s">
        <v>11152</v>
      </c>
      <c r="C5850" t="s">
        <v>11152</v>
      </c>
      <c r="G5850" s="1">
        <v>-17342.591124982358</v>
      </c>
      <c r="H5850" s="1">
        <v>4.5712807391035002E-3</v>
      </c>
      <c r="K5850" s="4">
        <v>96788254.980000004</v>
      </c>
      <c r="L5850" s="5">
        <v>4425001</v>
      </c>
      <c r="M5850" s="6">
        <v>21.873047</v>
      </c>
      <c r="AB5850" s="8" t="s">
        <v>8414</v>
      </c>
      <c r="AG5850">
        <v>-3.3047E-2</v>
      </c>
    </row>
    <row r="5851" spans="1:33" x14ac:dyDescent="0.25">
      <c r="A5851" t="s">
        <v>7408</v>
      </c>
      <c r="B5851" t="s">
        <v>11153</v>
      </c>
      <c r="C5851" t="s">
        <v>11153</v>
      </c>
      <c r="G5851" s="1">
        <v>-16464.197006190108</v>
      </c>
      <c r="H5851" s="1">
        <v>5.9548388871399002E-3</v>
      </c>
      <c r="K5851" s="4">
        <v>96788254.980000004</v>
      </c>
      <c r="L5851" s="5">
        <v>4425001</v>
      </c>
      <c r="M5851" s="6">
        <v>21.873047</v>
      </c>
      <c r="AB5851" s="8" t="s">
        <v>8414</v>
      </c>
      <c r="AG5851">
        <v>-3.3047E-2</v>
      </c>
    </row>
    <row r="5852" spans="1:33" x14ac:dyDescent="0.25">
      <c r="A5852" t="s">
        <v>7408</v>
      </c>
      <c r="B5852" t="s">
        <v>11154</v>
      </c>
      <c r="C5852" t="s">
        <v>11154</v>
      </c>
      <c r="G5852" s="1">
        <v>-17357.448574188591</v>
      </c>
      <c r="H5852" s="1">
        <v>5.1487612949624997E-3</v>
      </c>
      <c r="K5852" s="4">
        <v>96788254.980000004</v>
      </c>
      <c r="L5852" s="5">
        <v>4425001</v>
      </c>
      <c r="M5852" s="6">
        <v>21.873047</v>
      </c>
      <c r="AB5852" s="8" t="s">
        <v>8414</v>
      </c>
      <c r="AG5852">
        <v>-3.3047E-2</v>
      </c>
    </row>
    <row r="5853" spans="1:33" x14ac:dyDescent="0.25">
      <c r="A5853" t="s">
        <v>7408</v>
      </c>
      <c r="B5853" t="s">
        <v>11155</v>
      </c>
      <c r="C5853" t="s">
        <v>11155</v>
      </c>
      <c r="G5853" s="1">
        <v>-19458.123354669478</v>
      </c>
      <c r="H5853" s="1">
        <v>4.3240722440164997E-3</v>
      </c>
      <c r="K5853" s="4">
        <v>96788254.980000004</v>
      </c>
      <c r="L5853" s="5">
        <v>4425001</v>
      </c>
      <c r="M5853" s="6">
        <v>21.873047</v>
      </c>
      <c r="AB5853" s="8" t="s">
        <v>8414</v>
      </c>
      <c r="AG5853">
        <v>-3.3047E-2</v>
      </c>
    </row>
    <row r="5854" spans="1:33" x14ac:dyDescent="0.25">
      <c r="A5854" t="s">
        <v>7408</v>
      </c>
      <c r="B5854" t="s">
        <v>11156</v>
      </c>
      <c r="C5854" t="s">
        <v>11156</v>
      </c>
      <c r="G5854" s="1">
        <v>-18537.983649053629</v>
      </c>
      <c r="H5854" s="1">
        <v>4.5558778263764003E-3</v>
      </c>
      <c r="K5854" s="4">
        <v>96788254.980000004</v>
      </c>
      <c r="L5854" s="5">
        <v>4425001</v>
      </c>
      <c r="M5854" s="6">
        <v>21.873047</v>
      </c>
      <c r="AB5854" s="8" t="s">
        <v>8414</v>
      </c>
      <c r="AG5854">
        <v>-3.3047E-2</v>
      </c>
    </row>
    <row r="5855" spans="1:33" x14ac:dyDescent="0.25">
      <c r="A5855" t="s">
        <v>7408</v>
      </c>
      <c r="B5855" t="s">
        <v>11157</v>
      </c>
      <c r="C5855" t="s">
        <v>11157</v>
      </c>
      <c r="G5855" s="1">
        <v>-17803.700050676201</v>
      </c>
      <c r="H5855" s="1">
        <v>4.7534906962794004E-3</v>
      </c>
      <c r="K5855" s="4">
        <v>96788254.980000004</v>
      </c>
      <c r="L5855" s="5">
        <v>4425001</v>
      </c>
      <c r="M5855" s="6">
        <v>21.873047</v>
      </c>
      <c r="AB5855" s="8" t="s">
        <v>8414</v>
      </c>
      <c r="AG5855">
        <v>-3.3047E-2</v>
      </c>
    </row>
    <row r="5856" spans="1:33" x14ac:dyDescent="0.25">
      <c r="A5856" t="s">
        <v>7408</v>
      </c>
      <c r="B5856" t="s">
        <v>11158</v>
      </c>
      <c r="C5856" t="s">
        <v>11158</v>
      </c>
      <c r="G5856" s="1">
        <v>-17530.33458368111</v>
      </c>
      <c r="H5856" s="1">
        <v>5.9566593699173003E-3</v>
      </c>
      <c r="K5856" s="4">
        <v>96788254.980000004</v>
      </c>
      <c r="L5856" s="5">
        <v>4425001</v>
      </c>
      <c r="M5856" s="6">
        <v>21.873047</v>
      </c>
      <c r="AB5856" s="8" t="s">
        <v>8414</v>
      </c>
      <c r="AG5856">
        <v>-3.3047E-2</v>
      </c>
    </row>
    <row r="5857" spans="1:33" x14ac:dyDescent="0.25">
      <c r="A5857" t="s">
        <v>7408</v>
      </c>
      <c r="B5857" t="s">
        <v>11159</v>
      </c>
      <c r="C5857" t="s">
        <v>11159</v>
      </c>
      <c r="G5857" s="1">
        <v>-16900.463840176941</v>
      </c>
      <c r="H5857" s="1">
        <v>6.3138132313615E-3</v>
      </c>
      <c r="K5857" s="4">
        <v>96788254.980000004</v>
      </c>
      <c r="L5857" s="5">
        <v>4425001</v>
      </c>
      <c r="M5857" s="6">
        <v>21.873047</v>
      </c>
      <c r="AB5857" s="8" t="s">
        <v>8414</v>
      </c>
      <c r="AG5857">
        <v>-3.3047E-2</v>
      </c>
    </row>
    <row r="5858" spans="1:33" x14ac:dyDescent="0.25">
      <c r="A5858" t="s">
        <v>7408</v>
      </c>
      <c r="B5858" t="s">
        <v>11160</v>
      </c>
      <c r="C5858" t="s">
        <v>11160</v>
      </c>
      <c r="G5858" s="1">
        <v>-17463.166725838058</v>
      </c>
      <c r="H5858" s="1">
        <v>6.2995762049136003E-3</v>
      </c>
      <c r="K5858" s="4">
        <v>96788254.980000004</v>
      </c>
      <c r="L5858" s="5">
        <v>4425001</v>
      </c>
      <c r="M5858" s="6">
        <v>21.873047</v>
      </c>
      <c r="AB5858" s="8" t="s">
        <v>8414</v>
      </c>
      <c r="AG5858">
        <v>-3.3047E-2</v>
      </c>
    </row>
    <row r="5859" spans="1:33" x14ac:dyDescent="0.25">
      <c r="A5859" t="s">
        <v>7408</v>
      </c>
      <c r="B5859" t="s">
        <v>11161</v>
      </c>
      <c r="C5859" t="s">
        <v>11161</v>
      </c>
      <c r="G5859" s="1">
        <v>-16877.91919337045</v>
      </c>
      <c r="H5859" s="1">
        <v>3.3721247111124001E-3</v>
      </c>
      <c r="K5859" s="4">
        <v>96788254.980000004</v>
      </c>
      <c r="L5859" s="5">
        <v>4425001</v>
      </c>
      <c r="M5859" s="6">
        <v>21.873047</v>
      </c>
      <c r="AB5859" s="8" t="s">
        <v>8414</v>
      </c>
      <c r="AG5859">
        <v>-3.3047E-2</v>
      </c>
    </row>
    <row r="5860" spans="1:33" x14ac:dyDescent="0.25">
      <c r="A5860" t="s">
        <v>7408</v>
      </c>
      <c r="B5860" t="s">
        <v>11162</v>
      </c>
      <c r="C5860" t="s">
        <v>11162</v>
      </c>
      <c r="G5860" s="1">
        <v>-16377.869254565871</v>
      </c>
      <c r="H5860" s="1">
        <v>7.2337383862139002E-3</v>
      </c>
      <c r="K5860" s="4">
        <v>96788254.980000004</v>
      </c>
      <c r="L5860" s="5">
        <v>4425001</v>
      </c>
      <c r="M5860" s="6">
        <v>21.873047</v>
      </c>
      <c r="AB5860" s="8" t="s">
        <v>8414</v>
      </c>
      <c r="AG5860">
        <v>-3.3047E-2</v>
      </c>
    </row>
    <row r="5861" spans="1:33" x14ac:dyDescent="0.25">
      <c r="A5861" t="s">
        <v>7408</v>
      </c>
      <c r="B5861" t="s">
        <v>11163</v>
      </c>
      <c r="C5861" t="s">
        <v>11163</v>
      </c>
      <c r="G5861" s="1">
        <v>-17246.614965834851</v>
      </c>
      <c r="H5861" s="1">
        <v>5.8536083368904996E-3</v>
      </c>
      <c r="K5861" s="4">
        <v>96788254.980000004</v>
      </c>
      <c r="L5861" s="5">
        <v>4425001</v>
      </c>
      <c r="M5861" s="6">
        <v>21.873047</v>
      </c>
      <c r="AB5861" s="8" t="s">
        <v>8414</v>
      </c>
      <c r="AG5861">
        <v>-3.3047E-2</v>
      </c>
    </row>
    <row r="5862" spans="1:33" x14ac:dyDescent="0.25">
      <c r="A5862" t="s">
        <v>7408</v>
      </c>
      <c r="B5862" t="s">
        <v>11164</v>
      </c>
      <c r="C5862" t="s">
        <v>11164</v>
      </c>
      <c r="G5862" s="1">
        <v>-17261.298742361389</v>
      </c>
      <c r="H5862" s="1">
        <v>6.5161379918491002E-3</v>
      </c>
      <c r="K5862" s="4">
        <v>96788254.980000004</v>
      </c>
      <c r="L5862" s="5">
        <v>4425001</v>
      </c>
      <c r="M5862" s="6">
        <v>21.873047</v>
      </c>
      <c r="AB5862" s="8" t="s">
        <v>8414</v>
      </c>
      <c r="AG5862">
        <v>-3.3047E-2</v>
      </c>
    </row>
    <row r="5863" spans="1:33" x14ac:dyDescent="0.25">
      <c r="A5863" t="s">
        <v>7408</v>
      </c>
      <c r="B5863" t="s">
        <v>11165</v>
      </c>
      <c r="C5863" t="s">
        <v>11165</v>
      </c>
      <c r="G5863" s="1">
        <v>-17702.295667842631</v>
      </c>
      <c r="H5863" s="1">
        <v>6.1505485113265996E-3</v>
      </c>
      <c r="K5863" s="4">
        <v>96788254.980000004</v>
      </c>
      <c r="L5863" s="5">
        <v>4425001</v>
      </c>
      <c r="M5863" s="6">
        <v>21.873047</v>
      </c>
      <c r="AB5863" s="8" t="s">
        <v>8414</v>
      </c>
      <c r="AG5863">
        <v>-3.3047E-2</v>
      </c>
    </row>
    <row r="5864" spans="1:33" x14ac:dyDescent="0.25">
      <c r="A5864" t="s">
        <v>7408</v>
      </c>
      <c r="B5864" t="s">
        <v>11166</v>
      </c>
      <c r="C5864" t="s">
        <v>11166</v>
      </c>
      <c r="G5864" s="1">
        <v>-17432.043005545591</v>
      </c>
      <c r="H5864" s="1">
        <v>7.3779288679690002E-3</v>
      </c>
      <c r="K5864" s="4">
        <v>96788254.980000004</v>
      </c>
      <c r="L5864" s="5">
        <v>4425001</v>
      </c>
      <c r="M5864" s="6">
        <v>21.873047</v>
      </c>
      <c r="AB5864" s="8" t="s">
        <v>8414</v>
      </c>
      <c r="AG5864">
        <v>-3.3047E-2</v>
      </c>
    </row>
    <row r="5865" spans="1:33" x14ac:dyDescent="0.25">
      <c r="A5865" t="s">
        <v>7408</v>
      </c>
      <c r="B5865" t="s">
        <v>11167</v>
      </c>
      <c r="C5865" t="s">
        <v>11167</v>
      </c>
      <c r="G5865" s="1">
        <v>-18429.336512103961</v>
      </c>
      <c r="H5865" s="1">
        <v>5.9898522548112003E-3</v>
      </c>
      <c r="K5865" s="4">
        <v>96788254.980000004</v>
      </c>
      <c r="L5865" s="5">
        <v>4425001</v>
      </c>
      <c r="M5865" s="6">
        <v>21.873047</v>
      </c>
      <c r="AB5865" s="8" t="s">
        <v>8414</v>
      </c>
      <c r="AG5865">
        <v>-3.3047E-2</v>
      </c>
    </row>
    <row r="5866" spans="1:33" x14ac:dyDescent="0.25">
      <c r="A5866" t="s">
        <v>7408</v>
      </c>
      <c r="B5866" t="s">
        <v>11168</v>
      </c>
      <c r="C5866" t="s">
        <v>11168</v>
      </c>
      <c r="G5866" s="1">
        <v>-19340.455788893982</v>
      </c>
      <c r="H5866" s="1">
        <v>5.7931758796081001E-3</v>
      </c>
      <c r="K5866" s="4">
        <v>96788254.980000004</v>
      </c>
      <c r="L5866" s="5">
        <v>4425001</v>
      </c>
      <c r="M5866" s="6">
        <v>21.873047</v>
      </c>
      <c r="AB5866" s="8" t="s">
        <v>8414</v>
      </c>
      <c r="AG5866">
        <v>-3.3047E-2</v>
      </c>
    </row>
    <row r="5867" spans="1:33" x14ac:dyDescent="0.25">
      <c r="A5867" t="s">
        <v>7408</v>
      </c>
      <c r="B5867" t="s">
        <v>11169</v>
      </c>
      <c r="C5867" t="s">
        <v>11169</v>
      </c>
      <c r="G5867" s="1">
        <v>-16809.23891520028</v>
      </c>
      <c r="H5867" s="1">
        <v>7.7088459107719004E-3</v>
      </c>
      <c r="K5867" s="4">
        <v>96788254.980000004</v>
      </c>
      <c r="L5867" s="5">
        <v>4425001</v>
      </c>
      <c r="M5867" s="6">
        <v>21.873047</v>
      </c>
      <c r="AB5867" s="8" t="s">
        <v>8414</v>
      </c>
      <c r="AG5867">
        <v>-3.3047E-2</v>
      </c>
    </row>
    <row r="5868" spans="1:33" x14ac:dyDescent="0.25">
      <c r="A5868" t="s">
        <v>7408</v>
      </c>
      <c r="B5868" t="s">
        <v>11170</v>
      </c>
      <c r="C5868" t="s">
        <v>11170</v>
      </c>
      <c r="G5868" s="1">
        <v>-19550.56717994099</v>
      </c>
      <c r="H5868" s="1">
        <v>5.8040068410862003E-3</v>
      </c>
      <c r="K5868" s="4">
        <v>96788254.980000004</v>
      </c>
      <c r="L5868" s="5">
        <v>4425001</v>
      </c>
      <c r="M5868" s="6">
        <v>21.873047</v>
      </c>
      <c r="AB5868" s="8" t="s">
        <v>8414</v>
      </c>
      <c r="AG5868">
        <v>-3.3047E-2</v>
      </c>
    </row>
    <row r="5869" spans="1:33" x14ac:dyDescent="0.25">
      <c r="A5869" t="s">
        <v>7408</v>
      </c>
      <c r="B5869" t="s">
        <v>11171</v>
      </c>
      <c r="C5869" t="s">
        <v>11171</v>
      </c>
      <c r="G5869" s="1">
        <v>-16791.18298816228</v>
      </c>
      <c r="H5869" s="1">
        <v>4.6764571121573001E-3</v>
      </c>
      <c r="K5869" s="4">
        <v>96788254.980000004</v>
      </c>
      <c r="L5869" s="5">
        <v>4425001</v>
      </c>
      <c r="M5869" s="6">
        <v>21.873047</v>
      </c>
      <c r="AB5869" s="8" t="s">
        <v>8414</v>
      </c>
      <c r="AG5869">
        <v>-3.3047E-2</v>
      </c>
    </row>
    <row r="5870" spans="1:33" x14ac:dyDescent="0.25">
      <c r="A5870" t="s">
        <v>7408</v>
      </c>
      <c r="B5870" t="s">
        <v>11172</v>
      </c>
      <c r="C5870" t="s">
        <v>11172</v>
      </c>
      <c r="G5870" s="1">
        <v>-19223.85234741716</v>
      </c>
      <c r="H5870" s="1">
        <v>7.5685164940302004E-3</v>
      </c>
      <c r="K5870" s="4">
        <v>96788254.980000004</v>
      </c>
      <c r="L5870" s="5">
        <v>4425001</v>
      </c>
      <c r="M5870" s="6">
        <v>21.873047</v>
      </c>
      <c r="AB5870" s="8" t="s">
        <v>8414</v>
      </c>
      <c r="AG5870">
        <v>-3.3047E-2</v>
      </c>
    </row>
    <row r="5871" spans="1:33" x14ac:dyDescent="0.25">
      <c r="A5871" t="s">
        <v>7408</v>
      </c>
      <c r="B5871" t="s">
        <v>11173</v>
      </c>
      <c r="C5871" t="s">
        <v>11173</v>
      </c>
      <c r="G5871" s="1">
        <v>-16705.113679483111</v>
      </c>
      <c r="H5871" s="1">
        <v>6.2705013055116996E-3</v>
      </c>
      <c r="K5871" s="4">
        <v>96788254.980000004</v>
      </c>
      <c r="L5871" s="5">
        <v>4425001</v>
      </c>
      <c r="M5871" s="6">
        <v>21.873047</v>
      </c>
      <c r="AB5871" s="8" t="s">
        <v>8414</v>
      </c>
      <c r="AG5871">
        <v>-3.3047E-2</v>
      </c>
    </row>
    <row r="5872" spans="1:33" x14ac:dyDescent="0.25">
      <c r="A5872" t="s">
        <v>7408</v>
      </c>
      <c r="B5872" t="s">
        <v>11174</v>
      </c>
      <c r="C5872" t="s">
        <v>11174</v>
      </c>
      <c r="G5872" s="1">
        <v>-19432.661699264259</v>
      </c>
      <c r="H5872" s="1">
        <v>7.6244845888006002E-3</v>
      </c>
      <c r="K5872" s="4">
        <v>96788254.980000004</v>
      </c>
      <c r="L5872" s="5">
        <v>4425001</v>
      </c>
      <c r="M5872" s="6">
        <v>21.873047</v>
      </c>
      <c r="AB5872" s="8" t="s">
        <v>8414</v>
      </c>
      <c r="AG5872">
        <v>-3.3047E-2</v>
      </c>
    </row>
    <row r="5873" spans="1:33" x14ac:dyDescent="0.25">
      <c r="A5873" t="s">
        <v>7408</v>
      </c>
      <c r="B5873" t="s">
        <v>11175</v>
      </c>
      <c r="C5873" t="s">
        <v>11175</v>
      </c>
      <c r="G5873" s="1">
        <v>-15105.975310679651</v>
      </c>
      <c r="K5873" s="4">
        <v>96788254.980000004</v>
      </c>
      <c r="L5873" s="5">
        <v>4425001</v>
      </c>
      <c r="M5873" s="6">
        <v>21.873047</v>
      </c>
      <c r="AB5873" s="8" t="s">
        <v>8414</v>
      </c>
      <c r="AG5873">
        <v>-3.3047E-2</v>
      </c>
    </row>
    <row r="5874" spans="1:33" x14ac:dyDescent="0.25">
      <c r="A5874" t="s">
        <v>7408</v>
      </c>
      <c r="B5874" t="s">
        <v>11176</v>
      </c>
      <c r="C5874" t="s">
        <v>11176</v>
      </c>
      <c r="G5874" s="1">
        <v>-16619.70444797707</v>
      </c>
      <c r="H5874" s="1">
        <v>8.1220514286836007E-3</v>
      </c>
      <c r="K5874" s="4">
        <v>96788254.980000004</v>
      </c>
      <c r="L5874" s="5">
        <v>4425001</v>
      </c>
      <c r="M5874" s="6">
        <v>21.873047</v>
      </c>
      <c r="AB5874" s="8" t="s">
        <v>8414</v>
      </c>
      <c r="AG5874">
        <v>-3.3047E-2</v>
      </c>
    </row>
    <row r="5875" spans="1:33" x14ac:dyDescent="0.25">
      <c r="A5875" t="s">
        <v>7408</v>
      </c>
      <c r="B5875" t="s">
        <v>11177</v>
      </c>
      <c r="C5875" t="s">
        <v>11177</v>
      </c>
      <c r="G5875" s="1">
        <v>-19108.300237629232</v>
      </c>
      <c r="H5875" s="1">
        <v>9.6240702777744998E-3</v>
      </c>
      <c r="K5875" s="4">
        <v>96788254.980000004</v>
      </c>
      <c r="L5875" s="5">
        <v>4425001</v>
      </c>
      <c r="M5875" s="6">
        <v>21.873047</v>
      </c>
      <c r="AB5875" s="8" t="s">
        <v>8414</v>
      </c>
      <c r="AG5875">
        <v>-3.3047E-2</v>
      </c>
    </row>
    <row r="5876" spans="1:33" x14ac:dyDescent="0.25">
      <c r="A5876" t="s">
        <v>7408</v>
      </c>
      <c r="B5876" t="s">
        <v>11178</v>
      </c>
      <c r="C5876" t="s">
        <v>11178</v>
      </c>
      <c r="G5876" s="1">
        <v>-15192.27946962597</v>
      </c>
      <c r="H5876" s="1">
        <v>6.3968751054065999E-3</v>
      </c>
      <c r="K5876" s="4">
        <v>96788254.980000004</v>
      </c>
      <c r="L5876" s="5">
        <v>4425001</v>
      </c>
      <c r="M5876" s="6">
        <v>21.873047</v>
      </c>
      <c r="AB5876" s="8" t="s">
        <v>8414</v>
      </c>
      <c r="AG5876">
        <v>-3.3047E-2</v>
      </c>
    </row>
    <row r="5877" spans="1:33" x14ac:dyDescent="0.25">
      <c r="A5877" t="s">
        <v>7408</v>
      </c>
      <c r="B5877" t="s">
        <v>11179</v>
      </c>
      <c r="C5877" t="s">
        <v>11179</v>
      </c>
      <c r="G5877" s="1">
        <v>-18460.299754074738</v>
      </c>
      <c r="H5877" s="1">
        <v>8.6202584334422998E-3</v>
      </c>
      <c r="K5877" s="4">
        <v>96788254.980000004</v>
      </c>
      <c r="L5877" s="5">
        <v>4425001</v>
      </c>
      <c r="M5877" s="6">
        <v>21.873047</v>
      </c>
      <c r="AB5877" s="8" t="s">
        <v>8414</v>
      </c>
      <c r="AG5877">
        <v>-3.3047E-2</v>
      </c>
    </row>
    <row r="5878" spans="1:33" x14ac:dyDescent="0.25">
      <c r="A5878" t="s">
        <v>7408</v>
      </c>
      <c r="B5878" t="s">
        <v>11180</v>
      </c>
      <c r="C5878" t="s">
        <v>11180</v>
      </c>
      <c r="G5878" s="1">
        <v>-16627.725066360141</v>
      </c>
      <c r="H5878" s="1">
        <v>7.9657767451645992E-3</v>
      </c>
      <c r="K5878" s="4">
        <v>96788254.980000004</v>
      </c>
      <c r="L5878" s="5">
        <v>4425001</v>
      </c>
      <c r="M5878" s="6">
        <v>21.873047</v>
      </c>
      <c r="AB5878" s="8" t="s">
        <v>8414</v>
      </c>
      <c r="AG5878">
        <v>-3.3047E-2</v>
      </c>
    </row>
    <row r="5879" spans="1:33" x14ac:dyDescent="0.25">
      <c r="A5879" t="s">
        <v>7408</v>
      </c>
      <c r="B5879" t="s">
        <v>11181</v>
      </c>
      <c r="C5879" t="s">
        <v>11181</v>
      </c>
      <c r="G5879" s="1">
        <v>-19315.819607081481</v>
      </c>
      <c r="H5879" s="1">
        <v>9.7301265382655992E-3</v>
      </c>
      <c r="K5879" s="4">
        <v>96788254.980000004</v>
      </c>
      <c r="L5879" s="5">
        <v>4425001</v>
      </c>
      <c r="M5879" s="6">
        <v>21.873047</v>
      </c>
      <c r="AB5879" s="8" t="s">
        <v>8414</v>
      </c>
      <c r="AG5879">
        <v>-3.3047E-2</v>
      </c>
    </row>
    <row r="5880" spans="1:33" x14ac:dyDescent="0.25">
      <c r="A5880" t="s">
        <v>7408</v>
      </c>
      <c r="B5880" t="s">
        <v>11182</v>
      </c>
      <c r="C5880" t="s">
        <v>11182</v>
      </c>
      <c r="G5880" s="1">
        <v>-18968.834739788192</v>
      </c>
      <c r="H5880" s="1">
        <v>9.7194178432039001E-3</v>
      </c>
      <c r="K5880" s="4">
        <v>96788254.980000004</v>
      </c>
      <c r="L5880" s="5">
        <v>4425001</v>
      </c>
      <c r="M5880" s="6">
        <v>21.873047</v>
      </c>
      <c r="AB5880" s="8" t="s">
        <v>8414</v>
      </c>
      <c r="AG5880">
        <v>-3.3047E-2</v>
      </c>
    </row>
    <row r="5881" spans="1:33" x14ac:dyDescent="0.25">
      <c r="A5881" t="s">
        <v>7408</v>
      </c>
      <c r="B5881" t="s">
        <v>11183</v>
      </c>
      <c r="C5881" t="s">
        <v>11183</v>
      </c>
      <c r="G5881" s="1">
        <v>-15035.47140158872</v>
      </c>
      <c r="K5881" s="4">
        <v>96788254.980000004</v>
      </c>
      <c r="L5881" s="5">
        <v>4425001</v>
      </c>
      <c r="M5881" s="6">
        <v>21.873047</v>
      </c>
      <c r="AB5881" s="8" t="s">
        <v>8414</v>
      </c>
      <c r="AG5881">
        <v>-3.3047E-2</v>
      </c>
    </row>
    <row r="5882" spans="1:33" x14ac:dyDescent="0.25">
      <c r="A5882" t="s">
        <v>7408</v>
      </c>
      <c r="B5882" t="s">
        <v>11184</v>
      </c>
      <c r="C5882" t="s">
        <v>11184</v>
      </c>
      <c r="G5882" s="1">
        <v>-15789.572888444131</v>
      </c>
      <c r="H5882" s="1">
        <v>8.8162161450289003E-3</v>
      </c>
      <c r="K5882" s="4">
        <v>96788254.980000004</v>
      </c>
      <c r="L5882" s="5">
        <v>4425001</v>
      </c>
      <c r="M5882" s="6">
        <v>21.873047</v>
      </c>
      <c r="AB5882" s="8" t="s">
        <v>8414</v>
      </c>
      <c r="AG5882">
        <v>-3.3047E-2</v>
      </c>
    </row>
    <row r="5883" spans="1:33" x14ac:dyDescent="0.25">
      <c r="A5883" t="s">
        <v>7408</v>
      </c>
      <c r="B5883" t="s">
        <v>11185</v>
      </c>
      <c r="C5883" t="s">
        <v>11185</v>
      </c>
      <c r="G5883" s="1">
        <v>-19432.81079280837</v>
      </c>
      <c r="H5883" s="1">
        <v>1.04296862039834E-2</v>
      </c>
      <c r="K5883" s="4">
        <v>96788254.980000004</v>
      </c>
      <c r="L5883" s="5">
        <v>4425001</v>
      </c>
      <c r="M5883" s="6">
        <v>21.873047</v>
      </c>
      <c r="AB5883" s="8" t="s">
        <v>8414</v>
      </c>
      <c r="AG5883">
        <v>-3.3047E-2</v>
      </c>
    </row>
    <row r="5884" spans="1:33" x14ac:dyDescent="0.25">
      <c r="A5884" t="s">
        <v>7408</v>
      </c>
      <c r="B5884" t="s">
        <v>11186</v>
      </c>
      <c r="C5884" t="s">
        <v>11186</v>
      </c>
      <c r="G5884" s="1">
        <v>-15267.379055434651</v>
      </c>
      <c r="H5884" s="1">
        <v>8.4946190217222994E-3</v>
      </c>
      <c r="K5884" s="4">
        <v>96788254.980000004</v>
      </c>
      <c r="L5884" s="5">
        <v>4425001</v>
      </c>
      <c r="M5884" s="6">
        <v>21.873047</v>
      </c>
      <c r="AB5884" s="8" t="s">
        <v>8414</v>
      </c>
      <c r="AG5884">
        <v>-3.3047E-2</v>
      </c>
    </row>
    <row r="5885" spans="1:33" x14ac:dyDescent="0.25">
      <c r="A5885" t="s">
        <v>7408</v>
      </c>
      <c r="B5885" t="s">
        <v>11187</v>
      </c>
      <c r="C5885" t="s">
        <v>11187</v>
      </c>
      <c r="G5885" s="1">
        <v>-15121.040412419759</v>
      </c>
      <c r="H5885" s="1">
        <v>8.7315268328570003E-3</v>
      </c>
      <c r="K5885" s="4">
        <v>96788254.980000004</v>
      </c>
      <c r="L5885" s="5">
        <v>4425001</v>
      </c>
      <c r="M5885" s="6">
        <v>21.873047</v>
      </c>
      <c r="AB5885" s="8" t="s">
        <v>8414</v>
      </c>
      <c r="AG5885">
        <v>-3.3047E-2</v>
      </c>
    </row>
    <row r="5886" spans="1:33" x14ac:dyDescent="0.25">
      <c r="A5886" t="s">
        <v>7408</v>
      </c>
      <c r="B5886" t="s">
        <v>11188</v>
      </c>
      <c r="C5886" t="s">
        <v>11188</v>
      </c>
      <c r="G5886" s="1">
        <v>-16534.948561230241</v>
      </c>
      <c r="H5886" s="1">
        <v>1.0181945925047601E-2</v>
      </c>
      <c r="K5886" s="4">
        <v>96788254.980000004</v>
      </c>
      <c r="L5886" s="5">
        <v>4425001</v>
      </c>
      <c r="M5886" s="6">
        <v>21.873047</v>
      </c>
      <c r="AB5886" s="8" t="s">
        <v>8414</v>
      </c>
      <c r="AG5886">
        <v>-3.3047E-2</v>
      </c>
    </row>
    <row r="5887" spans="1:33" x14ac:dyDescent="0.25">
      <c r="A5887" t="s">
        <v>7408</v>
      </c>
      <c r="B5887" t="s">
        <v>11189</v>
      </c>
      <c r="C5887" t="s">
        <v>11189</v>
      </c>
      <c r="G5887" s="1">
        <v>-16542.83161840028</v>
      </c>
      <c r="H5887" s="1">
        <v>1.00783453867197E-2</v>
      </c>
      <c r="K5887" s="4">
        <v>96788254.980000004</v>
      </c>
      <c r="L5887" s="5">
        <v>4425001</v>
      </c>
      <c r="M5887" s="6">
        <v>21.873047</v>
      </c>
      <c r="AB5887" s="8" t="s">
        <v>8414</v>
      </c>
      <c r="AG5887">
        <v>-3.3047E-2</v>
      </c>
    </row>
    <row r="5888" spans="1:33" x14ac:dyDescent="0.25">
      <c r="A5888" t="s">
        <v>7408</v>
      </c>
      <c r="B5888" t="s">
        <v>11190</v>
      </c>
      <c r="C5888" t="s">
        <v>11190</v>
      </c>
      <c r="G5888" s="1">
        <v>-18993.786858580821</v>
      </c>
      <c r="H5888" s="1">
        <v>1.19212172759582E-2</v>
      </c>
      <c r="K5888" s="4">
        <v>96788254.980000004</v>
      </c>
      <c r="L5888" s="5">
        <v>4425001</v>
      </c>
      <c r="M5888" s="6">
        <v>21.873047</v>
      </c>
      <c r="AB5888" s="8" t="s">
        <v>8414</v>
      </c>
      <c r="AG5888">
        <v>-3.3047E-2</v>
      </c>
    </row>
    <row r="5889" spans="1:33" x14ac:dyDescent="0.25">
      <c r="A5889" t="s">
        <v>7408</v>
      </c>
      <c r="B5889" t="s">
        <v>11191</v>
      </c>
      <c r="C5889" t="s">
        <v>11191</v>
      </c>
      <c r="G5889" s="1">
        <v>-18354.16327272023</v>
      </c>
      <c r="H5889" s="1">
        <v>1.0943517025105201E-2</v>
      </c>
      <c r="K5889" s="4">
        <v>96788254.980000004</v>
      </c>
      <c r="L5889" s="5">
        <v>4425001</v>
      </c>
      <c r="M5889" s="6">
        <v>21.873047</v>
      </c>
      <c r="AB5889" s="8" t="s">
        <v>8414</v>
      </c>
      <c r="AG5889">
        <v>-3.3047E-2</v>
      </c>
    </row>
    <row r="5890" spans="1:33" x14ac:dyDescent="0.25">
      <c r="A5890" t="s">
        <v>7408</v>
      </c>
      <c r="B5890" t="s">
        <v>11192</v>
      </c>
      <c r="C5890" t="s">
        <v>11192</v>
      </c>
      <c r="G5890" s="1">
        <v>-19200.028154142041</v>
      </c>
      <c r="H5890" s="1">
        <v>1.20753408828607E-2</v>
      </c>
      <c r="K5890" s="4">
        <v>96788254.980000004</v>
      </c>
      <c r="L5890" s="5">
        <v>4425001</v>
      </c>
      <c r="M5890" s="6">
        <v>21.873047</v>
      </c>
      <c r="AB5890" s="8" t="s">
        <v>8414</v>
      </c>
      <c r="AG5890">
        <v>-3.3047E-2</v>
      </c>
    </row>
    <row r="5891" spans="1:33" x14ac:dyDescent="0.25">
      <c r="A5891" t="s">
        <v>7408</v>
      </c>
      <c r="B5891" t="s">
        <v>11193</v>
      </c>
      <c r="C5891" t="s">
        <v>11193</v>
      </c>
      <c r="G5891" s="1">
        <v>-14965.459935963379</v>
      </c>
      <c r="K5891" s="4">
        <v>96788254.980000004</v>
      </c>
      <c r="L5891" s="5">
        <v>4425001</v>
      </c>
      <c r="M5891" s="6">
        <v>21.873047</v>
      </c>
      <c r="AB5891" s="8" t="s">
        <v>8414</v>
      </c>
      <c r="AG5891">
        <v>-3.3047E-2</v>
      </c>
    </row>
    <row r="5892" spans="1:33" x14ac:dyDescent="0.25">
      <c r="A5892" t="s">
        <v>7408</v>
      </c>
      <c r="B5892" t="s">
        <v>11194</v>
      </c>
      <c r="C5892" t="s">
        <v>11194</v>
      </c>
      <c r="G5892" s="1">
        <v>-15712.86204406399</v>
      </c>
      <c r="H5892" s="1">
        <v>1.0957617832672699E-2</v>
      </c>
      <c r="K5892" s="4">
        <v>96788254.980000004</v>
      </c>
      <c r="L5892" s="5">
        <v>4425001</v>
      </c>
      <c r="M5892" s="6">
        <v>21.873047</v>
      </c>
      <c r="AB5892" s="8" t="s">
        <v>8414</v>
      </c>
      <c r="AG5892">
        <v>-3.3047E-2</v>
      </c>
    </row>
    <row r="5893" spans="1:33" x14ac:dyDescent="0.25">
      <c r="A5893" t="s">
        <v>7408</v>
      </c>
      <c r="B5893" t="s">
        <v>11195</v>
      </c>
      <c r="C5893" t="s">
        <v>11195</v>
      </c>
      <c r="G5893" s="1">
        <v>-18856.629617595288</v>
      </c>
      <c r="H5893" s="1">
        <v>1.21117020921823E-2</v>
      </c>
      <c r="K5893" s="4">
        <v>96788254.980000004</v>
      </c>
      <c r="L5893" s="5">
        <v>4425001</v>
      </c>
      <c r="M5893" s="6">
        <v>21.873047</v>
      </c>
      <c r="AB5893" s="8" t="s">
        <v>8414</v>
      </c>
      <c r="AG5893">
        <v>-3.3047E-2</v>
      </c>
    </row>
    <row r="5894" spans="1:33" x14ac:dyDescent="0.25">
      <c r="A5894" t="s">
        <v>7408</v>
      </c>
      <c r="B5894" t="s">
        <v>11196</v>
      </c>
      <c r="C5894" t="s">
        <v>11196</v>
      </c>
      <c r="G5894" s="1">
        <v>-15195.40680175632</v>
      </c>
      <c r="H5894" s="1">
        <v>1.07088384085102E-2</v>
      </c>
      <c r="K5894" s="4">
        <v>96788254.980000004</v>
      </c>
      <c r="L5894" s="5">
        <v>4425001</v>
      </c>
      <c r="M5894" s="6">
        <v>21.873047</v>
      </c>
      <c r="AB5894" s="8" t="s">
        <v>8414</v>
      </c>
      <c r="AG5894">
        <v>-3.3047E-2</v>
      </c>
    </row>
    <row r="5895" spans="1:33" x14ac:dyDescent="0.25">
      <c r="A5895" t="s">
        <v>7408</v>
      </c>
      <c r="B5895" t="s">
        <v>11197</v>
      </c>
      <c r="C5895" t="s">
        <v>11197</v>
      </c>
      <c r="G5895" s="1">
        <v>-19315.233361385159</v>
      </c>
      <c r="H5895" s="1">
        <v>1.2902246366456999E-2</v>
      </c>
      <c r="K5895" s="4">
        <v>96788254.980000004</v>
      </c>
      <c r="L5895" s="5">
        <v>4425001</v>
      </c>
      <c r="M5895" s="6">
        <v>21.873047</v>
      </c>
      <c r="AB5895" s="8" t="s">
        <v>8414</v>
      </c>
      <c r="AG5895">
        <v>-3.3047E-2</v>
      </c>
    </row>
    <row r="5896" spans="1:33" x14ac:dyDescent="0.25">
      <c r="A5896" t="s">
        <v>7408</v>
      </c>
      <c r="B5896" t="s">
        <v>11198</v>
      </c>
      <c r="C5896" t="s">
        <v>11198</v>
      </c>
      <c r="G5896" s="1">
        <v>-15050.301260120799</v>
      </c>
      <c r="H5896" s="1">
        <v>1.1094404614459701E-2</v>
      </c>
      <c r="K5896" s="4">
        <v>96788254.980000004</v>
      </c>
      <c r="L5896" s="5">
        <v>4425001</v>
      </c>
      <c r="M5896" s="6">
        <v>21.873047</v>
      </c>
      <c r="AB5896" s="8" t="s">
        <v>8414</v>
      </c>
      <c r="AG5896">
        <v>-3.3047E-2</v>
      </c>
    </row>
    <row r="5897" spans="1:33" x14ac:dyDescent="0.25">
      <c r="A5897" t="s">
        <v>7408</v>
      </c>
      <c r="B5897" t="s">
        <v>11199</v>
      </c>
      <c r="C5897" t="s">
        <v>11199</v>
      </c>
      <c r="G5897" s="1">
        <v>-16450.839372443799</v>
      </c>
      <c r="H5897" s="1">
        <v>1.24018927461202E-2</v>
      </c>
      <c r="K5897" s="4">
        <v>96788254.980000004</v>
      </c>
      <c r="L5897" s="5">
        <v>4425001</v>
      </c>
      <c r="M5897" s="6">
        <v>21.873047</v>
      </c>
      <c r="AB5897" s="8" t="s">
        <v>8414</v>
      </c>
      <c r="AG5897">
        <v>-3.3047E-2</v>
      </c>
    </row>
    <row r="5898" spans="1:33" x14ac:dyDescent="0.25">
      <c r="A5898" t="s">
        <v>7408</v>
      </c>
      <c r="B5898" t="s">
        <v>11200</v>
      </c>
      <c r="C5898" t="s">
        <v>11200</v>
      </c>
      <c r="G5898" s="1">
        <v>-16458.586654484548</v>
      </c>
      <c r="H5898" s="1">
        <v>1.23486233940688E-2</v>
      </c>
      <c r="K5898" s="4">
        <v>96788254.980000004</v>
      </c>
      <c r="L5898" s="5">
        <v>4425001</v>
      </c>
      <c r="M5898" s="6">
        <v>21.873047</v>
      </c>
      <c r="AB5898" s="8" t="s">
        <v>8414</v>
      </c>
      <c r="AG5898">
        <v>-3.3047E-2</v>
      </c>
    </row>
    <row r="5899" spans="1:33" x14ac:dyDescent="0.25">
      <c r="A5899" t="s">
        <v>7408</v>
      </c>
      <c r="B5899" t="s">
        <v>11201</v>
      </c>
      <c r="C5899" t="s">
        <v>11201</v>
      </c>
      <c r="G5899" s="1">
        <v>-18248.939505759259</v>
      </c>
      <c r="H5899" s="1">
        <v>1.3456194179457001E-2</v>
      </c>
      <c r="K5899" s="4">
        <v>96788254.980000004</v>
      </c>
      <c r="L5899" s="5">
        <v>4425001</v>
      </c>
      <c r="M5899" s="6">
        <v>21.873047</v>
      </c>
      <c r="AB5899" s="8" t="s">
        <v>8414</v>
      </c>
      <c r="AG5899">
        <v>-3.3047E-2</v>
      </c>
    </row>
    <row r="5900" spans="1:33" x14ac:dyDescent="0.25">
      <c r="A5900" t="s">
        <v>7408</v>
      </c>
      <c r="B5900" t="s">
        <v>11202</v>
      </c>
      <c r="C5900" t="s">
        <v>11202</v>
      </c>
      <c r="G5900" s="1">
        <v>-14895.936338413279</v>
      </c>
      <c r="K5900" s="4">
        <v>96788254.980000004</v>
      </c>
      <c r="L5900" s="5">
        <v>4425001</v>
      </c>
      <c r="M5900" s="6">
        <v>21.873047</v>
      </c>
      <c r="AB5900" s="8" t="s">
        <v>8414</v>
      </c>
      <c r="AG5900">
        <v>-3.3047E-2</v>
      </c>
    </row>
    <row r="5901" spans="1:33" x14ac:dyDescent="0.25">
      <c r="A5901" t="s">
        <v>7408</v>
      </c>
      <c r="B5901" t="s">
        <v>11203</v>
      </c>
      <c r="C5901" t="s">
        <v>11203</v>
      </c>
      <c r="G5901" s="1">
        <v>-19085.274781691969</v>
      </c>
      <c r="H5901" s="1">
        <v>1.46103190758407E-2</v>
      </c>
      <c r="K5901" s="4">
        <v>96788254.980000004</v>
      </c>
      <c r="L5901" s="5">
        <v>4425001</v>
      </c>
      <c r="M5901" s="6">
        <v>21.873047</v>
      </c>
      <c r="AB5901" s="8" t="s">
        <v>8414</v>
      </c>
      <c r="AG5901">
        <v>-3.3047E-2</v>
      </c>
    </row>
    <row r="5902" spans="1:33" x14ac:dyDescent="0.25">
      <c r="A5902" t="s">
        <v>7408</v>
      </c>
      <c r="B5902" t="s">
        <v>11204</v>
      </c>
      <c r="C5902" t="s">
        <v>11204</v>
      </c>
      <c r="G5902" s="1">
        <v>-15636.708873813761</v>
      </c>
      <c r="H5902" s="1">
        <v>1.3216037144337601E-2</v>
      </c>
      <c r="K5902" s="4">
        <v>96788254.980000004</v>
      </c>
      <c r="L5902" s="5">
        <v>4425001</v>
      </c>
      <c r="M5902" s="6">
        <v>21.873047</v>
      </c>
      <c r="AB5902" s="8" t="s">
        <v>8414</v>
      </c>
      <c r="AG5902">
        <v>-3.3047E-2</v>
      </c>
    </row>
    <row r="5903" spans="1:33" x14ac:dyDescent="0.25">
      <c r="A5903" t="s">
        <v>7408</v>
      </c>
      <c r="B5903" t="s">
        <v>11205</v>
      </c>
      <c r="C5903" t="s">
        <v>11205</v>
      </c>
      <c r="G5903" s="1">
        <v>-15123.94227982695</v>
      </c>
      <c r="H5903" s="1">
        <v>1.30085240743431E-2</v>
      </c>
      <c r="K5903" s="4">
        <v>96788254.980000004</v>
      </c>
      <c r="L5903" s="5">
        <v>4425001</v>
      </c>
      <c r="M5903" s="6">
        <v>21.873047</v>
      </c>
      <c r="AB5903" s="8" t="s">
        <v>8414</v>
      </c>
      <c r="AG5903">
        <v>-3.3047E-2</v>
      </c>
    </row>
    <row r="5904" spans="1:33" x14ac:dyDescent="0.25">
      <c r="A5904" t="s">
        <v>7408</v>
      </c>
      <c r="B5904" t="s">
        <v>11206</v>
      </c>
      <c r="C5904" t="s">
        <v>11206</v>
      </c>
      <c r="G5904" s="1">
        <v>-18745.41713838384</v>
      </c>
      <c r="H5904" s="1">
        <v>1.46852237622638E-2</v>
      </c>
      <c r="K5904" s="4">
        <v>96788254.980000004</v>
      </c>
      <c r="L5904" s="5">
        <v>4425001</v>
      </c>
      <c r="M5904" s="6">
        <v>21.873047</v>
      </c>
      <c r="AB5904" s="8" t="s">
        <v>8414</v>
      </c>
      <c r="AG5904">
        <v>-3.3047E-2</v>
      </c>
    </row>
    <row r="5905" spans="1:33" x14ac:dyDescent="0.25">
      <c r="A5905" t="s">
        <v>7408</v>
      </c>
      <c r="B5905" t="s">
        <v>11207</v>
      </c>
      <c r="C5905" t="s">
        <v>11207</v>
      </c>
      <c r="G5905" s="1">
        <v>-14980.05734634478</v>
      </c>
      <c r="H5905" s="1">
        <v>1.34614369434713E-2</v>
      </c>
      <c r="K5905" s="4">
        <v>96788254.980000004</v>
      </c>
      <c r="L5905" s="5">
        <v>4425001</v>
      </c>
      <c r="M5905" s="6">
        <v>21.873047</v>
      </c>
      <c r="AB5905" s="8" t="s">
        <v>8414</v>
      </c>
      <c r="AG5905">
        <v>-3.3047E-2</v>
      </c>
    </row>
    <row r="5906" spans="1:33" x14ac:dyDescent="0.25">
      <c r="A5906" t="s">
        <v>7408</v>
      </c>
      <c r="B5906" t="s">
        <v>11208</v>
      </c>
      <c r="C5906" t="s">
        <v>11208</v>
      </c>
      <c r="G5906" s="1">
        <v>-16367.370319131011</v>
      </c>
      <c r="H5906" s="1">
        <v>1.4739406054866599E-2</v>
      </c>
      <c r="K5906" s="4">
        <v>96788254.980000004</v>
      </c>
      <c r="L5906" s="5">
        <v>4425001</v>
      </c>
      <c r="M5906" s="6">
        <v>21.873047</v>
      </c>
      <c r="AB5906" s="8" t="s">
        <v>8414</v>
      </c>
      <c r="AG5906">
        <v>-3.3047E-2</v>
      </c>
    </row>
    <row r="5907" spans="1:33" x14ac:dyDescent="0.25">
      <c r="A5907" t="s">
        <v>7408</v>
      </c>
      <c r="B5907" t="s">
        <v>11209</v>
      </c>
      <c r="C5907" t="s">
        <v>11209</v>
      </c>
      <c r="G5907" s="1">
        <v>-19198.719806881909</v>
      </c>
      <c r="H5907" s="1">
        <v>1.55513265150953E-2</v>
      </c>
      <c r="K5907" s="4">
        <v>96788254.980000004</v>
      </c>
      <c r="L5907" s="5">
        <v>4425001</v>
      </c>
      <c r="M5907" s="6">
        <v>21.873047</v>
      </c>
      <c r="AB5907" s="8" t="s">
        <v>8414</v>
      </c>
      <c r="AG5907">
        <v>-3.3047E-2</v>
      </c>
    </row>
    <row r="5908" spans="1:33" x14ac:dyDescent="0.25">
      <c r="A5908" t="s">
        <v>7408</v>
      </c>
      <c r="B5908" t="s">
        <v>11210</v>
      </c>
      <c r="C5908" t="s">
        <v>11210</v>
      </c>
      <c r="G5908" s="1">
        <v>-16374.98358653857</v>
      </c>
      <c r="H5908" s="1">
        <v>1.4730219278495001E-2</v>
      </c>
      <c r="K5908" s="4">
        <v>96788254.980000004</v>
      </c>
      <c r="L5908" s="5">
        <v>4425001</v>
      </c>
      <c r="M5908" s="6">
        <v>21.873047</v>
      </c>
      <c r="AB5908" s="8" t="s">
        <v>8414</v>
      </c>
      <c r="AG5908">
        <v>-3.3047E-2</v>
      </c>
    </row>
    <row r="5909" spans="1:33" x14ac:dyDescent="0.25">
      <c r="A5909" t="s">
        <v>7408</v>
      </c>
      <c r="B5909" t="s">
        <v>11211</v>
      </c>
      <c r="C5909" t="s">
        <v>11211</v>
      </c>
      <c r="G5909" s="1">
        <v>-14826.89608656354</v>
      </c>
      <c r="K5909" s="4">
        <v>96788254.980000004</v>
      </c>
      <c r="L5909" s="5">
        <v>4425001</v>
      </c>
      <c r="M5909" s="6">
        <v>21.873047</v>
      </c>
      <c r="AB5909" s="8" t="s">
        <v>8414</v>
      </c>
      <c r="AG5909">
        <v>-3.3047E-2</v>
      </c>
    </row>
    <row r="5910" spans="1:33" x14ac:dyDescent="0.25">
      <c r="A5910" t="s">
        <v>7408</v>
      </c>
      <c r="B5910" t="s">
        <v>11212</v>
      </c>
      <c r="C5910" t="s">
        <v>11212</v>
      </c>
      <c r="G5910" s="1">
        <v>-18144.618017999961</v>
      </c>
      <c r="H5910" s="1">
        <v>1.6102779825504201E-2</v>
      </c>
      <c r="K5910" s="4">
        <v>96788254.980000004</v>
      </c>
      <c r="L5910" s="5">
        <v>4425001</v>
      </c>
      <c r="M5910" s="6">
        <v>21.873047</v>
      </c>
      <c r="AB5910" s="8" t="s">
        <v>8414</v>
      </c>
      <c r="AG5910">
        <v>-3.3047E-2</v>
      </c>
    </row>
    <row r="5911" spans="1:33" x14ac:dyDescent="0.25">
      <c r="A5911" t="s">
        <v>7408</v>
      </c>
      <c r="B5911" t="s">
        <v>11213</v>
      </c>
      <c r="C5911" t="s">
        <v>11213</v>
      </c>
      <c r="G5911" s="1">
        <v>-15561.107985175269</v>
      </c>
      <c r="H5911" s="1">
        <v>1.55487900929189E-2</v>
      </c>
      <c r="K5911" s="4">
        <v>96788254.980000004</v>
      </c>
      <c r="L5911" s="5">
        <v>4425001</v>
      </c>
      <c r="M5911" s="6">
        <v>21.873047</v>
      </c>
      <c r="AB5911" s="8" t="s">
        <v>8414</v>
      </c>
      <c r="AG5911">
        <v>-3.3047E-2</v>
      </c>
    </row>
    <row r="5912" spans="1:33" x14ac:dyDescent="0.25">
      <c r="A5912" t="s">
        <v>7408</v>
      </c>
      <c r="B5912" t="s">
        <v>11214</v>
      </c>
      <c r="C5912" t="s">
        <v>11214</v>
      </c>
      <c r="G5912" s="1">
        <v>-15052.980725095031</v>
      </c>
      <c r="H5912" s="1">
        <v>1.53527258420327E-2</v>
      </c>
      <c r="K5912" s="4">
        <v>96788254.980000004</v>
      </c>
      <c r="L5912" s="5">
        <v>4425001</v>
      </c>
      <c r="M5912" s="6">
        <v>21.873047</v>
      </c>
      <c r="AB5912" s="8" t="s">
        <v>8414</v>
      </c>
      <c r="AG5912">
        <v>-3.3047E-2</v>
      </c>
    </row>
    <row r="5913" spans="1:33" x14ac:dyDescent="0.25">
      <c r="A5913" t="s">
        <v>7408</v>
      </c>
      <c r="B5913" t="s">
        <v>11215</v>
      </c>
      <c r="C5913" t="s">
        <v>11215</v>
      </c>
      <c r="G5913" s="1">
        <v>-18971.547118068422</v>
      </c>
      <c r="H5913" s="1">
        <v>1.7290632367295802E-2</v>
      </c>
      <c r="K5913" s="4">
        <v>96788254.980000004</v>
      </c>
      <c r="L5913" s="5">
        <v>4425001</v>
      </c>
      <c r="M5913" s="6">
        <v>21.873047</v>
      </c>
      <c r="AB5913" s="8" t="s">
        <v>8414</v>
      </c>
      <c r="AG5913">
        <v>-3.3047E-2</v>
      </c>
    </row>
    <row r="5914" spans="1:33" x14ac:dyDescent="0.25">
      <c r="A5914" t="s">
        <v>7408</v>
      </c>
      <c r="B5914" t="s">
        <v>11216</v>
      </c>
      <c r="C5914" t="s">
        <v>11216</v>
      </c>
      <c r="G5914" s="1">
        <v>-14910.304059028749</v>
      </c>
      <c r="H5914" s="1">
        <v>1.5828857251508802E-2</v>
      </c>
      <c r="K5914" s="4">
        <v>96788254.980000004</v>
      </c>
      <c r="L5914" s="5">
        <v>4425001</v>
      </c>
      <c r="M5914" s="6">
        <v>21.873047</v>
      </c>
      <c r="AB5914" s="8" t="s">
        <v>8414</v>
      </c>
      <c r="AG5914">
        <v>-3.3047E-2</v>
      </c>
    </row>
    <row r="5915" spans="1:33" x14ac:dyDescent="0.25">
      <c r="A5915" t="s">
        <v>7408</v>
      </c>
      <c r="B5915" t="s">
        <v>11217</v>
      </c>
      <c r="C5915" t="s">
        <v>11217</v>
      </c>
      <c r="G5915" s="1">
        <v>-18635.185627793631</v>
      </c>
      <c r="H5915" s="1">
        <v>1.7391884883946801E-2</v>
      </c>
      <c r="K5915" s="4">
        <v>96788254.980000004</v>
      </c>
      <c r="L5915" s="5">
        <v>4425001</v>
      </c>
      <c r="M5915" s="6">
        <v>21.873047</v>
      </c>
      <c r="AB5915" s="8" t="s">
        <v>8414</v>
      </c>
      <c r="AG5915">
        <v>-3.3047E-2</v>
      </c>
    </row>
    <row r="5916" spans="1:33" x14ac:dyDescent="0.25">
      <c r="A5916" t="s">
        <v>7408</v>
      </c>
      <c r="B5916" t="s">
        <v>11218</v>
      </c>
      <c r="C5916" t="s">
        <v>11218</v>
      </c>
      <c r="G5916" s="1">
        <v>-16292.0159099378</v>
      </c>
      <c r="H5916" s="1">
        <v>1.7178007869380101E-2</v>
      </c>
      <c r="K5916" s="4">
        <v>96788254.980000004</v>
      </c>
      <c r="L5916" s="5">
        <v>4425001</v>
      </c>
      <c r="M5916" s="6">
        <v>21.873047</v>
      </c>
      <c r="AB5916" s="8" t="s">
        <v>8414</v>
      </c>
      <c r="AG5916">
        <v>-3.3047E-2</v>
      </c>
    </row>
    <row r="5917" spans="1:33" x14ac:dyDescent="0.25">
      <c r="A5917" t="s">
        <v>7408</v>
      </c>
      <c r="B5917" t="s">
        <v>11219</v>
      </c>
      <c r="C5917" t="s">
        <v>11219</v>
      </c>
      <c r="G5917" s="1">
        <v>-19083.257332854351</v>
      </c>
      <c r="H5917" s="1">
        <v>1.8330411395734401E-2</v>
      </c>
      <c r="K5917" s="4">
        <v>96788254.980000004</v>
      </c>
      <c r="L5917" s="5">
        <v>4425001</v>
      </c>
      <c r="M5917" s="6">
        <v>21.873047</v>
      </c>
      <c r="AB5917" s="8" t="s">
        <v>8414</v>
      </c>
      <c r="AG5917">
        <v>-3.3047E-2</v>
      </c>
    </row>
    <row r="5918" spans="1:33" x14ac:dyDescent="0.25">
      <c r="A5918" t="s">
        <v>7408</v>
      </c>
      <c r="B5918" t="s">
        <v>11220</v>
      </c>
      <c r="C5918" t="s">
        <v>11220</v>
      </c>
      <c r="G5918" s="1">
        <v>-14758.33471031919</v>
      </c>
      <c r="K5918" s="4">
        <v>96788254.980000004</v>
      </c>
      <c r="L5918" s="5">
        <v>4425001</v>
      </c>
      <c r="M5918" s="6">
        <v>21.873047</v>
      </c>
      <c r="AB5918" s="8" t="s">
        <v>8414</v>
      </c>
      <c r="AG5918">
        <v>-3.3047E-2</v>
      </c>
    </row>
    <row r="5919" spans="1:33" x14ac:dyDescent="0.25">
      <c r="A5919" t="s">
        <v>7408</v>
      </c>
      <c r="B5919" t="s">
        <v>11221</v>
      </c>
      <c r="C5919" t="s">
        <v>11221</v>
      </c>
      <c r="G5919" s="1">
        <v>-14982.517428766379</v>
      </c>
      <c r="H5919" s="1">
        <v>1.77191037273054E-2</v>
      </c>
      <c r="K5919" s="4">
        <v>96788254.980000004</v>
      </c>
      <c r="L5919" s="5">
        <v>4425001</v>
      </c>
      <c r="M5919" s="6">
        <v>21.873047</v>
      </c>
      <c r="AB5919" s="8" t="s">
        <v>8414</v>
      </c>
      <c r="AG5919">
        <v>-3.3047E-2</v>
      </c>
    </row>
    <row r="5920" spans="1:33" x14ac:dyDescent="0.25">
      <c r="A5920" t="s">
        <v>7408</v>
      </c>
      <c r="B5920" t="s">
        <v>11222</v>
      </c>
      <c r="C5920" t="s">
        <v>11222</v>
      </c>
      <c r="G5920" s="1">
        <v>-15486.05405065286</v>
      </c>
      <c r="H5920" s="1">
        <v>1.79275809332697E-2</v>
      </c>
      <c r="K5920" s="4">
        <v>96788254.980000004</v>
      </c>
      <c r="L5920" s="5">
        <v>4425001</v>
      </c>
      <c r="M5920" s="6">
        <v>21.873047</v>
      </c>
      <c r="AB5920" s="8" t="s">
        <v>8414</v>
      </c>
      <c r="AG5920">
        <v>-3.3047E-2</v>
      </c>
    </row>
    <row r="5921" spans="1:33" x14ac:dyDescent="0.25">
      <c r="A5921" t="s">
        <v>7408</v>
      </c>
      <c r="B5921" t="s">
        <v>11223</v>
      </c>
      <c r="C5921" t="s">
        <v>11223</v>
      </c>
      <c r="G5921" s="1">
        <v>-18041.188522959081</v>
      </c>
      <c r="H5921" s="1">
        <v>1.8839499100421798E-2</v>
      </c>
      <c r="K5921" s="4">
        <v>96788254.980000004</v>
      </c>
      <c r="L5921" s="5">
        <v>4425001</v>
      </c>
      <c r="M5921" s="6">
        <v>21.873047</v>
      </c>
      <c r="AB5921" s="8" t="s">
        <v>8414</v>
      </c>
      <c r="AG5921">
        <v>-3.3047E-2</v>
      </c>
    </row>
    <row r="5922" spans="1:33" x14ac:dyDescent="0.25">
      <c r="A5922" t="s">
        <v>7408</v>
      </c>
      <c r="B5922" t="s">
        <v>11224</v>
      </c>
      <c r="C5922" t="s">
        <v>11224</v>
      </c>
      <c r="G5922" s="1">
        <v>-14841.036839674171</v>
      </c>
      <c r="H5922" s="1">
        <v>1.8196300553440101E-2</v>
      </c>
      <c r="K5922" s="4">
        <v>96788254.980000004</v>
      </c>
      <c r="L5922" s="5">
        <v>4425001</v>
      </c>
      <c r="M5922" s="6">
        <v>21.873047</v>
      </c>
      <c r="AB5922" s="8" t="s">
        <v>8414</v>
      </c>
      <c r="AG5922">
        <v>-3.3047E-2</v>
      </c>
    </row>
    <row r="5923" spans="1:33" x14ac:dyDescent="0.25">
      <c r="A5923" t="s">
        <v>7408</v>
      </c>
      <c r="B5923" t="s">
        <v>11225</v>
      </c>
      <c r="C5923" t="s">
        <v>11225</v>
      </c>
      <c r="G5923" s="1">
        <v>-18858.832975365131</v>
      </c>
      <c r="H5923" s="1">
        <v>2.0078583135397801E-2</v>
      </c>
      <c r="K5923" s="4">
        <v>96788254.980000004</v>
      </c>
      <c r="L5923" s="5">
        <v>4425001</v>
      </c>
      <c r="M5923" s="6">
        <v>21.873047</v>
      </c>
      <c r="AB5923" s="8" t="s">
        <v>8414</v>
      </c>
      <c r="AG5923">
        <v>-3.3047E-2</v>
      </c>
    </row>
    <row r="5924" spans="1:33" x14ac:dyDescent="0.25">
      <c r="A5924" t="s">
        <v>7408</v>
      </c>
      <c r="B5924" t="s">
        <v>11226</v>
      </c>
      <c r="C5924" t="s">
        <v>11226</v>
      </c>
      <c r="G5924" s="1">
        <v>-18525.92358258722</v>
      </c>
      <c r="H5924" s="1">
        <v>2.0194167671169001E-2</v>
      </c>
      <c r="K5924" s="4">
        <v>96788254.980000004</v>
      </c>
      <c r="L5924" s="5">
        <v>4425001</v>
      </c>
      <c r="M5924" s="6">
        <v>21.873047</v>
      </c>
      <c r="AB5924" s="8" t="s">
        <v>8414</v>
      </c>
      <c r="AG5924">
        <v>-3.3047E-2</v>
      </c>
    </row>
    <row r="5925" spans="1:33" x14ac:dyDescent="0.25">
      <c r="A5925" t="s">
        <v>7408</v>
      </c>
      <c r="B5925" t="s">
        <v>11227</v>
      </c>
      <c r="C5925" t="s">
        <v>11227</v>
      </c>
      <c r="G5925" s="1">
        <v>-16209.677202242399</v>
      </c>
      <c r="H5925" s="1">
        <v>1.9679772986599502E-2</v>
      </c>
      <c r="K5925" s="4">
        <v>96788254.980000004</v>
      </c>
      <c r="L5925" s="5">
        <v>4425001</v>
      </c>
      <c r="M5925" s="6">
        <v>21.873047</v>
      </c>
      <c r="AB5925" s="8" t="s">
        <v>8414</v>
      </c>
      <c r="AG5925">
        <v>-3.3047E-2</v>
      </c>
    </row>
    <row r="5926" spans="1:33" x14ac:dyDescent="0.25">
      <c r="A5926" t="s">
        <v>7408</v>
      </c>
      <c r="B5926" t="s">
        <v>11228</v>
      </c>
      <c r="C5926" t="s">
        <v>11228</v>
      </c>
      <c r="G5926" s="1">
        <v>-14690.247791141681</v>
      </c>
      <c r="K5926" s="4">
        <v>96788254.980000004</v>
      </c>
      <c r="L5926" s="5">
        <v>4425001</v>
      </c>
      <c r="M5926" s="6">
        <v>21.873047</v>
      </c>
      <c r="AB5926" s="8" t="s">
        <v>8414</v>
      </c>
      <c r="AG5926">
        <v>-3.3047E-2</v>
      </c>
    </row>
    <row r="5927" spans="1:33" x14ac:dyDescent="0.25">
      <c r="A5927" t="s">
        <v>7408</v>
      </c>
      <c r="B5927" t="s">
        <v>11229</v>
      </c>
      <c r="C5927" t="s">
        <v>11229</v>
      </c>
      <c r="G5927" s="1">
        <v>-14912.54773702296</v>
      </c>
      <c r="H5927" s="1">
        <v>2.0096876426969699E-2</v>
      </c>
      <c r="K5927" s="4">
        <v>96788254.980000004</v>
      </c>
      <c r="L5927" s="5">
        <v>4425001</v>
      </c>
      <c r="M5927" s="6">
        <v>21.873047</v>
      </c>
      <c r="AB5927" s="8" t="s">
        <v>8414</v>
      </c>
      <c r="AG5927">
        <v>-3.3047E-2</v>
      </c>
    </row>
    <row r="5928" spans="1:33" x14ac:dyDescent="0.25">
      <c r="A5928" t="s">
        <v>7408</v>
      </c>
      <c r="B5928" t="s">
        <v>11230</v>
      </c>
      <c r="C5928" t="s">
        <v>11230</v>
      </c>
      <c r="G5928" s="1">
        <v>-15411.54180683489</v>
      </c>
      <c r="H5928" s="1">
        <v>2.0343310137517098E-2</v>
      </c>
      <c r="K5928" s="4">
        <v>96788254.980000004</v>
      </c>
      <c r="L5928" s="5">
        <v>4425001</v>
      </c>
      <c r="M5928" s="6">
        <v>21.873047</v>
      </c>
      <c r="AB5928" s="8" t="s">
        <v>8414</v>
      </c>
      <c r="AG5928">
        <v>-3.3047E-2</v>
      </c>
    </row>
    <row r="5929" spans="1:33" x14ac:dyDescent="0.25">
      <c r="A5929" t="s">
        <v>7408</v>
      </c>
      <c r="B5929" t="s">
        <v>11231</v>
      </c>
      <c r="C5929" t="s">
        <v>11231</v>
      </c>
      <c r="G5929" s="1">
        <v>-18968.83333467778</v>
      </c>
      <c r="H5929" s="1">
        <v>2.1203107054797402E-2</v>
      </c>
      <c r="K5929" s="4">
        <v>96788254.980000004</v>
      </c>
      <c r="L5929" s="5">
        <v>4425001</v>
      </c>
      <c r="M5929" s="6">
        <v>21.873047</v>
      </c>
      <c r="AB5929" s="8" t="s">
        <v>8414</v>
      </c>
      <c r="AG5929">
        <v>-3.3047E-2</v>
      </c>
    </row>
    <row r="5930" spans="1:33" x14ac:dyDescent="0.25">
      <c r="A5930" t="s">
        <v>7408</v>
      </c>
      <c r="B5930" t="s">
        <v>11232</v>
      </c>
      <c r="C5930" t="s">
        <v>11232</v>
      </c>
      <c r="G5930" s="1">
        <v>-14772.251182602051</v>
      </c>
      <c r="H5930" s="1">
        <v>2.0563744720452699E-2</v>
      </c>
      <c r="K5930" s="4">
        <v>96788254.980000004</v>
      </c>
      <c r="L5930" s="5">
        <v>4425001</v>
      </c>
      <c r="M5930" s="6">
        <v>21.873047</v>
      </c>
      <c r="AB5930" s="8" t="s">
        <v>8414</v>
      </c>
      <c r="AG5930">
        <v>-3.3047E-2</v>
      </c>
    </row>
    <row r="5931" spans="1:33" x14ac:dyDescent="0.25">
      <c r="A5931" t="s">
        <v>7408</v>
      </c>
      <c r="B5931" t="s">
        <v>11233</v>
      </c>
      <c r="C5931" t="s">
        <v>11233</v>
      </c>
      <c r="G5931" s="1">
        <v>-17938.640880326191</v>
      </c>
      <c r="H5931" s="1">
        <v>2.1641006221123599E-2</v>
      </c>
      <c r="K5931" s="4">
        <v>96788254.980000004</v>
      </c>
      <c r="L5931" s="5">
        <v>4425001</v>
      </c>
      <c r="M5931" s="6">
        <v>21.873047</v>
      </c>
      <c r="AB5931" s="8" t="s">
        <v>8414</v>
      </c>
      <c r="AG5931">
        <v>-3.3047E-2</v>
      </c>
    </row>
    <row r="5932" spans="1:33" x14ac:dyDescent="0.25">
      <c r="A5932" t="s">
        <v>7408</v>
      </c>
      <c r="B5932" t="s">
        <v>11234</v>
      </c>
      <c r="C5932" t="s">
        <v>11234</v>
      </c>
      <c r="G5932" s="1">
        <v>-16127.96112195428</v>
      </c>
      <c r="H5932" s="1">
        <v>2.2215375744441799E-2</v>
      </c>
      <c r="K5932" s="4">
        <v>96788254.980000004</v>
      </c>
      <c r="L5932" s="5">
        <v>4425001</v>
      </c>
      <c r="M5932" s="6">
        <v>21.873047</v>
      </c>
      <c r="AB5932" s="8" t="s">
        <v>8414</v>
      </c>
      <c r="AG5932">
        <v>-3.3047E-2</v>
      </c>
    </row>
    <row r="5933" spans="1:33" x14ac:dyDescent="0.25">
      <c r="A5933" t="s">
        <v>7408</v>
      </c>
      <c r="B5933" t="s">
        <v>11235</v>
      </c>
      <c r="C5933" t="s">
        <v>11235</v>
      </c>
      <c r="G5933" s="1">
        <v>-18417.619667648669</v>
      </c>
      <c r="H5933" s="1">
        <v>2.3053357836933901E-2</v>
      </c>
      <c r="K5933" s="4">
        <v>96788254.980000004</v>
      </c>
      <c r="L5933" s="5">
        <v>4425001</v>
      </c>
      <c r="M5933" s="6">
        <v>21.873047</v>
      </c>
      <c r="AB5933" s="8" t="s">
        <v>8414</v>
      </c>
      <c r="AG5933">
        <v>-3.3047E-2</v>
      </c>
    </row>
    <row r="5934" spans="1:33" x14ac:dyDescent="0.25">
      <c r="A5934" t="s">
        <v>7408</v>
      </c>
      <c r="B5934" t="s">
        <v>11236</v>
      </c>
      <c r="C5934" t="s">
        <v>11236</v>
      </c>
      <c r="G5934" s="1">
        <v>-14843.067050254431</v>
      </c>
      <c r="H5934" s="1">
        <v>2.24790220598097E-2</v>
      </c>
      <c r="K5934" s="4">
        <v>96788254.980000004</v>
      </c>
      <c r="L5934" s="5">
        <v>4425001</v>
      </c>
      <c r="M5934" s="6">
        <v>21.873047</v>
      </c>
      <c r="AB5934" s="8" t="s">
        <v>8414</v>
      </c>
      <c r="AG5934">
        <v>-3.3047E-2</v>
      </c>
    </row>
    <row r="5935" spans="1:33" x14ac:dyDescent="0.25">
      <c r="A5935" t="s">
        <v>7408</v>
      </c>
      <c r="B5935" t="s">
        <v>11237</v>
      </c>
      <c r="C5935" t="s">
        <v>11237</v>
      </c>
      <c r="G5935" s="1">
        <v>-15337.56605347083</v>
      </c>
      <c r="H5935" s="1">
        <v>2.2779831771744401E-2</v>
      </c>
      <c r="K5935" s="4">
        <v>96788254.980000004</v>
      </c>
      <c r="L5935" s="5">
        <v>4425001</v>
      </c>
      <c r="M5935" s="6">
        <v>21.873047</v>
      </c>
      <c r="AB5935" s="8" t="s">
        <v>8414</v>
      </c>
      <c r="AG5935">
        <v>-3.3047E-2</v>
      </c>
    </row>
    <row r="5936" spans="1:33" x14ac:dyDescent="0.25">
      <c r="A5936" t="s">
        <v>7408</v>
      </c>
      <c r="B5936" t="s">
        <v>11238</v>
      </c>
      <c r="C5936" t="s">
        <v>11238</v>
      </c>
      <c r="G5936" s="1">
        <v>-18855.435396106939</v>
      </c>
      <c r="H5936" s="1">
        <v>2.41296584890421E-2</v>
      </c>
      <c r="K5936" s="4">
        <v>96788254.980000004</v>
      </c>
      <c r="L5936" s="5">
        <v>4425001</v>
      </c>
      <c r="M5936" s="6">
        <v>21.873047</v>
      </c>
      <c r="AB5936" s="8" t="s">
        <v>8414</v>
      </c>
      <c r="AG5936">
        <v>-3.3047E-2</v>
      </c>
    </row>
    <row r="5937" spans="1:33" x14ac:dyDescent="0.25">
      <c r="A5937" t="s">
        <v>7408</v>
      </c>
      <c r="B5937" t="s">
        <v>11239</v>
      </c>
      <c r="C5937" t="s">
        <v>11239</v>
      </c>
      <c r="G5937" s="1">
        <v>-17836.965093478149</v>
      </c>
      <c r="H5937" s="1">
        <v>2.4480803976476201E-2</v>
      </c>
      <c r="K5937" s="4">
        <v>96788254.980000004</v>
      </c>
      <c r="L5937" s="5">
        <v>4425001</v>
      </c>
      <c r="M5937" s="6">
        <v>21.873047</v>
      </c>
      <c r="AB5937" s="8" t="s">
        <v>8414</v>
      </c>
      <c r="AG5937">
        <v>-3.3047E-2</v>
      </c>
    </row>
    <row r="5938" spans="1:33" x14ac:dyDescent="0.25">
      <c r="A5938" t="s">
        <v>7408</v>
      </c>
      <c r="B5938" t="s">
        <v>11240</v>
      </c>
      <c r="C5938" t="s">
        <v>11240</v>
      </c>
      <c r="G5938" s="1">
        <v>-18310.262713043739</v>
      </c>
      <c r="H5938" s="1">
        <v>2.59585939790393E-2</v>
      </c>
      <c r="K5938" s="4">
        <v>96788254.980000004</v>
      </c>
      <c r="L5938" s="5">
        <v>4425001</v>
      </c>
      <c r="M5938" s="6">
        <v>21.873047</v>
      </c>
      <c r="AB5938" s="8" t="s">
        <v>8414</v>
      </c>
      <c r="AG5938">
        <v>-3.3047E-2</v>
      </c>
    </row>
    <row r="5939" spans="1:33" x14ac:dyDescent="0.25">
      <c r="A5939" t="s">
        <v>7408</v>
      </c>
      <c r="B5939" t="s">
        <v>11241</v>
      </c>
      <c r="C5939" t="s">
        <v>11241</v>
      </c>
      <c r="G5939" s="1">
        <v>-18743.051285907579</v>
      </c>
      <c r="H5939" s="1">
        <v>2.7105146719783701E-2</v>
      </c>
      <c r="K5939" s="4">
        <v>96788254.980000004</v>
      </c>
      <c r="L5939" s="5">
        <v>4425001</v>
      </c>
      <c r="M5939" s="6">
        <v>21.873047</v>
      </c>
      <c r="AB5939" s="8" t="s">
        <v>8414</v>
      </c>
      <c r="AG5939">
        <v>-3.3047E-2</v>
      </c>
    </row>
    <row r="5940" spans="1:33" x14ac:dyDescent="0.25">
      <c r="A5940" t="s">
        <v>7408</v>
      </c>
      <c r="B5940" t="s">
        <v>11242</v>
      </c>
      <c r="C5940" t="s">
        <v>11242</v>
      </c>
      <c r="G5940" s="1">
        <v>7.275307839289102</v>
      </c>
      <c r="H5940" s="1">
        <v>24.3557088414634</v>
      </c>
      <c r="K5940" s="4">
        <v>96788254.980000004</v>
      </c>
      <c r="L5940" s="5">
        <v>4425001</v>
      </c>
      <c r="M5940" s="6">
        <v>21.873047</v>
      </c>
      <c r="AB5940" s="8" t="s">
        <v>8414</v>
      </c>
      <c r="AG5940">
        <v>-3.3047E-2</v>
      </c>
    </row>
    <row r="5941" spans="1:33" x14ac:dyDescent="0.25">
      <c r="A5941" t="s">
        <v>7408</v>
      </c>
      <c r="B5941" t="s">
        <v>11242</v>
      </c>
      <c r="C5941" t="s">
        <v>11242</v>
      </c>
      <c r="G5941" s="1">
        <v>121.2307999658</v>
      </c>
      <c r="H5941" s="1">
        <v>24.010899999999999</v>
      </c>
      <c r="K5941" s="4">
        <v>96788254.980000004</v>
      </c>
      <c r="L5941" s="5">
        <v>4425001</v>
      </c>
      <c r="M5941" s="6">
        <v>21.873047</v>
      </c>
      <c r="AB5941" s="8" t="s">
        <v>8414</v>
      </c>
      <c r="AG5941">
        <v>-3.3047E-2</v>
      </c>
    </row>
    <row r="5942" spans="1:33" x14ac:dyDescent="0.25">
      <c r="A5942" t="s">
        <v>7408</v>
      </c>
      <c r="B5942" t="s">
        <v>11243</v>
      </c>
      <c r="C5942" t="s">
        <v>11243</v>
      </c>
      <c r="G5942" s="1">
        <v>5.1788420586867927</v>
      </c>
      <c r="H5942" s="1">
        <v>23.8868562874252</v>
      </c>
      <c r="K5942" s="4">
        <v>96788254.980000004</v>
      </c>
      <c r="L5942" s="5">
        <v>4425001</v>
      </c>
      <c r="M5942" s="6">
        <v>21.873047</v>
      </c>
      <c r="AB5942" s="8" t="s">
        <v>8414</v>
      </c>
      <c r="AG5942">
        <v>-3.3047E-2</v>
      </c>
    </row>
    <row r="5943" spans="1:33" x14ac:dyDescent="0.25">
      <c r="A5943" t="s">
        <v>7408</v>
      </c>
      <c r="B5943" t="s">
        <v>11243</v>
      </c>
      <c r="C5943" t="s">
        <v>11243</v>
      </c>
      <c r="G5943" s="1">
        <v>31.1729173485</v>
      </c>
      <c r="H5943" s="1">
        <v>23.565200000000001</v>
      </c>
      <c r="K5943" s="4">
        <v>96788254.980000004</v>
      </c>
      <c r="L5943" s="5">
        <v>4425001</v>
      </c>
      <c r="M5943" s="6">
        <v>21.873047</v>
      </c>
      <c r="AB5943" s="8" t="s">
        <v>8414</v>
      </c>
      <c r="AG5943">
        <v>-3.3047E-2</v>
      </c>
    </row>
    <row r="5944" spans="1:33" x14ac:dyDescent="0.25">
      <c r="A5944" t="s">
        <v>7408</v>
      </c>
      <c r="B5944" t="s">
        <v>11244</v>
      </c>
      <c r="C5944" t="s">
        <v>11244</v>
      </c>
      <c r="G5944" s="1">
        <v>-1673.4330128516001</v>
      </c>
      <c r="H5944" s="1">
        <v>345.5</v>
      </c>
      <c r="K5944" s="4">
        <v>96788254.980000004</v>
      </c>
      <c r="L5944" s="5">
        <v>4425001</v>
      </c>
      <c r="M5944" s="6">
        <v>21.873047</v>
      </c>
      <c r="AB5944" s="8" t="s">
        <v>8414</v>
      </c>
      <c r="AG5944">
        <v>-3.3047E-2</v>
      </c>
    </row>
    <row r="5945" spans="1:33" x14ac:dyDescent="0.25">
      <c r="A5945" t="s">
        <v>7408</v>
      </c>
      <c r="B5945" t="s">
        <v>11245</v>
      </c>
      <c r="C5945" t="s">
        <v>11245</v>
      </c>
      <c r="G5945" s="1">
        <v>32.653953601905997</v>
      </c>
      <c r="H5945" s="1">
        <v>10.125</v>
      </c>
      <c r="K5945" s="4">
        <v>96788254.980000004</v>
      </c>
      <c r="L5945" s="5">
        <v>4425001</v>
      </c>
      <c r="M5945" s="6">
        <v>21.873047</v>
      </c>
      <c r="AB5945" s="8" t="s">
        <v>8414</v>
      </c>
      <c r="AG5945">
        <v>-3.3047E-2</v>
      </c>
    </row>
    <row r="5946" spans="1:33" x14ac:dyDescent="0.25">
      <c r="A5946" t="s">
        <v>7408</v>
      </c>
      <c r="B5946" t="s">
        <v>11246</v>
      </c>
      <c r="C5946" t="s">
        <v>11246</v>
      </c>
      <c r="G5946" s="1">
        <v>9.116506922220001</v>
      </c>
      <c r="H5946" s="1">
        <v>5785.2096000000001</v>
      </c>
      <c r="K5946" s="4">
        <v>96788254.980000004</v>
      </c>
      <c r="L5946" s="5">
        <v>4425001</v>
      </c>
      <c r="M5946" s="6">
        <v>21.873047</v>
      </c>
      <c r="AB5946" s="8" t="s">
        <v>8414</v>
      </c>
      <c r="AG5946">
        <v>-3.3047E-2</v>
      </c>
    </row>
    <row r="5947" spans="1:33" x14ac:dyDescent="0.25">
      <c r="A5947" t="s">
        <v>7408</v>
      </c>
      <c r="B5947" t="s">
        <v>11246</v>
      </c>
      <c r="C5947" t="s">
        <v>11246</v>
      </c>
      <c r="G5947" s="1">
        <v>4.5072511968000004</v>
      </c>
      <c r="H5947" s="1">
        <v>5785.2096000000001</v>
      </c>
      <c r="K5947" s="4">
        <v>96788254.980000004</v>
      </c>
      <c r="L5947" s="5">
        <v>4425001</v>
      </c>
      <c r="M5947" s="6">
        <v>21.873047</v>
      </c>
      <c r="AB5947" s="8" t="s">
        <v>8414</v>
      </c>
      <c r="AG5947">
        <v>-3.3047E-2</v>
      </c>
    </row>
    <row r="5948" spans="1:33" x14ac:dyDescent="0.25">
      <c r="A5948" t="s">
        <v>7408</v>
      </c>
      <c r="B5948" t="s">
        <v>11247</v>
      </c>
      <c r="C5948" t="s">
        <v>11247</v>
      </c>
      <c r="G5948" s="1">
        <v>-82.307928818899995</v>
      </c>
      <c r="H5948" s="1">
        <v>3.2646525485</v>
      </c>
      <c r="K5948" s="4">
        <v>96788254.980000004</v>
      </c>
      <c r="L5948" s="5">
        <v>4425001</v>
      </c>
      <c r="M5948" s="6">
        <v>21.873047</v>
      </c>
      <c r="AB5948" s="8" t="s">
        <v>8414</v>
      </c>
      <c r="AG5948">
        <v>-3.3047E-2</v>
      </c>
    </row>
    <row r="5949" spans="1:33" x14ac:dyDescent="0.25">
      <c r="A5949" t="s">
        <v>7408</v>
      </c>
      <c r="B5949" t="s">
        <v>11248</v>
      </c>
      <c r="C5949" t="s">
        <v>11248</v>
      </c>
      <c r="G5949" s="1">
        <v>-90.4100401197</v>
      </c>
      <c r="H5949" s="1">
        <v>2.9858966147000001</v>
      </c>
      <c r="K5949" s="4">
        <v>96788254.980000004</v>
      </c>
      <c r="L5949" s="5">
        <v>4425001</v>
      </c>
      <c r="M5949" s="6">
        <v>21.873047</v>
      </c>
      <c r="AB5949" s="8" t="s">
        <v>8414</v>
      </c>
      <c r="AG5949">
        <v>-3.3047E-2</v>
      </c>
    </row>
    <row r="5950" spans="1:33" x14ac:dyDescent="0.25">
      <c r="A5950" t="s">
        <v>7408</v>
      </c>
      <c r="B5950" t="s">
        <v>11249</v>
      </c>
      <c r="C5950" t="s">
        <v>11249</v>
      </c>
      <c r="G5950" s="1">
        <v>-41.051943515600001</v>
      </c>
      <c r="H5950" s="1">
        <v>2.7471406808999999</v>
      </c>
      <c r="K5950" s="4">
        <v>96788254.980000004</v>
      </c>
      <c r="L5950" s="5">
        <v>4425001</v>
      </c>
      <c r="M5950" s="6">
        <v>21.873047</v>
      </c>
      <c r="AB5950" s="8" t="s">
        <v>8414</v>
      </c>
      <c r="AG5950">
        <v>-3.3047E-2</v>
      </c>
    </row>
    <row r="5951" spans="1:33" x14ac:dyDescent="0.25">
      <c r="A5951" t="s">
        <v>7408</v>
      </c>
      <c r="B5951" t="s">
        <v>11250</v>
      </c>
      <c r="C5951" t="s">
        <v>11250</v>
      </c>
      <c r="G5951" s="1">
        <v>-116.9168422802</v>
      </c>
      <c r="H5951" s="1">
        <v>2.5333847469999999</v>
      </c>
      <c r="K5951" s="4">
        <v>96788254.980000004</v>
      </c>
      <c r="L5951" s="5">
        <v>4425001</v>
      </c>
      <c r="M5951" s="6">
        <v>21.873047</v>
      </c>
      <c r="AB5951" s="8" t="s">
        <v>8414</v>
      </c>
      <c r="AG5951">
        <v>-3.3047E-2</v>
      </c>
    </row>
    <row r="5952" spans="1:33" x14ac:dyDescent="0.25">
      <c r="A5952" t="s">
        <v>7408</v>
      </c>
      <c r="B5952" t="s">
        <v>11251</v>
      </c>
      <c r="C5952" t="s">
        <v>11251</v>
      </c>
      <c r="G5952" s="1">
        <v>-177.76868723570001</v>
      </c>
      <c r="H5952" s="1">
        <v>2.3396288132</v>
      </c>
      <c r="K5952" s="4">
        <v>96788254.980000004</v>
      </c>
      <c r="L5952" s="5">
        <v>4425001</v>
      </c>
      <c r="M5952" s="6">
        <v>21.873047</v>
      </c>
      <c r="AB5952" s="8" t="s">
        <v>8414</v>
      </c>
      <c r="AG5952">
        <v>-3.3047E-2</v>
      </c>
    </row>
    <row r="5953" spans="1:33" x14ac:dyDescent="0.25">
      <c r="A5953" t="s">
        <v>7408</v>
      </c>
      <c r="B5953" t="s">
        <v>11252</v>
      </c>
      <c r="C5953" t="s">
        <v>11252</v>
      </c>
      <c r="G5953" s="1">
        <v>-184.83782770650001</v>
      </c>
      <c r="H5953" s="1">
        <v>2.1708728794000001</v>
      </c>
      <c r="K5953" s="4">
        <v>96788254.980000004</v>
      </c>
      <c r="L5953" s="5">
        <v>4425001</v>
      </c>
      <c r="M5953" s="6">
        <v>21.873047</v>
      </c>
      <c r="AB5953" s="8" t="s">
        <v>8414</v>
      </c>
      <c r="AG5953">
        <v>-3.3047E-2</v>
      </c>
    </row>
    <row r="5954" spans="1:33" x14ac:dyDescent="0.25">
      <c r="A5954" t="s">
        <v>7408</v>
      </c>
      <c r="B5954" t="s">
        <v>11253</v>
      </c>
      <c r="C5954" t="s">
        <v>11253</v>
      </c>
      <c r="G5954" s="1">
        <v>-177.0423765276</v>
      </c>
      <c r="H5954" s="1">
        <v>2.0750000000000002</v>
      </c>
      <c r="K5954" s="4">
        <v>96788254.980000004</v>
      </c>
      <c r="L5954" s="5">
        <v>4425001</v>
      </c>
      <c r="M5954" s="6">
        <v>21.873047</v>
      </c>
      <c r="AB5954" s="8" t="s">
        <v>8414</v>
      </c>
      <c r="AG5954">
        <v>-3.3047E-2</v>
      </c>
    </row>
    <row r="5955" spans="1:33" x14ac:dyDescent="0.25">
      <c r="A5955" t="s">
        <v>7408</v>
      </c>
      <c r="B5955" t="s">
        <v>11254</v>
      </c>
      <c r="C5955" t="s">
        <v>11254</v>
      </c>
      <c r="G5955" s="1">
        <v>-246.02697546409999</v>
      </c>
      <c r="H5955" s="1">
        <v>1.9450000000000001</v>
      </c>
      <c r="K5955" s="4">
        <v>96788254.980000004</v>
      </c>
      <c r="L5955" s="5">
        <v>4425001</v>
      </c>
      <c r="M5955" s="6">
        <v>21.873047</v>
      </c>
      <c r="AB5955" s="8" t="s">
        <v>8414</v>
      </c>
      <c r="AG5955">
        <v>-3.3047E-2</v>
      </c>
    </row>
    <row r="5956" spans="1:33" x14ac:dyDescent="0.25">
      <c r="A5956" t="s">
        <v>7408</v>
      </c>
      <c r="B5956" t="s">
        <v>11255</v>
      </c>
      <c r="C5956" t="s">
        <v>11255</v>
      </c>
      <c r="G5956" s="1">
        <v>-333.96304691080002</v>
      </c>
      <c r="H5956" s="1">
        <v>1.74</v>
      </c>
      <c r="K5956" s="4">
        <v>96788254.980000004</v>
      </c>
      <c r="L5956" s="5">
        <v>4425001</v>
      </c>
      <c r="M5956" s="6">
        <v>21.873047</v>
      </c>
      <c r="AB5956" s="8" t="s">
        <v>8414</v>
      </c>
      <c r="AG5956">
        <v>-3.3047E-2</v>
      </c>
    </row>
    <row r="5957" spans="1:33" x14ac:dyDescent="0.25">
      <c r="A5957" t="s">
        <v>7408</v>
      </c>
      <c r="B5957" t="s">
        <v>11256</v>
      </c>
      <c r="C5957" t="s">
        <v>11256</v>
      </c>
      <c r="G5957" s="1">
        <v>-178.0703769367</v>
      </c>
      <c r="H5957" s="1">
        <v>1.57</v>
      </c>
      <c r="K5957" s="4">
        <v>96788254.980000004</v>
      </c>
      <c r="L5957" s="5">
        <v>4425001</v>
      </c>
      <c r="M5957" s="6">
        <v>21.873047</v>
      </c>
      <c r="AB5957" s="8" t="s">
        <v>8414</v>
      </c>
      <c r="AG5957">
        <v>-3.3047E-2</v>
      </c>
    </row>
    <row r="5958" spans="1:33" x14ac:dyDescent="0.25">
      <c r="A5958" t="s">
        <v>7408</v>
      </c>
      <c r="B5958" t="s">
        <v>11257</v>
      </c>
      <c r="C5958" t="s">
        <v>11257</v>
      </c>
      <c r="G5958" s="1">
        <v>-139.01139544450001</v>
      </c>
      <c r="H5958" s="1">
        <v>1.49</v>
      </c>
      <c r="K5958" s="4">
        <v>96788254.980000004</v>
      </c>
      <c r="L5958" s="5">
        <v>4425001</v>
      </c>
      <c r="M5958" s="6">
        <v>21.873047</v>
      </c>
      <c r="AB5958" s="8" t="s">
        <v>8414</v>
      </c>
      <c r="AG5958">
        <v>-3.3047E-2</v>
      </c>
    </row>
    <row r="5959" spans="1:33" x14ac:dyDescent="0.25">
      <c r="A5959" t="s">
        <v>7408</v>
      </c>
      <c r="B5959" t="s">
        <v>11258</v>
      </c>
      <c r="C5959" t="s">
        <v>11258</v>
      </c>
      <c r="G5959" s="1">
        <v>-177.53301292579999</v>
      </c>
      <c r="H5959" s="1">
        <v>1.395</v>
      </c>
      <c r="K5959" s="4">
        <v>96788254.980000004</v>
      </c>
      <c r="L5959" s="5">
        <v>4425001</v>
      </c>
      <c r="M5959" s="6">
        <v>21.873047</v>
      </c>
      <c r="AB5959" s="8" t="s">
        <v>8414</v>
      </c>
      <c r="AG5959">
        <v>-3.3047E-2</v>
      </c>
    </row>
    <row r="5960" spans="1:33" x14ac:dyDescent="0.25">
      <c r="A5960" t="s">
        <v>7408</v>
      </c>
      <c r="B5960" t="s">
        <v>11259</v>
      </c>
      <c r="C5960" t="s">
        <v>11259</v>
      </c>
      <c r="G5960" s="1">
        <v>-98.786274021799997</v>
      </c>
      <c r="H5960" s="1">
        <v>1.28</v>
      </c>
      <c r="K5960" s="4">
        <v>96788254.980000004</v>
      </c>
      <c r="L5960" s="5">
        <v>4425001</v>
      </c>
      <c r="M5960" s="6">
        <v>21.873047</v>
      </c>
      <c r="AB5960" s="8" t="s">
        <v>8414</v>
      </c>
      <c r="AG5960">
        <v>-3.3047E-2</v>
      </c>
    </row>
    <row r="5961" spans="1:33" x14ac:dyDescent="0.25">
      <c r="A5961" t="s">
        <v>7408</v>
      </c>
      <c r="B5961" t="s">
        <v>11260</v>
      </c>
      <c r="C5961" t="s">
        <v>11260</v>
      </c>
      <c r="G5961" s="1">
        <v>-111.90243704389999</v>
      </c>
      <c r="H5961" s="1">
        <v>1.165</v>
      </c>
      <c r="K5961" s="4">
        <v>96788254.980000004</v>
      </c>
      <c r="L5961" s="5">
        <v>4425001</v>
      </c>
      <c r="M5961" s="6">
        <v>21.873047</v>
      </c>
      <c r="AB5961" s="8" t="s">
        <v>8414</v>
      </c>
      <c r="AG5961">
        <v>-3.3047E-2</v>
      </c>
    </row>
    <row r="5962" spans="1:33" x14ac:dyDescent="0.25">
      <c r="A5962" t="s">
        <v>7408</v>
      </c>
      <c r="B5962" t="s">
        <v>11261</v>
      </c>
      <c r="C5962" t="s">
        <v>11261</v>
      </c>
      <c r="G5962" s="1">
        <v>-140.2562843764</v>
      </c>
      <c r="H5962" s="1">
        <v>1.06</v>
      </c>
      <c r="K5962" s="4">
        <v>96788254.980000004</v>
      </c>
      <c r="L5962" s="5">
        <v>4425001</v>
      </c>
      <c r="M5962" s="6">
        <v>21.873047</v>
      </c>
      <c r="AB5962" s="8" t="s">
        <v>8414</v>
      </c>
      <c r="AG5962">
        <v>-3.3047E-2</v>
      </c>
    </row>
    <row r="5963" spans="1:33" x14ac:dyDescent="0.25">
      <c r="A5963" t="s">
        <v>7408</v>
      </c>
      <c r="B5963" t="s">
        <v>11262</v>
      </c>
      <c r="C5963" t="s">
        <v>11262</v>
      </c>
      <c r="G5963" s="1">
        <v>-149.2596326776</v>
      </c>
      <c r="H5963" s="1">
        <v>0.97</v>
      </c>
      <c r="K5963" s="4">
        <v>96788254.980000004</v>
      </c>
      <c r="L5963" s="5">
        <v>4425001</v>
      </c>
      <c r="M5963" s="6">
        <v>21.873047</v>
      </c>
      <c r="AB5963" s="8" t="s">
        <v>8414</v>
      </c>
      <c r="AG5963">
        <v>-3.3047E-2</v>
      </c>
    </row>
    <row r="5964" spans="1:33" x14ac:dyDescent="0.25">
      <c r="A5964" t="s">
        <v>7408</v>
      </c>
      <c r="B5964" t="s">
        <v>11263</v>
      </c>
      <c r="C5964" t="s">
        <v>11263</v>
      </c>
      <c r="G5964" s="1">
        <v>-115.78809009610001</v>
      </c>
      <c r="H5964" s="1">
        <v>0.88</v>
      </c>
      <c r="K5964" s="4">
        <v>96788254.980000004</v>
      </c>
      <c r="L5964" s="5">
        <v>4425001</v>
      </c>
      <c r="M5964" s="6">
        <v>21.873047</v>
      </c>
      <c r="AB5964" s="8" t="s">
        <v>8414</v>
      </c>
      <c r="AG5964">
        <v>-3.3047E-2</v>
      </c>
    </row>
    <row r="5965" spans="1:33" x14ac:dyDescent="0.25">
      <c r="A5965" t="s">
        <v>7408</v>
      </c>
      <c r="B5965" t="s">
        <v>11264</v>
      </c>
      <c r="C5965" t="s">
        <v>11264</v>
      </c>
      <c r="G5965" s="1">
        <v>-59.340780439499987</v>
      </c>
      <c r="H5965" s="1">
        <v>0.81</v>
      </c>
      <c r="K5965" s="4">
        <v>96788254.980000004</v>
      </c>
      <c r="L5965" s="5">
        <v>4425001</v>
      </c>
      <c r="M5965" s="6">
        <v>21.873047</v>
      </c>
      <c r="AB5965" s="8" t="s">
        <v>8414</v>
      </c>
      <c r="AG5965">
        <v>-3.3047E-2</v>
      </c>
    </row>
    <row r="5966" spans="1:33" x14ac:dyDescent="0.25">
      <c r="A5966" t="s">
        <v>7408</v>
      </c>
      <c r="B5966" t="s">
        <v>11265</v>
      </c>
      <c r="C5966" t="s">
        <v>11265</v>
      </c>
      <c r="G5966" s="1">
        <v>-151.08803346849999</v>
      </c>
      <c r="H5966" s="1">
        <v>0.73499999999999999</v>
      </c>
      <c r="K5966" s="4">
        <v>96788254.980000004</v>
      </c>
      <c r="L5966" s="5">
        <v>4425001</v>
      </c>
      <c r="M5966" s="6">
        <v>21.873047</v>
      </c>
      <c r="AB5966" s="8" t="s">
        <v>8414</v>
      </c>
      <c r="AG5966">
        <v>-3.3047E-2</v>
      </c>
    </row>
    <row r="5967" spans="1:33" x14ac:dyDescent="0.25">
      <c r="A5967" t="s">
        <v>7408</v>
      </c>
      <c r="B5967" t="s">
        <v>11266</v>
      </c>
      <c r="C5967" t="s">
        <v>11266</v>
      </c>
      <c r="G5967" s="1">
        <v>-116.48098656640001</v>
      </c>
      <c r="H5967" s="1">
        <v>0.68</v>
      </c>
      <c r="K5967" s="4">
        <v>96788254.980000004</v>
      </c>
      <c r="L5967" s="5">
        <v>4425001</v>
      </c>
      <c r="M5967" s="6">
        <v>21.873047</v>
      </c>
      <c r="AB5967" s="8" t="s">
        <v>8414</v>
      </c>
      <c r="AG5967">
        <v>-3.3047E-2</v>
      </c>
    </row>
    <row r="5968" spans="1:33" x14ac:dyDescent="0.25">
      <c r="A5968" t="s">
        <v>7408</v>
      </c>
      <c r="B5968" t="s">
        <v>11267</v>
      </c>
      <c r="C5968" t="s">
        <v>11267</v>
      </c>
      <c r="G5968" s="1">
        <v>-55.840692057200002</v>
      </c>
      <c r="H5968" s="1">
        <v>0.62</v>
      </c>
      <c r="K5968" s="4">
        <v>96788254.980000004</v>
      </c>
      <c r="L5968" s="5">
        <v>4425001</v>
      </c>
      <c r="M5968" s="6">
        <v>21.873047</v>
      </c>
      <c r="AB5968" s="8" t="s">
        <v>8414</v>
      </c>
      <c r="AG5968">
        <v>-3.3047E-2</v>
      </c>
    </row>
    <row r="5969" spans="1:33" x14ac:dyDescent="0.25">
      <c r="A5969" t="s">
        <v>7408</v>
      </c>
      <c r="B5969" t="s">
        <v>11268</v>
      </c>
      <c r="C5969" t="s">
        <v>11268</v>
      </c>
      <c r="G5969" s="1">
        <v>-26.924720523200001</v>
      </c>
      <c r="H5969" s="1">
        <v>0.55500000000000005</v>
      </c>
      <c r="K5969" s="4">
        <v>96788254.980000004</v>
      </c>
      <c r="L5969" s="5">
        <v>4425001</v>
      </c>
      <c r="M5969" s="6">
        <v>21.873047</v>
      </c>
      <c r="AB5969" s="8" t="s">
        <v>8414</v>
      </c>
      <c r="AG5969">
        <v>-3.3047E-2</v>
      </c>
    </row>
    <row r="5970" spans="1:33" x14ac:dyDescent="0.25">
      <c r="A5970" t="s">
        <v>7408</v>
      </c>
      <c r="B5970" t="s">
        <v>11269</v>
      </c>
      <c r="C5970" t="s">
        <v>11269</v>
      </c>
      <c r="G5970" s="1">
        <v>-99.818516610900005</v>
      </c>
      <c r="H5970" s="1">
        <v>0.52500000000000002</v>
      </c>
      <c r="K5970" s="4">
        <v>96788254.980000004</v>
      </c>
      <c r="L5970" s="5">
        <v>4425001</v>
      </c>
      <c r="M5970" s="6">
        <v>21.873047</v>
      </c>
      <c r="AB5970" s="8" t="s">
        <v>8414</v>
      </c>
      <c r="AG5970">
        <v>-3.3047E-2</v>
      </c>
    </row>
    <row r="5971" spans="1:33" x14ac:dyDescent="0.25">
      <c r="A5971" t="s">
        <v>7408</v>
      </c>
      <c r="B5971" t="s">
        <v>11270</v>
      </c>
      <c r="C5971" t="s">
        <v>11270</v>
      </c>
      <c r="G5971" s="1">
        <v>-88.435149783099988</v>
      </c>
      <c r="H5971" s="1">
        <v>0.48499999999999999</v>
      </c>
      <c r="K5971" s="4">
        <v>96788254.980000004</v>
      </c>
      <c r="L5971" s="5">
        <v>4425001</v>
      </c>
      <c r="M5971" s="6">
        <v>21.873047</v>
      </c>
      <c r="AB5971" s="8" t="s">
        <v>8414</v>
      </c>
      <c r="AG5971">
        <v>-3.3047E-2</v>
      </c>
    </row>
    <row r="5972" spans="1:33" x14ac:dyDescent="0.25">
      <c r="A5972" t="s">
        <v>7408</v>
      </c>
      <c r="B5972" t="s">
        <v>11271</v>
      </c>
      <c r="C5972" t="s">
        <v>11271</v>
      </c>
      <c r="G5972" s="1">
        <v>-60.135772041800003</v>
      </c>
      <c r="H5972" s="1">
        <v>0.39500000000000002</v>
      </c>
      <c r="K5972" s="4">
        <v>96788254.980000004</v>
      </c>
      <c r="L5972" s="5">
        <v>4425001</v>
      </c>
      <c r="M5972" s="6">
        <v>21.873047</v>
      </c>
      <c r="AB5972" s="8" t="s">
        <v>8414</v>
      </c>
      <c r="AG5972">
        <v>-3.3047E-2</v>
      </c>
    </row>
    <row r="5973" spans="1:33" x14ac:dyDescent="0.25">
      <c r="A5973" t="s">
        <v>7408</v>
      </c>
      <c r="B5973" t="s">
        <v>11272</v>
      </c>
      <c r="C5973" t="s">
        <v>11272</v>
      </c>
      <c r="G5973" s="1">
        <v>-124.1979644856</v>
      </c>
      <c r="H5973" s="1">
        <v>0.33500000000000002</v>
      </c>
      <c r="K5973" s="4">
        <v>96788254.980000004</v>
      </c>
      <c r="L5973" s="5">
        <v>4425001</v>
      </c>
      <c r="M5973" s="6">
        <v>21.873047</v>
      </c>
      <c r="AB5973" s="8" t="s">
        <v>8414</v>
      </c>
      <c r="AG5973">
        <v>-3.3047E-2</v>
      </c>
    </row>
    <row r="5974" spans="1:33" x14ac:dyDescent="0.25">
      <c r="A5974" t="s">
        <v>7408</v>
      </c>
      <c r="B5974" t="s">
        <v>11273</v>
      </c>
      <c r="C5974" t="s">
        <v>11273</v>
      </c>
      <c r="G5974" s="1">
        <v>-60.731501379199997</v>
      </c>
      <c r="H5974" s="1">
        <v>0.28999999999999998</v>
      </c>
      <c r="K5974" s="4">
        <v>96788254.980000004</v>
      </c>
      <c r="L5974" s="5">
        <v>4425001</v>
      </c>
      <c r="M5974" s="6">
        <v>21.873047</v>
      </c>
      <c r="AB5974" s="8" t="s">
        <v>8414</v>
      </c>
      <c r="AG5974">
        <v>-3.3047E-2</v>
      </c>
    </row>
    <row r="5975" spans="1:33" x14ac:dyDescent="0.25">
      <c r="A5975" t="s">
        <v>7408</v>
      </c>
      <c r="B5975" t="s">
        <v>11274</v>
      </c>
      <c r="C5975" t="s">
        <v>11274</v>
      </c>
      <c r="G5975" s="1">
        <v>-30.0581290069</v>
      </c>
      <c r="H5975" s="1">
        <v>0.19</v>
      </c>
      <c r="K5975" s="4">
        <v>96788254.980000004</v>
      </c>
      <c r="L5975" s="5">
        <v>4425001</v>
      </c>
      <c r="M5975" s="6">
        <v>21.873047</v>
      </c>
      <c r="AB5975" s="8" t="s">
        <v>8414</v>
      </c>
      <c r="AG5975">
        <v>-3.3047E-2</v>
      </c>
    </row>
    <row r="5976" spans="1:33" x14ac:dyDescent="0.25">
      <c r="A5976" t="s">
        <v>7408</v>
      </c>
      <c r="B5976" t="s">
        <v>11275</v>
      </c>
      <c r="C5976" t="s">
        <v>11275</v>
      </c>
      <c r="G5976" s="1">
        <v>-116.4108704013</v>
      </c>
      <c r="H5976" s="1">
        <v>2.1949999999999998</v>
      </c>
      <c r="K5976" s="4">
        <v>96788254.980000004</v>
      </c>
      <c r="L5976" s="5">
        <v>4425001</v>
      </c>
      <c r="M5976" s="6">
        <v>21.873047</v>
      </c>
      <c r="AB5976" s="8" t="s">
        <v>8414</v>
      </c>
      <c r="AG5976">
        <v>-3.3047E-2</v>
      </c>
    </row>
    <row r="5977" spans="1:33" x14ac:dyDescent="0.25">
      <c r="A5977" t="s">
        <v>7408</v>
      </c>
      <c r="B5977" t="s">
        <v>11276</v>
      </c>
      <c r="C5977" t="s">
        <v>11276</v>
      </c>
      <c r="G5977" s="1">
        <v>-32.432993284799998</v>
      </c>
      <c r="H5977" s="1">
        <v>2.0649999999999999</v>
      </c>
      <c r="K5977" s="4">
        <v>96788254.980000004</v>
      </c>
      <c r="L5977" s="5">
        <v>4425001</v>
      </c>
      <c r="M5977" s="6">
        <v>21.873047</v>
      </c>
      <c r="AB5977" s="8" t="s">
        <v>8414</v>
      </c>
      <c r="AG5977">
        <v>-3.3047E-2</v>
      </c>
    </row>
    <row r="5978" spans="1:33" x14ac:dyDescent="0.25">
      <c r="A5978" t="s">
        <v>7408</v>
      </c>
      <c r="B5978" t="s">
        <v>11277</v>
      </c>
      <c r="C5978" t="s">
        <v>11277</v>
      </c>
      <c r="G5978" s="1">
        <v>-153.79706840559999</v>
      </c>
      <c r="H5978" s="1">
        <v>1.9450000000000001</v>
      </c>
      <c r="K5978" s="4">
        <v>96788254.980000004</v>
      </c>
      <c r="L5978" s="5">
        <v>4425001</v>
      </c>
      <c r="M5978" s="6">
        <v>21.873047</v>
      </c>
      <c r="AB5978" s="8" t="s">
        <v>8414</v>
      </c>
      <c r="AG5978">
        <v>-3.3047E-2</v>
      </c>
    </row>
    <row r="5979" spans="1:33" x14ac:dyDescent="0.25">
      <c r="A5979" t="s">
        <v>7408</v>
      </c>
      <c r="B5979" t="s">
        <v>11278</v>
      </c>
      <c r="C5979" t="s">
        <v>11278</v>
      </c>
      <c r="G5979" s="1">
        <v>-51.461984564200002</v>
      </c>
      <c r="H5979" s="1">
        <v>1.84</v>
      </c>
      <c r="K5979" s="4">
        <v>96788254.980000004</v>
      </c>
      <c r="L5979" s="5">
        <v>4425001</v>
      </c>
      <c r="M5979" s="6">
        <v>21.873047</v>
      </c>
      <c r="AB5979" s="8" t="s">
        <v>8414</v>
      </c>
      <c r="AG5979">
        <v>-3.3047E-2</v>
      </c>
    </row>
    <row r="5980" spans="1:33" x14ac:dyDescent="0.25">
      <c r="A5980" t="s">
        <v>7408</v>
      </c>
      <c r="B5980" t="s">
        <v>11279</v>
      </c>
      <c r="C5980" t="s">
        <v>11279</v>
      </c>
      <c r="G5980" s="1">
        <v>-152.9469072524</v>
      </c>
      <c r="H5980" s="1">
        <v>1.7350000000000001</v>
      </c>
      <c r="K5980" s="4">
        <v>96788254.980000004</v>
      </c>
      <c r="L5980" s="5">
        <v>4425001</v>
      </c>
      <c r="M5980" s="6">
        <v>21.873047</v>
      </c>
      <c r="AB5980" s="8" t="s">
        <v>8414</v>
      </c>
      <c r="AG5980">
        <v>-3.3047E-2</v>
      </c>
    </row>
    <row r="5981" spans="1:33" x14ac:dyDescent="0.25">
      <c r="A5981" t="s">
        <v>7408</v>
      </c>
      <c r="B5981" t="s">
        <v>11280</v>
      </c>
      <c r="C5981" t="s">
        <v>11280</v>
      </c>
      <c r="G5981" s="1">
        <v>-76.258771037000002</v>
      </c>
      <c r="H5981" s="1">
        <v>1.64</v>
      </c>
      <c r="K5981" s="4">
        <v>96788254.980000004</v>
      </c>
      <c r="L5981" s="5">
        <v>4425001</v>
      </c>
      <c r="M5981" s="6">
        <v>21.873047</v>
      </c>
      <c r="AB5981" s="8" t="s">
        <v>8414</v>
      </c>
      <c r="AG5981">
        <v>-3.3047E-2</v>
      </c>
    </row>
    <row r="5982" spans="1:33" x14ac:dyDescent="0.25">
      <c r="A5982" t="s">
        <v>7408</v>
      </c>
      <c r="B5982" t="s">
        <v>11281</v>
      </c>
      <c r="C5982" t="s">
        <v>11281</v>
      </c>
      <c r="G5982" s="1">
        <v>-119.884431018</v>
      </c>
      <c r="H5982" s="1">
        <v>1.56</v>
      </c>
      <c r="K5982" s="4">
        <v>96788254.980000004</v>
      </c>
      <c r="L5982" s="5">
        <v>4425001</v>
      </c>
      <c r="M5982" s="6">
        <v>21.873047</v>
      </c>
      <c r="AB5982" s="8" t="s">
        <v>8414</v>
      </c>
      <c r="AG5982">
        <v>-3.3047E-2</v>
      </c>
    </row>
    <row r="5983" spans="1:33" x14ac:dyDescent="0.25">
      <c r="A5983" t="s">
        <v>7408</v>
      </c>
      <c r="B5983" t="s">
        <v>11282</v>
      </c>
      <c r="C5983" t="s">
        <v>11282</v>
      </c>
      <c r="G5983" s="1">
        <v>-68.076037105300003</v>
      </c>
      <c r="H5983" s="1">
        <v>1.48</v>
      </c>
      <c r="K5983" s="4">
        <v>96788254.980000004</v>
      </c>
      <c r="L5983" s="5">
        <v>4425001</v>
      </c>
      <c r="M5983" s="6">
        <v>21.873047</v>
      </c>
      <c r="AB5983" s="8" t="s">
        <v>8414</v>
      </c>
      <c r="AG5983">
        <v>-3.3047E-2</v>
      </c>
    </row>
    <row r="5984" spans="1:33" x14ac:dyDescent="0.25">
      <c r="A5984" t="s">
        <v>7408</v>
      </c>
      <c r="B5984" t="s">
        <v>11283</v>
      </c>
      <c r="C5984" t="s">
        <v>11283</v>
      </c>
      <c r="G5984" s="1">
        <v>-9.7653357430999996</v>
      </c>
      <c r="H5984" s="1">
        <v>1.41</v>
      </c>
      <c r="K5984" s="4">
        <v>96788254.980000004</v>
      </c>
      <c r="L5984" s="5">
        <v>4425001</v>
      </c>
      <c r="M5984" s="6">
        <v>21.873047</v>
      </c>
      <c r="AB5984" s="8" t="s">
        <v>8414</v>
      </c>
      <c r="AG5984">
        <v>-3.3047E-2</v>
      </c>
    </row>
    <row r="5985" spans="1:33" x14ac:dyDescent="0.25">
      <c r="A5985" t="s">
        <v>7408</v>
      </c>
      <c r="B5985" t="s">
        <v>11284</v>
      </c>
      <c r="C5985" t="s">
        <v>11284</v>
      </c>
      <c r="G5985" s="1">
        <v>-92.793296843699991</v>
      </c>
      <c r="H5985" s="1">
        <v>1.34</v>
      </c>
      <c r="K5985" s="4">
        <v>96788254.980000004</v>
      </c>
      <c r="L5985" s="5">
        <v>4425001</v>
      </c>
      <c r="M5985" s="6">
        <v>21.873047</v>
      </c>
      <c r="AB5985" s="8" t="s">
        <v>8414</v>
      </c>
      <c r="AG5985">
        <v>-3.3047E-2</v>
      </c>
    </row>
    <row r="5986" spans="1:33" x14ac:dyDescent="0.25">
      <c r="A5986" t="s">
        <v>7408</v>
      </c>
      <c r="B5986" t="s">
        <v>11285</v>
      </c>
      <c r="C5986" t="s">
        <v>11285</v>
      </c>
      <c r="G5986" s="1">
        <v>-3.6106749445999999</v>
      </c>
      <c r="H5986" s="1">
        <v>1.2749999999999999</v>
      </c>
      <c r="K5986" s="4">
        <v>96788254.980000004</v>
      </c>
      <c r="L5986" s="5">
        <v>4425001</v>
      </c>
      <c r="M5986" s="6">
        <v>21.873047</v>
      </c>
      <c r="AB5986" s="8" t="s">
        <v>8414</v>
      </c>
      <c r="AG5986">
        <v>-3.3047E-2</v>
      </c>
    </row>
    <row r="5987" spans="1:33" x14ac:dyDescent="0.25">
      <c r="A5987" t="s">
        <v>7408</v>
      </c>
      <c r="B5987" t="s">
        <v>11286</v>
      </c>
      <c r="C5987" t="s">
        <v>11286</v>
      </c>
      <c r="G5987" s="1">
        <v>-42.709370311900003</v>
      </c>
      <c r="H5987" s="1">
        <v>1.22</v>
      </c>
      <c r="K5987" s="4">
        <v>96788254.980000004</v>
      </c>
      <c r="L5987" s="5">
        <v>4425001</v>
      </c>
      <c r="M5987" s="6">
        <v>21.873047</v>
      </c>
      <c r="AB5987" s="8" t="s">
        <v>8414</v>
      </c>
      <c r="AG5987">
        <v>-3.3047E-2</v>
      </c>
    </row>
    <row r="5988" spans="1:33" x14ac:dyDescent="0.25">
      <c r="A5988" t="s">
        <v>7408</v>
      </c>
      <c r="B5988" t="s">
        <v>11287</v>
      </c>
      <c r="C5988" t="s">
        <v>11287</v>
      </c>
      <c r="G5988" s="1">
        <v>-56.083153855100001</v>
      </c>
      <c r="H5988" s="1">
        <v>1.1599999999999999</v>
      </c>
      <c r="K5988" s="4">
        <v>96788254.980000004</v>
      </c>
      <c r="L5988" s="5">
        <v>4425001</v>
      </c>
      <c r="M5988" s="6">
        <v>21.873047</v>
      </c>
      <c r="AB5988" s="8" t="s">
        <v>8414</v>
      </c>
      <c r="AG5988">
        <v>-3.3047E-2</v>
      </c>
    </row>
    <row r="5989" spans="1:33" x14ac:dyDescent="0.25">
      <c r="A5989" t="s">
        <v>7408</v>
      </c>
      <c r="B5989" t="s">
        <v>11288</v>
      </c>
      <c r="C5989" t="s">
        <v>11288</v>
      </c>
      <c r="G5989" s="1">
        <v>-9.3305829960999986</v>
      </c>
      <c r="H5989" s="1">
        <v>1.03</v>
      </c>
      <c r="K5989" s="4">
        <v>96788254.980000004</v>
      </c>
      <c r="L5989" s="5">
        <v>4425001</v>
      </c>
      <c r="M5989" s="6">
        <v>21.873047</v>
      </c>
      <c r="AB5989" s="8" t="s">
        <v>8414</v>
      </c>
      <c r="AG5989">
        <v>-3.3047E-2</v>
      </c>
    </row>
    <row r="5990" spans="1:33" x14ac:dyDescent="0.25">
      <c r="A5990" t="s">
        <v>7408</v>
      </c>
      <c r="B5990" t="s">
        <v>11289</v>
      </c>
      <c r="C5990" t="s">
        <v>11289</v>
      </c>
      <c r="G5990" s="1">
        <v>-11.8675551124</v>
      </c>
      <c r="H5990" s="1">
        <v>0.93500000000000005</v>
      </c>
      <c r="K5990" s="4">
        <v>96788254.980000004</v>
      </c>
      <c r="L5990" s="5">
        <v>4425001</v>
      </c>
      <c r="M5990" s="6">
        <v>21.873047</v>
      </c>
      <c r="AB5990" s="8" t="s">
        <v>8414</v>
      </c>
      <c r="AG5990">
        <v>-3.3047E-2</v>
      </c>
    </row>
    <row r="5991" spans="1:33" x14ac:dyDescent="0.25">
      <c r="A5991" t="s">
        <v>7408</v>
      </c>
      <c r="B5991" t="s">
        <v>11290</v>
      </c>
      <c r="C5991" t="s">
        <v>11290</v>
      </c>
      <c r="G5991" s="1">
        <v>-10.4223645815</v>
      </c>
      <c r="H5991" s="1">
        <v>0.84499999999999997</v>
      </c>
      <c r="K5991" s="4">
        <v>96788254.980000004</v>
      </c>
      <c r="L5991" s="5">
        <v>4425001</v>
      </c>
      <c r="M5991" s="6">
        <v>21.873047</v>
      </c>
      <c r="AB5991" s="8" t="s">
        <v>8414</v>
      </c>
      <c r="AG5991">
        <v>-3.3047E-2</v>
      </c>
    </row>
    <row r="5992" spans="1:33" x14ac:dyDescent="0.25">
      <c r="A5992" t="s">
        <v>7408</v>
      </c>
      <c r="B5992" t="s">
        <v>11291</v>
      </c>
      <c r="C5992" t="s">
        <v>11291</v>
      </c>
      <c r="G5992" s="1">
        <v>-2027.39388579</v>
      </c>
      <c r="H5992" s="1">
        <v>44.06</v>
      </c>
      <c r="K5992" s="4">
        <v>96788254.980000004</v>
      </c>
      <c r="L5992" s="5">
        <v>4425001</v>
      </c>
      <c r="M5992" s="6">
        <v>21.873047</v>
      </c>
      <c r="AB5992" s="8" t="s">
        <v>8414</v>
      </c>
      <c r="AG5992">
        <v>-3.3047E-2</v>
      </c>
    </row>
    <row r="5993" spans="1:33" x14ac:dyDescent="0.25">
      <c r="A5993" t="s">
        <v>7408</v>
      </c>
      <c r="B5993" t="s">
        <v>11292</v>
      </c>
      <c r="C5993" t="s">
        <v>11292</v>
      </c>
      <c r="G5993" s="1">
        <v>44.091163718329</v>
      </c>
      <c r="H5993" s="1">
        <v>1.01</v>
      </c>
      <c r="K5993" s="4">
        <v>96788254.980000004</v>
      </c>
      <c r="L5993" s="5">
        <v>4425001</v>
      </c>
      <c r="M5993" s="6">
        <v>21.873047</v>
      </c>
      <c r="AB5993" s="8" t="s">
        <v>8414</v>
      </c>
      <c r="AG5993">
        <v>-3.3047E-2</v>
      </c>
    </row>
    <row r="5994" spans="1:33" x14ac:dyDescent="0.25">
      <c r="A5994" t="s">
        <v>7408</v>
      </c>
      <c r="B5994" t="s">
        <v>1871</v>
      </c>
      <c r="C5994" t="s">
        <v>1871</v>
      </c>
      <c r="G5994" s="1">
        <v>7.834758391873E-4</v>
      </c>
      <c r="H5994" s="1">
        <v>5.3075000000000001</v>
      </c>
      <c r="K5994" s="4">
        <v>96788254.980000004</v>
      </c>
      <c r="L5994" s="5">
        <v>4425001</v>
      </c>
      <c r="M5994" s="6">
        <v>21.873047</v>
      </c>
      <c r="AB5994" s="8" t="s">
        <v>8414</v>
      </c>
      <c r="AG5994">
        <v>-3.3047E-2</v>
      </c>
    </row>
    <row r="5995" spans="1:33" x14ac:dyDescent="0.25">
      <c r="A5995" t="s">
        <v>7408</v>
      </c>
      <c r="B5995" t="s">
        <v>1871</v>
      </c>
      <c r="C5995" t="s">
        <v>1871</v>
      </c>
      <c r="G5995" s="1">
        <v>-1.7798458611328E-3</v>
      </c>
      <c r="H5995" s="1">
        <v>5.3074999999999992</v>
      </c>
      <c r="K5995" s="4">
        <v>96788254.980000004</v>
      </c>
      <c r="L5995" s="5">
        <v>4425001</v>
      </c>
      <c r="M5995" s="6">
        <v>21.873047</v>
      </c>
      <c r="AB5995" s="8" t="s">
        <v>8414</v>
      </c>
      <c r="AG5995">
        <v>-3.3047E-2</v>
      </c>
    </row>
    <row r="5996" spans="1:33" x14ac:dyDescent="0.25">
      <c r="A5996" t="s">
        <v>7408</v>
      </c>
      <c r="B5996" t="s">
        <v>1871</v>
      </c>
      <c r="C5996" t="s">
        <v>1871</v>
      </c>
      <c r="G5996" s="1">
        <v>-18.268337534</v>
      </c>
      <c r="H5996" s="1">
        <v>5.3074999999999992</v>
      </c>
      <c r="K5996" s="4">
        <v>96788254.980000004</v>
      </c>
      <c r="L5996" s="5">
        <v>4425001</v>
      </c>
      <c r="M5996" s="6">
        <v>21.873047</v>
      </c>
      <c r="AB5996" s="8" t="s">
        <v>8414</v>
      </c>
      <c r="AG5996">
        <v>-3.3047E-2</v>
      </c>
    </row>
    <row r="5997" spans="1:33" x14ac:dyDescent="0.25">
      <c r="A5997" t="s">
        <v>7408</v>
      </c>
      <c r="B5997" t="s">
        <v>1871</v>
      </c>
      <c r="C5997" t="s">
        <v>1871</v>
      </c>
      <c r="G5997" s="1">
        <v>8.0415958439999997</v>
      </c>
      <c r="H5997" s="1">
        <v>5.3075000000000001</v>
      </c>
      <c r="K5997" s="4">
        <v>96788254.980000004</v>
      </c>
      <c r="L5997" s="5">
        <v>4425001</v>
      </c>
      <c r="M5997" s="6">
        <v>21.873047</v>
      </c>
      <c r="AB5997" s="8" t="s">
        <v>8414</v>
      </c>
      <c r="AG5997">
        <v>-3.3047E-2</v>
      </c>
    </row>
    <row r="5998" spans="1:33" x14ac:dyDescent="0.25">
      <c r="A5998" t="s">
        <v>7408</v>
      </c>
      <c r="B5998" t="s">
        <v>1871</v>
      </c>
      <c r="C5998" t="s">
        <v>1871</v>
      </c>
      <c r="G5998" s="1">
        <v>-1.8827454718863821</v>
      </c>
      <c r="H5998" s="1">
        <v>525.5</v>
      </c>
      <c r="K5998" s="4">
        <v>96788254.980000004</v>
      </c>
      <c r="L5998" s="5">
        <v>4425001</v>
      </c>
      <c r="M5998" s="6">
        <v>21.873047</v>
      </c>
      <c r="AB5998" s="8" t="s">
        <v>8414</v>
      </c>
      <c r="AG5998">
        <v>-3.3047E-2</v>
      </c>
    </row>
    <row r="5999" spans="1:33" x14ac:dyDescent="0.25">
      <c r="A5999" t="s">
        <v>7408</v>
      </c>
      <c r="B5999" t="s">
        <v>1877</v>
      </c>
      <c r="C5999" t="s">
        <v>1877</v>
      </c>
      <c r="G5999" s="1">
        <v>1.6633014192474001E-3</v>
      </c>
      <c r="H5999" s="1">
        <v>5.6824999999999992</v>
      </c>
      <c r="K5999" s="4">
        <v>96788254.980000004</v>
      </c>
      <c r="L5999" s="5">
        <v>4425001</v>
      </c>
      <c r="M5999" s="6">
        <v>21.873047</v>
      </c>
      <c r="AB5999" s="8" t="s">
        <v>8414</v>
      </c>
      <c r="AG5999">
        <v>-3.3047E-2</v>
      </c>
    </row>
    <row r="6000" spans="1:33" x14ac:dyDescent="0.25">
      <c r="A6000" t="s">
        <v>7408</v>
      </c>
      <c r="B6000" t="s">
        <v>1877</v>
      </c>
      <c r="C6000" t="s">
        <v>1877</v>
      </c>
      <c r="G6000" s="1">
        <v>17.072125408000002</v>
      </c>
      <c r="H6000" s="1">
        <v>5.6824999999999992</v>
      </c>
      <c r="K6000" s="4">
        <v>96788254.980000004</v>
      </c>
      <c r="L6000" s="5">
        <v>4425001</v>
      </c>
      <c r="M6000" s="6">
        <v>21.873047</v>
      </c>
      <c r="AB6000" s="8" t="s">
        <v>8414</v>
      </c>
      <c r="AG6000">
        <v>-3.3047E-2</v>
      </c>
    </row>
    <row r="6001" spans="1:33" x14ac:dyDescent="0.25">
      <c r="A6001" t="s">
        <v>7408</v>
      </c>
      <c r="B6001" t="s">
        <v>11293</v>
      </c>
      <c r="C6001" t="s">
        <v>11293</v>
      </c>
      <c r="G6001" s="1">
        <v>-2916.8110604906001</v>
      </c>
      <c r="H6001" s="1">
        <v>71.010000000000005</v>
      </c>
      <c r="K6001" s="4">
        <v>96788254.980000004</v>
      </c>
      <c r="L6001" s="5">
        <v>4425001</v>
      </c>
      <c r="M6001" s="6">
        <v>21.873047</v>
      </c>
      <c r="AB6001" s="8" t="s">
        <v>8414</v>
      </c>
      <c r="AG6001">
        <v>-3.3047E-2</v>
      </c>
    </row>
    <row r="6002" spans="1:33" x14ac:dyDescent="0.25">
      <c r="A6002" t="s">
        <v>7408</v>
      </c>
      <c r="B6002" t="s">
        <v>11294</v>
      </c>
      <c r="C6002" t="s">
        <v>11294</v>
      </c>
      <c r="G6002" s="1">
        <v>61.967568269697992</v>
      </c>
      <c r="H6002" s="1">
        <v>2.59</v>
      </c>
      <c r="K6002" s="4">
        <v>96788254.980000004</v>
      </c>
      <c r="L6002" s="5">
        <v>4425001</v>
      </c>
      <c r="M6002" s="6">
        <v>21.873047</v>
      </c>
      <c r="AB6002" s="8" t="s">
        <v>8414</v>
      </c>
      <c r="AG6002">
        <v>-3.3047E-2</v>
      </c>
    </row>
    <row r="6003" spans="1:33" x14ac:dyDescent="0.25">
      <c r="A6003" t="s">
        <v>7408</v>
      </c>
      <c r="B6003" t="s">
        <v>11295</v>
      </c>
      <c r="C6003" t="s">
        <v>11295</v>
      </c>
      <c r="G6003" s="1">
        <v>-3141.6217146314002</v>
      </c>
      <c r="H6003" s="1">
        <v>97.25</v>
      </c>
      <c r="K6003" s="4">
        <v>96788254.980000004</v>
      </c>
      <c r="L6003" s="5">
        <v>4425001</v>
      </c>
      <c r="M6003" s="6">
        <v>21.873047</v>
      </c>
      <c r="AB6003" s="8" t="s">
        <v>8414</v>
      </c>
      <c r="AG6003">
        <v>-3.3047E-2</v>
      </c>
    </row>
    <row r="6004" spans="1:33" x14ac:dyDescent="0.25">
      <c r="A6004" t="s">
        <v>7408</v>
      </c>
      <c r="B6004" t="s">
        <v>11296</v>
      </c>
      <c r="C6004" t="s">
        <v>11296</v>
      </c>
      <c r="G6004" s="1">
        <v>65.604457759932004</v>
      </c>
      <c r="H6004" s="1">
        <v>3.05</v>
      </c>
      <c r="K6004" s="4">
        <v>96788254.980000004</v>
      </c>
      <c r="L6004" s="5">
        <v>4425001</v>
      </c>
      <c r="M6004" s="6">
        <v>21.873047</v>
      </c>
      <c r="AB6004" s="8" t="s">
        <v>8414</v>
      </c>
      <c r="AG6004">
        <v>-3.3047E-2</v>
      </c>
    </row>
    <row r="6005" spans="1:33" x14ac:dyDescent="0.25">
      <c r="A6005" t="s">
        <v>7408</v>
      </c>
      <c r="B6005" t="s">
        <v>11297</v>
      </c>
      <c r="C6005" t="s">
        <v>11297</v>
      </c>
      <c r="G6005" s="1">
        <v>-200.94077406389999</v>
      </c>
      <c r="H6005" s="1">
        <v>0.33983999999999998</v>
      </c>
      <c r="K6005" s="4">
        <v>96788254.980000004</v>
      </c>
      <c r="L6005" s="5">
        <v>4425001</v>
      </c>
      <c r="M6005" s="6">
        <v>21.873047</v>
      </c>
      <c r="AB6005" s="8" t="s">
        <v>8414</v>
      </c>
      <c r="AG6005">
        <v>-3.3047E-2</v>
      </c>
    </row>
    <row r="6006" spans="1:33" x14ac:dyDescent="0.25">
      <c r="A6006" t="s">
        <v>7408</v>
      </c>
      <c r="B6006" t="s">
        <v>11297</v>
      </c>
      <c r="C6006" t="s">
        <v>11297</v>
      </c>
      <c r="G6006" s="1">
        <v>-200.16873161999999</v>
      </c>
      <c r="H6006" s="1">
        <v>0.33983999999999998</v>
      </c>
      <c r="K6006" s="4">
        <v>96788254.980000004</v>
      </c>
      <c r="L6006" s="5">
        <v>4425001</v>
      </c>
      <c r="M6006" s="6">
        <v>21.873047</v>
      </c>
      <c r="AB6006" s="8" t="s">
        <v>8414</v>
      </c>
      <c r="AG6006">
        <v>-3.3047E-2</v>
      </c>
    </row>
    <row r="6007" spans="1:33" x14ac:dyDescent="0.25">
      <c r="A6007" t="s">
        <v>7408</v>
      </c>
      <c r="B6007" t="s">
        <v>11298</v>
      </c>
      <c r="C6007" t="s">
        <v>11298</v>
      </c>
      <c r="G6007" s="1">
        <v>-200.16873161999999</v>
      </c>
      <c r="H6007" s="1">
        <v>0.33983999999999998</v>
      </c>
      <c r="K6007" s="4">
        <v>96788254.980000004</v>
      </c>
      <c r="L6007" s="5">
        <v>4425001</v>
      </c>
      <c r="M6007" s="6">
        <v>21.873047</v>
      </c>
      <c r="AB6007" s="8" t="s">
        <v>8414</v>
      </c>
      <c r="AG6007">
        <v>-3.3047E-2</v>
      </c>
    </row>
    <row r="6008" spans="1:33" x14ac:dyDescent="0.25">
      <c r="A6008" t="s">
        <v>7408</v>
      </c>
      <c r="B6008" t="s">
        <v>11298</v>
      </c>
      <c r="C6008" t="s">
        <v>11298</v>
      </c>
      <c r="G6008" s="1">
        <v>-200.94077406389999</v>
      </c>
      <c r="H6008" s="1">
        <v>0.33983999999999998</v>
      </c>
      <c r="K6008" s="4">
        <v>96788254.980000004</v>
      </c>
      <c r="L6008" s="5">
        <v>4425001</v>
      </c>
      <c r="M6008" s="6">
        <v>21.873047</v>
      </c>
      <c r="AB6008" s="8" t="s">
        <v>8414</v>
      </c>
      <c r="AG6008">
        <v>-3.3047E-2</v>
      </c>
    </row>
    <row r="6009" spans="1:33" x14ac:dyDescent="0.25">
      <c r="A6009" t="s">
        <v>7408</v>
      </c>
      <c r="B6009" t="s">
        <v>11299</v>
      </c>
      <c r="C6009" t="s">
        <v>11299</v>
      </c>
      <c r="G6009" s="1">
        <v>-200.16873161999999</v>
      </c>
      <c r="H6009" s="1">
        <v>0.33983999999999998</v>
      </c>
      <c r="K6009" s="4">
        <v>96788254.980000004</v>
      </c>
      <c r="L6009" s="5">
        <v>4425001</v>
      </c>
      <c r="M6009" s="6">
        <v>21.873047</v>
      </c>
      <c r="AB6009" s="8" t="s">
        <v>8414</v>
      </c>
      <c r="AG6009">
        <v>-3.3047E-2</v>
      </c>
    </row>
    <row r="6010" spans="1:33" x14ac:dyDescent="0.25">
      <c r="A6010" t="s">
        <v>7408</v>
      </c>
      <c r="B6010" t="s">
        <v>11299</v>
      </c>
      <c r="C6010" t="s">
        <v>11299</v>
      </c>
      <c r="G6010" s="1">
        <v>-200.94077406389999</v>
      </c>
      <c r="H6010" s="1">
        <v>0.33983999999999998</v>
      </c>
      <c r="K6010" s="4">
        <v>96788254.980000004</v>
      </c>
      <c r="L6010" s="5">
        <v>4425001</v>
      </c>
      <c r="M6010" s="6">
        <v>21.873047</v>
      </c>
      <c r="AB6010" s="8" t="s">
        <v>8414</v>
      </c>
      <c r="AG6010">
        <v>-3.3047E-2</v>
      </c>
    </row>
    <row r="6011" spans="1:33" x14ac:dyDescent="0.25">
      <c r="A6011" t="s">
        <v>7408</v>
      </c>
      <c r="B6011" t="s">
        <v>11300</v>
      </c>
      <c r="C6011" t="s">
        <v>11300</v>
      </c>
      <c r="G6011" s="1">
        <v>-199.7798904915</v>
      </c>
      <c r="H6011" s="1">
        <v>0.33983999999999998</v>
      </c>
      <c r="K6011" s="4">
        <v>96788254.980000004</v>
      </c>
      <c r="L6011" s="5">
        <v>4425001</v>
      </c>
      <c r="M6011" s="6">
        <v>21.873047</v>
      </c>
      <c r="AB6011" s="8" t="s">
        <v>8414</v>
      </c>
      <c r="AG6011">
        <v>-3.3047E-2</v>
      </c>
    </row>
    <row r="6012" spans="1:33" x14ac:dyDescent="0.25">
      <c r="A6012" t="s">
        <v>7408</v>
      </c>
      <c r="B6012" t="s">
        <v>11300</v>
      </c>
      <c r="C6012" t="s">
        <v>11300</v>
      </c>
      <c r="G6012" s="1">
        <v>-200.73642383160001</v>
      </c>
      <c r="H6012" s="1">
        <v>0.33983999999999998</v>
      </c>
      <c r="K6012" s="4">
        <v>96788254.980000004</v>
      </c>
      <c r="L6012" s="5">
        <v>4425001</v>
      </c>
      <c r="M6012" s="6">
        <v>21.873047</v>
      </c>
      <c r="AB6012" s="8" t="s">
        <v>8414</v>
      </c>
      <c r="AG6012">
        <v>-3.3047E-2</v>
      </c>
    </row>
    <row r="6013" spans="1:33" x14ac:dyDescent="0.25">
      <c r="A6013" t="s">
        <v>7408</v>
      </c>
      <c r="B6013" t="s">
        <v>11301</v>
      </c>
      <c r="C6013" t="s">
        <v>11301</v>
      </c>
      <c r="G6013" s="1">
        <v>-199.7798904915</v>
      </c>
      <c r="H6013" s="1">
        <v>0.33983999999999998</v>
      </c>
      <c r="K6013" s="4">
        <v>96788254.980000004</v>
      </c>
      <c r="L6013" s="5">
        <v>4425001</v>
      </c>
      <c r="M6013" s="6">
        <v>21.873047</v>
      </c>
      <c r="AB6013" s="8" t="s">
        <v>8414</v>
      </c>
      <c r="AG6013">
        <v>-3.3047E-2</v>
      </c>
    </row>
    <row r="6014" spans="1:33" x14ac:dyDescent="0.25">
      <c r="A6014" t="s">
        <v>7408</v>
      </c>
      <c r="B6014" t="s">
        <v>11301</v>
      </c>
      <c r="C6014" t="s">
        <v>11301</v>
      </c>
      <c r="G6014" s="1">
        <v>-200.73642383160001</v>
      </c>
      <c r="H6014" s="1">
        <v>0.33983999999999998</v>
      </c>
      <c r="K6014" s="4">
        <v>96788254.980000004</v>
      </c>
      <c r="L6014" s="5">
        <v>4425001</v>
      </c>
      <c r="M6014" s="6">
        <v>21.873047</v>
      </c>
      <c r="AB6014" s="8" t="s">
        <v>8414</v>
      </c>
      <c r="AG6014">
        <v>-3.3047E-2</v>
      </c>
    </row>
    <row r="6015" spans="1:33" x14ac:dyDescent="0.25">
      <c r="A6015" t="s">
        <v>7408</v>
      </c>
      <c r="B6015" t="s">
        <v>11302</v>
      </c>
      <c r="C6015" t="s">
        <v>11302</v>
      </c>
      <c r="G6015" s="1">
        <v>-200.73642383160001</v>
      </c>
      <c r="H6015" s="1">
        <v>0.45312000000000002</v>
      </c>
      <c r="K6015" s="4">
        <v>96788254.980000004</v>
      </c>
      <c r="L6015" s="5">
        <v>4425001</v>
      </c>
      <c r="M6015" s="6">
        <v>21.873047</v>
      </c>
      <c r="AB6015" s="8" t="s">
        <v>8414</v>
      </c>
      <c r="AG6015">
        <v>-3.3047E-2</v>
      </c>
    </row>
    <row r="6016" spans="1:33" x14ac:dyDescent="0.25">
      <c r="A6016" t="s">
        <v>7408</v>
      </c>
      <c r="B6016" t="s">
        <v>11302</v>
      </c>
      <c r="C6016" t="s">
        <v>11302</v>
      </c>
      <c r="G6016" s="1">
        <v>-199.7798904915</v>
      </c>
      <c r="H6016" s="1">
        <v>0.45312000000000002</v>
      </c>
      <c r="K6016" s="4">
        <v>96788254.980000004</v>
      </c>
      <c r="L6016" s="5">
        <v>4425001</v>
      </c>
      <c r="M6016" s="6">
        <v>21.873047</v>
      </c>
      <c r="AB6016" s="8" t="s">
        <v>8414</v>
      </c>
      <c r="AG6016">
        <v>-3.3047E-2</v>
      </c>
    </row>
    <row r="6017" spans="1:33" x14ac:dyDescent="0.25">
      <c r="A6017" t="s">
        <v>7408</v>
      </c>
      <c r="B6017" t="s">
        <v>11303</v>
      </c>
      <c r="C6017" t="s">
        <v>11303</v>
      </c>
      <c r="G6017" s="1">
        <v>-199.15930587299999</v>
      </c>
      <c r="H6017" s="1">
        <v>0.79296</v>
      </c>
      <c r="K6017" s="4">
        <v>96788254.980000004</v>
      </c>
      <c r="L6017" s="5">
        <v>4425001</v>
      </c>
      <c r="M6017" s="6">
        <v>21.873047</v>
      </c>
      <c r="AB6017" s="8" t="s">
        <v>8414</v>
      </c>
      <c r="AG6017">
        <v>-3.3047E-2</v>
      </c>
    </row>
    <row r="6018" spans="1:33" x14ac:dyDescent="0.25">
      <c r="A6018" t="s">
        <v>7408</v>
      </c>
      <c r="B6018" t="s">
        <v>11303</v>
      </c>
      <c r="C6018" t="s">
        <v>11303</v>
      </c>
      <c r="G6018" s="1">
        <v>-198.25909029300001</v>
      </c>
      <c r="H6018" s="1">
        <v>0.79296</v>
      </c>
      <c r="K6018" s="4">
        <v>96788254.980000004</v>
      </c>
      <c r="L6018" s="5">
        <v>4425001</v>
      </c>
      <c r="M6018" s="6">
        <v>21.873047</v>
      </c>
      <c r="AB6018" s="8" t="s">
        <v>8414</v>
      </c>
      <c r="AG6018">
        <v>-3.3047E-2</v>
      </c>
    </row>
    <row r="6019" spans="1:33" x14ac:dyDescent="0.25">
      <c r="A6019" t="s">
        <v>7408</v>
      </c>
      <c r="B6019" t="s">
        <v>11304</v>
      </c>
      <c r="C6019" t="s">
        <v>11304</v>
      </c>
      <c r="G6019" s="1">
        <v>-199.15930587299999</v>
      </c>
      <c r="H6019" s="1">
        <v>0.90624000000000005</v>
      </c>
      <c r="K6019" s="4">
        <v>96788254.980000004</v>
      </c>
      <c r="L6019" s="5">
        <v>4425001</v>
      </c>
      <c r="M6019" s="6">
        <v>21.873047</v>
      </c>
      <c r="AB6019" s="8" t="s">
        <v>8414</v>
      </c>
      <c r="AG6019">
        <v>-3.3047E-2</v>
      </c>
    </row>
    <row r="6020" spans="1:33" x14ac:dyDescent="0.25">
      <c r="A6020" t="s">
        <v>7408</v>
      </c>
      <c r="B6020" t="s">
        <v>11304</v>
      </c>
      <c r="C6020" t="s">
        <v>11304</v>
      </c>
      <c r="G6020" s="1">
        <v>-198.25909029300001</v>
      </c>
      <c r="H6020" s="1">
        <v>0.90624000000000005</v>
      </c>
      <c r="K6020" s="4">
        <v>96788254.980000004</v>
      </c>
      <c r="L6020" s="5">
        <v>4425001</v>
      </c>
      <c r="M6020" s="6">
        <v>21.873047</v>
      </c>
      <c r="AB6020" s="8" t="s">
        <v>8414</v>
      </c>
      <c r="AG6020">
        <v>-3.3047E-2</v>
      </c>
    </row>
    <row r="6021" spans="1:33" x14ac:dyDescent="0.25">
      <c r="A6021" t="s">
        <v>7408</v>
      </c>
      <c r="B6021" t="s">
        <v>11305</v>
      </c>
      <c r="C6021" t="s">
        <v>11305</v>
      </c>
      <c r="G6021" s="1">
        <v>-199.15930587299999</v>
      </c>
      <c r="H6021" s="1">
        <v>0.90624000000000005</v>
      </c>
      <c r="K6021" s="4">
        <v>96788254.980000004</v>
      </c>
      <c r="L6021" s="5">
        <v>4425001</v>
      </c>
      <c r="M6021" s="6">
        <v>21.873047</v>
      </c>
      <c r="AB6021" s="8" t="s">
        <v>8414</v>
      </c>
      <c r="AG6021">
        <v>-3.3047E-2</v>
      </c>
    </row>
    <row r="6022" spans="1:33" x14ac:dyDescent="0.25">
      <c r="A6022" t="s">
        <v>7408</v>
      </c>
      <c r="B6022" t="s">
        <v>11305</v>
      </c>
      <c r="C6022" t="s">
        <v>11305</v>
      </c>
      <c r="G6022" s="1">
        <v>-198.25909029300001</v>
      </c>
      <c r="H6022" s="1">
        <v>0.90624000000000005</v>
      </c>
      <c r="K6022" s="4">
        <v>96788254.980000004</v>
      </c>
      <c r="L6022" s="5">
        <v>4425001</v>
      </c>
      <c r="M6022" s="6">
        <v>21.873047</v>
      </c>
      <c r="AB6022" s="8" t="s">
        <v>8414</v>
      </c>
      <c r="AG6022">
        <v>-3.3047E-2</v>
      </c>
    </row>
    <row r="6023" spans="1:33" x14ac:dyDescent="0.25">
      <c r="A6023" t="s">
        <v>7408</v>
      </c>
      <c r="B6023" t="s">
        <v>11306</v>
      </c>
      <c r="C6023" t="s">
        <v>11306</v>
      </c>
      <c r="G6023" s="1">
        <v>-198.54378610200001</v>
      </c>
      <c r="H6023" s="1">
        <v>1.1328</v>
      </c>
      <c r="K6023" s="4">
        <v>96788254.980000004</v>
      </c>
      <c r="L6023" s="5">
        <v>4425001</v>
      </c>
      <c r="M6023" s="6">
        <v>21.873047</v>
      </c>
      <c r="AB6023" s="8" t="s">
        <v>8414</v>
      </c>
      <c r="AG6023">
        <v>-3.3047E-2</v>
      </c>
    </row>
    <row r="6024" spans="1:33" x14ac:dyDescent="0.25">
      <c r="A6024" t="s">
        <v>7408</v>
      </c>
      <c r="B6024" t="s">
        <v>11306</v>
      </c>
      <c r="C6024" t="s">
        <v>11306</v>
      </c>
      <c r="G6024" s="1">
        <v>-197.6648139015</v>
      </c>
      <c r="H6024" s="1">
        <v>1.1328</v>
      </c>
      <c r="K6024" s="4">
        <v>96788254.980000004</v>
      </c>
      <c r="L6024" s="5">
        <v>4425001</v>
      </c>
      <c r="M6024" s="6">
        <v>21.873047</v>
      </c>
      <c r="AB6024" s="8" t="s">
        <v>8414</v>
      </c>
      <c r="AG6024">
        <v>-3.3047E-2</v>
      </c>
    </row>
    <row r="6025" spans="1:33" x14ac:dyDescent="0.25">
      <c r="A6025" t="s">
        <v>7408</v>
      </c>
      <c r="B6025" t="s">
        <v>11307</v>
      </c>
      <c r="C6025" t="s">
        <v>11307</v>
      </c>
      <c r="G6025" s="1">
        <v>-198.54378610200001</v>
      </c>
      <c r="H6025" s="1">
        <v>1.1328</v>
      </c>
      <c r="K6025" s="4">
        <v>96788254.980000004</v>
      </c>
      <c r="L6025" s="5">
        <v>4425001</v>
      </c>
      <c r="M6025" s="6">
        <v>21.873047</v>
      </c>
      <c r="AB6025" s="8" t="s">
        <v>8414</v>
      </c>
      <c r="AG6025">
        <v>-3.3047E-2</v>
      </c>
    </row>
    <row r="6026" spans="1:33" x14ac:dyDescent="0.25">
      <c r="A6026" t="s">
        <v>7408</v>
      </c>
      <c r="B6026" t="s">
        <v>11307</v>
      </c>
      <c r="C6026" t="s">
        <v>11307</v>
      </c>
      <c r="G6026" s="1">
        <v>-197.6648139015</v>
      </c>
      <c r="H6026" s="1">
        <v>1.1328</v>
      </c>
      <c r="K6026" s="4">
        <v>96788254.980000004</v>
      </c>
      <c r="L6026" s="5">
        <v>4425001</v>
      </c>
      <c r="M6026" s="6">
        <v>21.873047</v>
      </c>
      <c r="AB6026" s="8" t="s">
        <v>8414</v>
      </c>
      <c r="AG6026">
        <v>-3.3047E-2</v>
      </c>
    </row>
    <row r="6027" spans="1:33" x14ac:dyDescent="0.25">
      <c r="A6027" t="s">
        <v>7408</v>
      </c>
      <c r="B6027" t="s">
        <v>11308</v>
      </c>
      <c r="C6027" t="s">
        <v>11308</v>
      </c>
      <c r="G6027" s="1">
        <v>-197.6648139015</v>
      </c>
      <c r="H6027" s="1">
        <v>1.2460800000000001</v>
      </c>
      <c r="K6027" s="4">
        <v>96788254.980000004</v>
      </c>
      <c r="L6027" s="5">
        <v>4425001</v>
      </c>
      <c r="M6027" s="6">
        <v>21.873047</v>
      </c>
      <c r="AB6027" s="8" t="s">
        <v>8414</v>
      </c>
      <c r="AG6027">
        <v>-3.3047E-2</v>
      </c>
    </row>
    <row r="6028" spans="1:33" x14ac:dyDescent="0.25">
      <c r="A6028" t="s">
        <v>7408</v>
      </c>
      <c r="B6028" t="s">
        <v>11308</v>
      </c>
      <c r="C6028" t="s">
        <v>11308</v>
      </c>
      <c r="G6028" s="1">
        <v>-198.54378610200001</v>
      </c>
      <c r="H6028" s="1">
        <v>1.2460800000000001</v>
      </c>
      <c r="K6028" s="4">
        <v>96788254.980000004</v>
      </c>
      <c r="L6028" s="5">
        <v>4425001</v>
      </c>
      <c r="M6028" s="6">
        <v>21.873047</v>
      </c>
      <c r="AB6028" s="8" t="s">
        <v>8414</v>
      </c>
      <c r="AG6028">
        <v>-3.3047E-2</v>
      </c>
    </row>
    <row r="6029" spans="1:33" x14ac:dyDescent="0.25">
      <c r="A6029" t="s">
        <v>7408</v>
      </c>
      <c r="B6029" t="s">
        <v>11309</v>
      </c>
      <c r="C6029" t="s">
        <v>11309</v>
      </c>
      <c r="G6029" s="1">
        <v>-19.898250267990001</v>
      </c>
      <c r="H6029" s="1">
        <v>4.5312000000000001</v>
      </c>
      <c r="K6029" s="4">
        <v>96788254.980000004</v>
      </c>
      <c r="L6029" s="5">
        <v>4425001</v>
      </c>
      <c r="M6029" s="6">
        <v>21.873047</v>
      </c>
      <c r="AB6029" s="8" t="s">
        <v>8414</v>
      </c>
      <c r="AG6029">
        <v>-3.3047E-2</v>
      </c>
    </row>
    <row r="6030" spans="1:33" x14ac:dyDescent="0.25">
      <c r="A6030" t="s">
        <v>7408</v>
      </c>
      <c r="B6030" t="s">
        <v>11309</v>
      </c>
      <c r="C6030" t="s">
        <v>11309</v>
      </c>
      <c r="G6030" s="1">
        <v>-19.812795283050001</v>
      </c>
      <c r="H6030" s="1">
        <v>4.5312000000000001</v>
      </c>
      <c r="K6030" s="4">
        <v>96788254.980000004</v>
      </c>
      <c r="L6030" s="5">
        <v>4425001</v>
      </c>
      <c r="M6030" s="6">
        <v>21.873047</v>
      </c>
      <c r="AB6030" s="8" t="s">
        <v>8414</v>
      </c>
      <c r="AG6030">
        <v>-3.3047E-2</v>
      </c>
    </row>
    <row r="6031" spans="1:33" x14ac:dyDescent="0.25">
      <c r="A6031" t="s">
        <v>7408</v>
      </c>
      <c r="B6031" t="s">
        <v>11310</v>
      </c>
      <c r="C6031" t="s">
        <v>11310</v>
      </c>
      <c r="G6031" s="1">
        <v>-39.614915955450002</v>
      </c>
      <c r="H6031" s="1">
        <v>5.0975999999999999</v>
      </c>
      <c r="K6031" s="4">
        <v>96788254.980000004</v>
      </c>
      <c r="L6031" s="5">
        <v>4425001</v>
      </c>
      <c r="M6031" s="6">
        <v>21.873047</v>
      </c>
      <c r="AB6031" s="8" t="s">
        <v>8414</v>
      </c>
      <c r="AG6031">
        <v>-3.3047E-2</v>
      </c>
    </row>
    <row r="6032" spans="1:33" x14ac:dyDescent="0.25">
      <c r="A6032" t="s">
        <v>7408</v>
      </c>
      <c r="B6032" t="s">
        <v>11310</v>
      </c>
      <c r="C6032" t="s">
        <v>11310</v>
      </c>
      <c r="G6032" s="1">
        <v>-39.787596463529987</v>
      </c>
      <c r="H6032" s="1">
        <v>5.0975999999999999</v>
      </c>
      <c r="K6032" s="4">
        <v>96788254.980000004</v>
      </c>
      <c r="L6032" s="5">
        <v>4425001</v>
      </c>
      <c r="M6032" s="6">
        <v>21.873047</v>
      </c>
      <c r="AB6032" s="8" t="s">
        <v>8414</v>
      </c>
      <c r="AG6032">
        <v>-3.3047E-2</v>
      </c>
    </row>
    <row r="6033" spans="1:33" x14ac:dyDescent="0.25">
      <c r="A6033" t="s">
        <v>7408</v>
      </c>
      <c r="B6033" t="s">
        <v>11311</v>
      </c>
      <c r="C6033" t="s">
        <v>11311</v>
      </c>
      <c r="G6033" s="1">
        <v>-39.614915955450002</v>
      </c>
      <c r="H6033" s="1">
        <v>5.7772799999999993</v>
      </c>
      <c r="K6033" s="4">
        <v>96788254.980000004</v>
      </c>
      <c r="L6033" s="5">
        <v>4425001</v>
      </c>
      <c r="M6033" s="6">
        <v>21.873047</v>
      </c>
      <c r="AB6033" s="8" t="s">
        <v>8414</v>
      </c>
      <c r="AG6033">
        <v>-3.3047E-2</v>
      </c>
    </row>
    <row r="6034" spans="1:33" x14ac:dyDescent="0.25">
      <c r="A6034" t="s">
        <v>7408</v>
      </c>
      <c r="B6034" t="s">
        <v>11311</v>
      </c>
      <c r="C6034" t="s">
        <v>11311</v>
      </c>
      <c r="G6034" s="1">
        <v>-39.787596463529987</v>
      </c>
      <c r="H6034" s="1">
        <v>5.7772799999999993</v>
      </c>
      <c r="K6034" s="4">
        <v>96788254.980000004</v>
      </c>
      <c r="L6034" s="5">
        <v>4425001</v>
      </c>
      <c r="M6034" s="6">
        <v>21.873047</v>
      </c>
      <c r="AB6034" s="8" t="s">
        <v>8414</v>
      </c>
      <c r="AG6034">
        <v>-3.3047E-2</v>
      </c>
    </row>
    <row r="6035" spans="1:33" x14ac:dyDescent="0.25">
      <c r="A6035" t="s">
        <v>7408</v>
      </c>
      <c r="B6035" t="s">
        <v>11312</v>
      </c>
      <c r="C6035" t="s">
        <v>11312</v>
      </c>
      <c r="G6035" s="1">
        <v>-19.802120672400001</v>
      </c>
      <c r="H6035" s="1">
        <v>6.5702400000000001</v>
      </c>
      <c r="K6035" s="4">
        <v>96788254.980000004</v>
      </c>
      <c r="L6035" s="5">
        <v>4425001</v>
      </c>
      <c r="M6035" s="6">
        <v>21.873047</v>
      </c>
      <c r="AB6035" s="8" t="s">
        <v>8414</v>
      </c>
      <c r="AG6035">
        <v>-3.3047E-2</v>
      </c>
    </row>
    <row r="6036" spans="1:33" x14ac:dyDescent="0.25">
      <c r="A6036" t="s">
        <v>7408</v>
      </c>
      <c r="B6036" t="s">
        <v>11312</v>
      </c>
      <c r="C6036" t="s">
        <v>11312</v>
      </c>
      <c r="G6036" s="1">
        <v>-19.88934619554</v>
      </c>
      <c r="H6036" s="1">
        <v>6.5702400000000001</v>
      </c>
      <c r="K6036" s="4">
        <v>96788254.980000004</v>
      </c>
      <c r="L6036" s="5">
        <v>4425001</v>
      </c>
      <c r="M6036" s="6">
        <v>21.873047</v>
      </c>
      <c r="AB6036" s="8" t="s">
        <v>8414</v>
      </c>
      <c r="AG6036">
        <v>-3.3047E-2</v>
      </c>
    </row>
    <row r="6037" spans="1:33" x14ac:dyDescent="0.25">
      <c r="A6037" t="s">
        <v>7408</v>
      </c>
      <c r="B6037" t="s">
        <v>1880</v>
      </c>
      <c r="C6037" t="s">
        <v>1880</v>
      </c>
      <c r="G6037" s="1">
        <v>-4.7632061796360002E-4</v>
      </c>
      <c r="H6037" s="1">
        <v>2.0177</v>
      </c>
      <c r="K6037" s="4">
        <v>96788254.980000004</v>
      </c>
      <c r="L6037" s="5">
        <v>4425001</v>
      </c>
      <c r="M6037" s="6">
        <v>21.873047</v>
      </c>
      <c r="AB6037" s="8" t="s">
        <v>8414</v>
      </c>
      <c r="AG6037">
        <v>-3.3047E-2</v>
      </c>
    </row>
    <row r="6038" spans="1:33" x14ac:dyDescent="0.25">
      <c r="A6038" t="s">
        <v>7408</v>
      </c>
      <c r="B6038" t="s">
        <v>1880</v>
      </c>
      <c r="C6038" t="s">
        <v>1880</v>
      </c>
      <c r="G6038" s="1">
        <v>1.9887659870000001</v>
      </c>
      <c r="H6038" s="1">
        <v>2.0177</v>
      </c>
      <c r="K6038" s="4">
        <v>96788254.980000004</v>
      </c>
      <c r="L6038" s="5">
        <v>4425001</v>
      </c>
      <c r="M6038" s="6">
        <v>21.873047</v>
      </c>
      <c r="AB6038" s="8" t="s">
        <v>8414</v>
      </c>
      <c r="AG6038">
        <v>-3.3047E-2</v>
      </c>
    </row>
    <row r="6039" spans="1:33" x14ac:dyDescent="0.25">
      <c r="A6039" t="s">
        <v>7408</v>
      </c>
      <c r="B6039" t="s">
        <v>1880</v>
      </c>
      <c r="C6039" t="s">
        <v>1880</v>
      </c>
      <c r="G6039" s="1">
        <v>-4.8889547200000001</v>
      </c>
      <c r="H6039" s="1">
        <v>2.0177</v>
      </c>
      <c r="K6039" s="4">
        <v>96788254.980000004</v>
      </c>
      <c r="L6039" s="5">
        <v>4425001</v>
      </c>
      <c r="M6039" s="6">
        <v>21.873047</v>
      </c>
      <c r="AB6039" s="8" t="s">
        <v>8414</v>
      </c>
      <c r="AG6039">
        <v>-3.3047E-2</v>
      </c>
    </row>
    <row r="6040" spans="1:33" x14ac:dyDescent="0.25">
      <c r="A6040" t="s">
        <v>7408</v>
      </c>
      <c r="B6040" t="s">
        <v>1880</v>
      </c>
      <c r="C6040" t="s">
        <v>1880</v>
      </c>
      <c r="G6040" s="1">
        <v>-1.7089227923674539</v>
      </c>
      <c r="H6040" s="1">
        <v>205.7</v>
      </c>
      <c r="K6040" s="4">
        <v>96788254.980000004</v>
      </c>
      <c r="L6040" s="5">
        <v>4425001</v>
      </c>
      <c r="M6040" s="6">
        <v>21.873047</v>
      </c>
      <c r="AB6040" s="8" t="s">
        <v>8414</v>
      </c>
      <c r="AG6040">
        <v>-3.3047E-2</v>
      </c>
    </row>
    <row r="6041" spans="1:33" x14ac:dyDescent="0.25">
      <c r="A6041" t="s">
        <v>7408</v>
      </c>
      <c r="B6041" t="s">
        <v>1880</v>
      </c>
      <c r="C6041" t="s">
        <v>1880</v>
      </c>
      <c r="G6041" s="1">
        <v>1.9376130443060001E-4</v>
      </c>
      <c r="H6041" s="1">
        <v>2.0177</v>
      </c>
      <c r="K6041" s="4">
        <v>96788254.980000004</v>
      </c>
      <c r="L6041" s="5">
        <v>4425001</v>
      </c>
      <c r="M6041" s="6">
        <v>21.873047</v>
      </c>
      <c r="AB6041" s="8" t="s">
        <v>8414</v>
      </c>
      <c r="AG6041">
        <v>-3.3047E-2</v>
      </c>
    </row>
    <row r="6042" spans="1:33" x14ac:dyDescent="0.25">
      <c r="A6042" t="s">
        <v>7408</v>
      </c>
      <c r="B6042" t="s">
        <v>11313</v>
      </c>
      <c r="C6042" t="s">
        <v>11313</v>
      </c>
      <c r="G6042" s="1">
        <v>-6.2046156623250894</v>
      </c>
      <c r="H6042" s="1">
        <v>10.36</v>
      </c>
      <c r="K6042" s="4">
        <v>96788254.980000004</v>
      </c>
      <c r="L6042" s="5">
        <v>4425001</v>
      </c>
      <c r="M6042" s="6">
        <v>21.873047</v>
      </c>
      <c r="AB6042" s="8" t="s">
        <v>8414</v>
      </c>
      <c r="AG6042">
        <v>-3.3047E-2</v>
      </c>
    </row>
    <row r="6043" spans="1:33" x14ac:dyDescent="0.25">
      <c r="A6043" t="s">
        <v>7408</v>
      </c>
      <c r="B6043" t="s">
        <v>11314</v>
      </c>
      <c r="C6043" t="s">
        <v>11314</v>
      </c>
      <c r="G6043" s="1">
        <v>-0.89900171858259015</v>
      </c>
      <c r="H6043" s="1">
        <v>7.45</v>
      </c>
      <c r="K6043" s="4">
        <v>96788254.980000004</v>
      </c>
      <c r="L6043" s="5">
        <v>4425001</v>
      </c>
      <c r="M6043" s="6">
        <v>21.873047</v>
      </c>
      <c r="AB6043" s="8" t="s">
        <v>8414</v>
      </c>
      <c r="AG6043">
        <v>-3.3047E-2</v>
      </c>
    </row>
    <row r="6044" spans="1:33" x14ac:dyDescent="0.25">
      <c r="A6044" t="s">
        <v>7408</v>
      </c>
      <c r="B6044" t="s">
        <v>11315</v>
      </c>
      <c r="C6044" t="s">
        <v>11315</v>
      </c>
      <c r="G6044" s="1">
        <v>-3068.3283535085998</v>
      </c>
      <c r="H6044" s="1">
        <v>105.63</v>
      </c>
      <c r="K6044" s="4">
        <v>96788254.980000004</v>
      </c>
      <c r="L6044" s="5">
        <v>4425001</v>
      </c>
      <c r="M6044" s="6">
        <v>21.873047</v>
      </c>
      <c r="AB6044" s="8" t="s">
        <v>8414</v>
      </c>
      <c r="AG6044">
        <v>-3.3047E-2</v>
      </c>
    </row>
    <row r="6045" spans="1:33" x14ac:dyDescent="0.25">
      <c r="A6045" t="s">
        <v>7408</v>
      </c>
      <c r="B6045" t="s">
        <v>11316</v>
      </c>
      <c r="C6045" t="s">
        <v>11316</v>
      </c>
      <c r="G6045" s="1">
        <v>86.825739761215004</v>
      </c>
      <c r="H6045" s="1">
        <v>2.2850000000000001</v>
      </c>
      <c r="K6045" s="4">
        <v>96788254.980000004</v>
      </c>
      <c r="L6045" s="5">
        <v>4425001</v>
      </c>
      <c r="M6045" s="6">
        <v>21.873047</v>
      </c>
      <c r="AB6045" s="8" t="s">
        <v>8414</v>
      </c>
      <c r="AG6045">
        <v>-3.3047E-2</v>
      </c>
    </row>
    <row r="6046" spans="1:33" x14ac:dyDescent="0.25">
      <c r="A6046" t="s">
        <v>7408</v>
      </c>
      <c r="B6046" t="s">
        <v>1281</v>
      </c>
      <c r="C6046" t="s">
        <v>1281</v>
      </c>
      <c r="D6046" t="s">
        <v>1282</v>
      </c>
      <c r="E6046" t="s">
        <v>1283</v>
      </c>
      <c r="F6046" t="s">
        <v>1284</v>
      </c>
      <c r="G6046" s="1">
        <v>12940000</v>
      </c>
      <c r="H6046" s="1">
        <v>99.448402999999999</v>
      </c>
      <c r="I6046" s="2">
        <v>12868623.35</v>
      </c>
      <c r="J6046" s="3">
        <v>0.13295646</v>
      </c>
      <c r="K6046" s="4">
        <v>96788254.980000004</v>
      </c>
      <c r="L6046" s="5">
        <v>4425001</v>
      </c>
      <c r="M6046" s="6">
        <v>21.873047029999999</v>
      </c>
      <c r="N6046" s="7" t="str">
        <f>IF(ISNUMBER(_xll.BDP($C6046, "DELTA_MID")),_xll.BDP($C6046, "DELTA_MID")," ")</f>
        <v xml:space="preserve"> </v>
      </c>
      <c r="O6046" s="7" t="str">
        <f>IF(ISNUMBER(N6046),_xll.BDP($C6046, "OPT_UNDL_TICKER"),"")</f>
        <v/>
      </c>
      <c r="P6046" s="8" t="str">
        <f>IF(ISNUMBER(N6046),_xll.BDP($C6046, "OPT_UNDL_PX")," ")</f>
        <v xml:space="preserve"> </v>
      </c>
      <c r="Q6046" s="7" t="str">
        <f>IF(ISNUMBER(N6046),+G6046*_xll.BDP($C6046, "PX_POS_MULT_FACTOR")*P6046/K6046," ")</f>
        <v xml:space="preserve"> </v>
      </c>
      <c r="R6046" s="8">
        <f>IF(OR($A6046="TUA",$A6046="TYA"),"",IF(ISNUMBER(_xll.BDP($C6046,"DUR_ADJ_OAS_MID")),_xll.BDP($C6046,"DUR_ADJ_OAS_MID"),IF(ISNUMBER(_xll.BDP($E6046&amp;" ISIN","DUR_ADJ_OAS_MID")),_xll.BDP($E6046&amp;" ISIN","DUR_ADJ_OAS_MID")," ")))</f>
        <v>0.12594849569257502</v>
      </c>
      <c r="S6046" s="7">
        <f t="shared" si="42"/>
        <v>1.6745666129610023E-2</v>
      </c>
      <c r="T6046" t="s">
        <v>1284</v>
      </c>
      <c r="U6046" t="s">
        <v>83</v>
      </c>
      <c r="AG6046">
        <v>-3.3047E-2</v>
      </c>
    </row>
    <row r="6047" spans="1:33" x14ac:dyDescent="0.25">
      <c r="A6047" t="s">
        <v>7408</v>
      </c>
      <c r="B6047" t="s">
        <v>79</v>
      </c>
      <c r="C6047" t="s">
        <v>79</v>
      </c>
      <c r="D6047" t="s">
        <v>80</v>
      </c>
      <c r="E6047" t="s">
        <v>81</v>
      </c>
      <c r="F6047" t="s">
        <v>82</v>
      </c>
      <c r="G6047" s="1">
        <v>44450000</v>
      </c>
      <c r="H6047" s="1">
        <v>99.209500000000006</v>
      </c>
      <c r="I6047" s="2">
        <v>44098622.75</v>
      </c>
      <c r="J6047" s="3">
        <v>0.45561956999999997</v>
      </c>
      <c r="K6047" s="4">
        <v>96788254.980000004</v>
      </c>
      <c r="L6047" s="5">
        <v>4425001</v>
      </c>
      <c r="M6047" s="6">
        <v>21.873047029999999</v>
      </c>
      <c r="N6047" s="7" t="str">
        <f>IF(ISNUMBER(_xll.BDP($C6047, "DELTA_MID")),_xll.BDP($C6047, "DELTA_MID")," ")</f>
        <v xml:space="preserve"> </v>
      </c>
      <c r="O6047" s="7" t="str">
        <f>IF(ISNUMBER(N6047),_xll.BDP($C6047, "OPT_UNDL_TICKER"),"")</f>
        <v/>
      </c>
      <c r="P6047" s="8" t="str">
        <f>IF(ISNUMBER(N6047),_xll.BDP($C6047, "OPT_UNDL_PX")," ")</f>
        <v xml:space="preserve"> </v>
      </c>
      <c r="Q6047" s="7" t="str">
        <f>IF(ISNUMBER(N6047),+G6047*_xll.BDP($C6047, "PX_POS_MULT_FACTOR")*P6047/K6047," ")</f>
        <v xml:space="preserve"> </v>
      </c>
      <c r="R6047" s="8">
        <f>IF(OR($A6047="TUA",$A6047="TYA"),"",IF(ISNUMBER(_xll.BDP($C6047,"DUR_ADJ_OAS_MID")),_xll.BDP($C6047,"DUR_ADJ_OAS_MID"),IF(ISNUMBER(_xll.BDP($E6047&amp;" ISIN","DUR_ADJ_OAS_MID")),_xll.BDP($E6047&amp;" ISIN","DUR_ADJ_OAS_MID")," ")))</f>
        <v>0.18225695875142736</v>
      </c>
      <c r="S6047" s="7">
        <f t="shared" si="42"/>
        <v>8.3039837175833062E-2</v>
      </c>
      <c r="T6047" t="s">
        <v>82</v>
      </c>
      <c r="U6047" t="s">
        <v>83</v>
      </c>
      <c r="AG6047">
        <v>-3.3047E-2</v>
      </c>
    </row>
    <row r="6048" spans="1:33" x14ac:dyDescent="0.25">
      <c r="A6048" t="s">
        <v>7408</v>
      </c>
      <c r="B6048" t="s">
        <v>84</v>
      </c>
      <c r="C6048" t="s">
        <v>84</v>
      </c>
      <c r="D6048" t="s">
        <v>85</v>
      </c>
      <c r="E6048" t="s">
        <v>86</v>
      </c>
      <c r="F6048" t="s">
        <v>87</v>
      </c>
      <c r="G6048" s="1">
        <v>25000000</v>
      </c>
      <c r="H6048" s="1">
        <v>98.965436999999994</v>
      </c>
      <c r="I6048" s="2">
        <v>24741359.25</v>
      </c>
      <c r="J6048" s="3">
        <v>0.25562357000000002</v>
      </c>
      <c r="K6048" s="4">
        <v>96788254.980000004</v>
      </c>
      <c r="L6048" s="5">
        <v>4425001</v>
      </c>
      <c r="M6048" s="6">
        <v>21.873047029999999</v>
      </c>
      <c r="N6048" s="7" t="str">
        <f>IF(ISNUMBER(_xll.BDP($C6048, "DELTA_MID")),_xll.BDP($C6048, "DELTA_MID")," ")</f>
        <v xml:space="preserve"> </v>
      </c>
      <c r="O6048" s="7" t="str">
        <f>IF(ISNUMBER(N6048),_xll.BDP($C6048, "OPT_UNDL_TICKER"),"")</f>
        <v/>
      </c>
      <c r="P6048" s="8" t="str">
        <f>IF(ISNUMBER(N6048),_xll.BDP($C6048, "OPT_UNDL_PX")," ")</f>
        <v xml:space="preserve"> </v>
      </c>
      <c r="Q6048" s="7" t="str">
        <f>IF(ISNUMBER(N6048),+G6048*_xll.BDP($C6048, "PX_POS_MULT_FACTOR")*P6048/K6048," ")</f>
        <v xml:space="preserve"> </v>
      </c>
      <c r="R6048" s="8">
        <f>IF(OR($A6048="TUA",$A6048="TYA"),"",IF(ISNUMBER(_xll.BDP($C6048,"DUR_ADJ_OAS_MID")),_xll.BDP($C6048,"DUR_ADJ_OAS_MID"),IF(ISNUMBER(_xll.BDP($E6048&amp;" ISIN","DUR_ADJ_OAS_MID")),_xll.BDP($E6048&amp;" ISIN","DUR_ADJ_OAS_MID")," ")))</f>
        <v>0.23853138293311249</v>
      </c>
      <c r="S6048" s="7">
        <f t="shared" si="42"/>
        <v>6.0974243662399293E-2</v>
      </c>
      <c r="T6048" t="s">
        <v>87</v>
      </c>
      <c r="U6048" t="s">
        <v>83</v>
      </c>
      <c r="AG6048">
        <v>-3.3047E-2</v>
      </c>
    </row>
    <row r="6049" spans="1:33" x14ac:dyDescent="0.25">
      <c r="A6049" t="s">
        <v>7408</v>
      </c>
      <c r="B6049" t="s">
        <v>88</v>
      </c>
      <c r="C6049" t="s">
        <v>88</v>
      </c>
      <c r="D6049" t="s">
        <v>89</v>
      </c>
      <c r="E6049" t="s">
        <v>90</v>
      </c>
      <c r="F6049" t="s">
        <v>91</v>
      </c>
      <c r="G6049" s="1">
        <v>7200000</v>
      </c>
      <c r="H6049" s="1">
        <v>98.885155999999995</v>
      </c>
      <c r="I6049" s="2">
        <v>7119731.2400000002</v>
      </c>
      <c r="J6049" s="3">
        <v>7.3559869999999999E-2</v>
      </c>
      <c r="K6049" s="4">
        <v>96788254.980000004</v>
      </c>
      <c r="L6049" s="5">
        <v>4425001</v>
      </c>
      <c r="M6049" s="6">
        <v>21.873047029999999</v>
      </c>
      <c r="N6049" s="7" t="str">
        <f>IF(ISNUMBER(_xll.BDP($C6049, "DELTA_MID")),_xll.BDP($C6049, "DELTA_MID")," ")</f>
        <v xml:space="preserve"> </v>
      </c>
      <c r="O6049" s="7" t="str">
        <f>IF(ISNUMBER(N6049),_xll.BDP($C6049, "OPT_UNDL_TICKER"),"")</f>
        <v/>
      </c>
      <c r="P6049" s="8" t="str">
        <f>IF(ISNUMBER(N6049),_xll.BDP($C6049, "OPT_UNDL_PX")," ")</f>
        <v xml:space="preserve"> </v>
      </c>
      <c r="Q6049" s="7" t="str">
        <f>IF(ISNUMBER(N6049),+G6049*_xll.BDP($C6049, "PX_POS_MULT_FACTOR")*P6049/K6049," ")</f>
        <v xml:space="preserve"> </v>
      </c>
      <c r="R6049" s="8">
        <f>IF(OR($A6049="TUA",$A6049="TYA"),"",IF(ISNUMBER(_xll.BDP($C6049,"DUR_ADJ_OAS_MID")),_xll.BDP($C6049,"DUR_ADJ_OAS_MID"),IF(ISNUMBER(_xll.BDP($E6049&amp;" ISIN","DUR_ADJ_OAS_MID")),_xll.BDP($E6049&amp;" ISIN","DUR_ADJ_OAS_MID")," ")))</f>
        <v>0.25728837978956359</v>
      </c>
      <c r="S6049" s="7">
        <f t="shared" si="42"/>
        <v>1.8926099769830926E-2</v>
      </c>
      <c r="T6049" t="s">
        <v>91</v>
      </c>
      <c r="U6049" t="s">
        <v>83</v>
      </c>
      <c r="AG6049">
        <v>-3.3047E-2</v>
      </c>
    </row>
    <row r="6050" spans="1:33" x14ac:dyDescent="0.25">
      <c r="A6050" t="s">
        <v>7408</v>
      </c>
      <c r="B6050" t="s">
        <v>92</v>
      </c>
      <c r="C6050" t="s">
        <v>92</v>
      </c>
      <c r="D6050" t="s">
        <v>93</v>
      </c>
      <c r="E6050" t="s">
        <v>94</v>
      </c>
      <c r="F6050" t="s">
        <v>95</v>
      </c>
      <c r="G6050" s="1">
        <v>1100000</v>
      </c>
      <c r="H6050" s="1">
        <v>98.643124999999998</v>
      </c>
      <c r="I6050" s="2">
        <v>1085074.3799999999</v>
      </c>
      <c r="J6050" s="3">
        <v>1.121081E-2</v>
      </c>
      <c r="K6050" s="4">
        <v>96788254.980000004</v>
      </c>
      <c r="L6050" s="5">
        <v>4425001</v>
      </c>
      <c r="M6050" s="6">
        <v>21.873047029999999</v>
      </c>
      <c r="N6050" s="7" t="str">
        <f>IF(ISNUMBER(_xll.BDP($C6050, "DELTA_MID")),_xll.BDP($C6050, "DELTA_MID")," ")</f>
        <v xml:space="preserve"> </v>
      </c>
      <c r="O6050" s="7" t="str">
        <f>IF(ISNUMBER(N6050),_xll.BDP($C6050, "OPT_UNDL_TICKER"),"")</f>
        <v/>
      </c>
      <c r="P6050" s="8" t="str">
        <f>IF(ISNUMBER(N6050),_xll.BDP($C6050, "OPT_UNDL_PX")," ")</f>
        <v xml:space="preserve"> </v>
      </c>
      <c r="Q6050" s="7" t="str">
        <f>IF(ISNUMBER(N6050),+G6050*_xll.BDP($C6050, "PX_POS_MULT_FACTOR")*P6050/K6050," ")</f>
        <v xml:space="preserve"> </v>
      </c>
      <c r="R6050" s="8">
        <f>IF(OR($A6050="TUA",$A6050="TYA"),"",IF(ISNUMBER(_xll.BDP($C6050,"DUR_ADJ_OAS_MID")),_xll.BDP($C6050,"DUR_ADJ_OAS_MID"),IF(ISNUMBER(_xll.BDP($E6050&amp;" ISIN","DUR_ADJ_OAS_MID")),_xll.BDP($E6050&amp;" ISIN","DUR_ADJ_OAS_MID")," ")))</f>
        <v>0.31355995770255912</v>
      </c>
      <c r="S6050" s="7">
        <f t="shared" si="42"/>
        <v>3.515261109411427E-3</v>
      </c>
      <c r="T6050" t="s">
        <v>95</v>
      </c>
      <c r="U6050" t="s">
        <v>83</v>
      </c>
      <c r="AG6050">
        <v>-3.3047E-2</v>
      </c>
    </row>
    <row r="6051" spans="1:33" x14ac:dyDescent="0.25">
      <c r="A6051" t="s">
        <v>7408</v>
      </c>
      <c r="B6051" t="s">
        <v>96</v>
      </c>
      <c r="C6051" t="s">
        <v>96</v>
      </c>
      <c r="G6051" s="1">
        <v>1125555.68</v>
      </c>
      <c r="H6051" s="1">
        <v>1</v>
      </c>
      <c r="I6051" s="2">
        <v>1125555.68</v>
      </c>
      <c r="J6051" s="3">
        <v>1.162905E-2</v>
      </c>
      <c r="K6051" s="4">
        <v>96788254.980000004</v>
      </c>
      <c r="L6051" s="5">
        <v>4425001</v>
      </c>
      <c r="M6051" s="6">
        <v>21.873047029999999</v>
      </c>
      <c r="N6051" s="7" t="str">
        <f>IF(ISNUMBER(_xll.BDP($C6051, "DELTA_MID")),_xll.BDP($C6051, "DELTA_MID")," ")</f>
        <v xml:space="preserve"> </v>
      </c>
      <c r="O6051" s="7" t="str">
        <f>IF(ISNUMBER(N6051),_xll.BDP($C6051, "OPT_UNDL_TICKER"),"")</f>
        <v/>
      </c>
      <c r="P6051" s="8" t="str">
        <f>IF(ISNUMBER(N6051),_xll.BDP($C6051, "OPT_UNDL_PX")," ")</f>
        <v xml:space="preserve"> </v>
      </c>
      <c r="Q6051" s="7" t="str">
        <f>IF(ISNUMBER(N6051),+G6051*_xll.BDP($C6051, "PX_POS_MULT_FACTOR")*P6051/K6051," ")</f>
        <v xml:space="preserve"> </v>
      </c>
      <c r="R6051" s="8" t="str">
        <f>IF(OR($A6051="TUA",$A6051="TYA"),"",IF(ISNUMBER(_xll.BDP($C6051,"DUR_ADJ_OAS_MID")),_xll.BDP($C6051,"DUR_ADJ_OAS_MID"),IF(ISNUMBER(_xll.BDP($E6051&amp;" ISIN","DUR_ADJ_OAS_MID")),_xll.BDP($E6051&amp;" ISIN","DUR_ADJ_OAS_MID")," ")))</f>
        <v xml:space="preserve"> </v>
      </c>
      <c r="S6051" s="7" t="str">
        <f t="shared" si="42"/>
        <v xml:space="preserve"> </v>
      </c>
      <c r="T6051" t="s">
        <v>96</v>
      </c>
      <c r="U6051" t="s">
        <v>96</v>
      </c>
      <c r="AG6051">
        <v>-3.3047E-2</v>
      </c>
    </row>
    <row r="6052" spans="1:33" x14ac:dyDescent="0.25">
      <c r="N6052" s="7" t="str">
        <f>IF(ISNUMBER(_xll.BDP($C6052, "DELTA_MID")),_xll.BDP($C6052, "DELTA_MID")," ")</f>
        <v xml:space="preserve"> </v>
      </c>
      <c r="O6052" s="7" t="str">
        <f>IF(ISNUMBER(N6052),_xll.BDP($C6052, "OPT_UNDL_TICKER"),"")</f>
        <v/>
      </c>
      <c r="P6052" s="8" t="str">
        <f>IF(ISNUMBER(N6052),_xll.BDP($C6052, "OPT_UNDL_PX")," ")</f>
        <v xml:space="preserve"> </v>
      </c>
      <c r="Q6052" s="7" t="str">
        <f>IF(ISNUMBER(N6052),+G6052*_xll.BDP($C6052, "PX_POS_MULT_FACTOR")*P6052/K6052," ")</f>
        <v xml:space="preserve"> </v>
      </c>
      <c r="R6052" s="8" t="str">
        <f>IF(OR($A6052="TUA",$A6052="TYA"),"",IF(ISNUMBER(_xll.BDP($C6052,"DUR_ADJ_OAS_MID")),_xll.BDP($C6052,"DUR_ADJ_OAS_MID"),IF(ISNUMBER(_xll.BDP($E6052&amp;" ISIN","DUR_ADJ_OAS_MID")),_xll.BDP($E6052&amp;" ISIN","DUR_ADJ_OAS_MID")," ")))</f>
        <v xml:space="preserve"> </v>
      </c>
      <c r="S6052" s="7" t="str">
        <f t="shared" si="42"/>
        <v xml:space="preserve"> </v>
      </c>
    </row>
    <row r="6053" spans="1:33" x14ac:dyDescent="0.25">
      <c r="A6053" t="s">
        <v>7502</v>
      </c>
      <c r="B6053" t="s">
        <v>7503</v>
      </c>
      <c r="C6053" t="s">
        <v>7504</v>
      </c>
      <c r="F6053" t="s">
        <v>7504</v>
      </c>
      <c r="G6053" s="1">
        <v>725000000</v>
      </c>
      <c r="H6053" s="1">
        <v>-1.2654E-2</v>
      </c>
      <c r="I6053" s="2">
        <v>-91739.9</v>
      </c>
      <c r="J6053" s="3">
        <v>-6.0378999999999999E-4</v>
      </c>
      <c r="K6053" s="4">
        <v>151940403.81</v>
      </c>
      <c r="L6053" s="5">
        <v>2950001</v>
      </c>
      <c r="M6053" s="6">
        <v>51.505204169999999</v>
      </c>
      <c r="N6053" s="7" t="str">
        <f>IF(ISNUMBER(_xll.BDP($C6053, "DELTA_MID")),_xll.BDP($C6053, "DELTA_MID")," ")</f>
        <v xml:space="preserve"> </v>
      </c>
      <c r="O6053" s="7" t="str">
        <f>IF(ISNUMBER(N6053),_xll.BDP($C6053, "OPT_UNDL_TICKER"),"")</f>
        <v/>
      </c>
      <c r="P6053" s="8" t="str">
        <f>IF(ISNUMBER(N6053),_xll.BDP($C6053, "OPT_UNDL_PX")," ")</f>
        <v xml:space="preserve"> </v>
      </c>
      <c r="Q6053" s="7" t="str">
        <f>IF(ISNUMBER(N6053),+G6053*_xll.BDP($C6053, "PX_POS_MULT_FACTOR")*P6053/K6053," ")</f>
        <v xml:space="preserve"> </v>
      </c>
      <c r="R6053" s="8" t="str">
        <f>IF(OR($A6053="TUA",$A6053="TYA"),"",IF(ISNUMBER(_xll.BDP($C6053,"DUR_ADJ_OAS_MID")),_xll.BDP($C6053,"DUR_ADJ_OAS_MID"),IF(ISNUMBER(_xll.BDP($E6053&amp;" ISIN","DUR_ADJ_OAS_MID")),_xll.BDP($E6053&amp;" ISIN","DUR_ADJ_OAS_MID")," ")))</f>
        <v xml:space="preserve"> </v>
      </c>
      <c r="S6053" s="7" t="str">
        <f t="shared" si="42"/>
        <v xml:space="preserve"> </v>
      </c>
      <c r="T6053" t="s">
        <v>7504</v>
      </c>
      <c r="U6053" t="s">
        <v>7233</v>
      </c>
    </row>
    <row r="6054" spans="1:33" x14ac:dyDescent="0.25">
      <c r="A6054" t="s">
        <v>7502</v>
      </c>
      <c r="B6054" t="s">
        <v>7505</v>
      </c>
      <c r="C6054" t="s">
        <v>7506</v>
      </c>
      <c r="F6054" t="s">
        <v>7506</v>
      </c>
      <c r="G6054" s="1">
        <v>100000000</v>
      </c>
      <c r="H6054" s="1">
        <v>-0.86754699999999996</v>
      </c>
      <c r="I6054" s="2">
        <v>-867546.94</v>
      </c>
      <c r="J6054" s="3">
        <v>-5.7097800000000002E-3</v>
      </c>
      <c r="K6054" s="4">
        <v>151940403.81</v>
      </c>
      <c r="L6054" s="5">
        <v>2950001</v>
      </c>
      <c r="M6054" s="6">
        <v>51.505204169999999</v>
      </c>
      <c r="N6054" s="7" t="str">
        <f>IF(ISNUMBER(_xll.BDP($C6054, "DELTA_MID")),_xll.BDP($C6054, "DELTA_MID")," ")</f>
        <v xml:space="preserve"> </v>
      </c>
      <c r="O6054" s="7" t="str">
        <f>IF(ISNUMBER(N6054),_xll.BDP($C6054, "OPT_UNDL_TICKER"),"")</f>
        <v/>
      </c>
      <c r="P6054" s="8" t="str">
        <f>IF(ISNUMBER(N6054),_xll.BDP($C6054, "OPT_UNDL_PX")," ")</f>
        <v xml:space="preserve"> </v>
      </c>
      <c r="Q6054" s="7" t="str">
        <f>IF(ISNUMBER(N6054),+G6054*_xll.BDP($C6054, "PX_POS_MULT_FACTOR")*P6054/K6054," ")</f>
        <v xml:space="preserve"> </v>
      </c>
      <c r="R6054" s="8" t="str">
        <f>IF(OR($A6054="TUA",$A6054="TYA"),"",IF(ISNUMBER(_xll.BDP($C6054,"DUR_ADJ_OAS_MID")),_xll.BDP($C6054,"DUR_ADJ_OAS_MID"),IF(ISNUMBER(_xll.BDP($E6054&amp;" ISIN","DUR_ADJ_OAS_MID")),_xll.BDP($E6054&amp;" ISIN","DUR_ADJ_OAS_MID")," ")))</f>
        <v xml:space="preserve"> </v>
      </c>
      <c r="S6054" s="7" t="str">
        <f t="shared" si="42"/>
        <v xml:space="preserve"> </v>
      </c>
      <c r="T6054" t="s">
        <v>7506</v>
      </c>
      <c r="U6054" t="s">
        <v>7233</v>
      </c>
    </row>
    <row r="6055" spans="1:33" x14ac:dyDescent="0.25">
      <c r="A6055" t="s">
        <v>7502</v>
      </c>
      <c r="B6055" t="s">
        <v>7507</v>
      </c>
      <c r="C6055" t="s">
        <v>7508</v>
      </c>
      <c r="F6055" t="s">
        <v>7508</v>
      </c>
      <c r="G6055" s="1">
        <v>50000000</v>
      </c>
      <c r="H6055" s="1">
        <v>-1.8384999999999999E-2</v>
      </c>
      <c r="I6055" s="2">
        <v>-9192.7099999999991</v>
      </c>
      <c r="J6055" s="3">
        <v>-6.05E-5</v>
      </c>
      <c r="K6055" s="4">
        <v>151940403.81</v>
      </c>
      <c r="L6055" s="5">
        <v>2950001</v>
      </c>
      <c r="M6055" s="6">
        <v>51.505204169999999</v>
      </c>
      <c r="N6055" s="7" t="str">
        <f>IF(ISNUMBER(_xll.BDP($C6055, "DELTA_MID")),_xll.BDP($C6055, "DELTA_MID")," ")</f>
        <v xml:space="preserve"> </v>
      </c>
      <c r="O6055" s="7" t="str">
        <f>IF(ISNUMBER(N6055),_xll.BDP($C6055, "OPT_UNDL_TICKER"),"")</f>
        <v/>
      </c>
      <c r="P6055" s="8" t="str">
        <f>IF(ISNUMBER(N6055),_xll.BDP($C6055, "OPT_UNDL_PX")," ")</f>
        <v xml:space="preserve"> </v>
      </c>
      <c r="Q6055" s="7" t="str">
        <f>IF(ISNUMBER(N6055),+G6055*_xll.BDP($C6055, "PX_POS_MULT_FACTOR")*P6055/K6055," ")</f>
        <v xml:space="preserve"> </v>
      </c>
      <c r="R6055" s="8" t="str">
        <f>IF(OR($A6055="TUA",$A6055="TYA"),"",IF(ISNUMBER(_xll.BDP($C6055,"DUR_ADJ_OAS_MID")),_xll.BDP($C6055,"DUR_ADJ_OAS_MID"),IF(ISNUMBER(_xll.BDP($E6055&amp;" ISIN","DUR_ADJ_OAS_MID")),_xll.BDP($E6055&amp;" ISIN","DUR_ADJ_OAS_MID")," ")))</f>
        <v xml:space="preserve"> </v>
      </c>
      <c r="S6055" s="7" t="str">
        <f t="shared" si="42"/>
        <v xml:space="preserve"> </v>
      </c>
      <c r="T6055" t="s">
        <v>7508</v>
      </c>
      <c r="U6055" t="s">
        <v>7233</v>
      </c>
    </row>
    <row r="6056" spans="1:33" x14ac:dyDescent="0.25">
      <c r="A6056" t="s">
        <v>7502</v>
      </c>
      <c r="B6056" t="s">
        <v>7509</v>
      </c>
      <c r="C6056" t="s">
        <v>7510</v>
      </c>
      <c r="F6056" t="s">
        <v>7510</v>
      </c>
      <c r="G6056" s="1">
        <v>1200000000</v>
      </c>
      <c r="H6056" s="1">
        <v>-0.136935</v>
      </c>
      <c r="I6056" s="2">
        <v>-1643221.68</v>
      </c>
      <c r="J6056" s="3">
        <v>-1.081491E-2</v>
      </c>
      <c r="K6056" s="4">
        <v>151940403.81</v>
      </c>
      <c r="L6056" s="5">
        <v>2950001</v>
      </c>
      <c r="M6056" s="6">
        <v>51.505204169999999</v>
      </c>
      <c r="N6056" s="7" t="str">
        <f>IF(ISNUMBER(_xll.BDP($C6056, "DELTA_MID")),_xll.BDP($C6056, "DELTA_MID")," ")</f>
        <v xml:space="preserve"> </v>
      </c>
      <c r="O6056" s="7" t="str">
        <f>IF(ISNUMBER(N6056),_xll.BDP($C6056, "OPT_UNDL_TICKER"),"")</f>
        <v/>
      </c>
      <c r="P6056" s="8" t="str">
        <f>IF(ISNUMBER(N6056),_xll.BDP($C6056, "OPT_UNDL_PX")," ")</f>
        <v xml:space="preserve"> </v>
      </c>
      <c r="Q6056" s="7" t="str">
        <f>IF(ISNUMBER(N6056),+G6056*_xll.BDP($C6056, "PX_POS_MULT_FACTOR")*P6056/K6056," ")</f>
        <v xml:space="preserve"> </v>
      </c>
      <c r="R6056" s="8" t="str">
        <f>IF(OR($A6056="TUA",$A6056="TYA"),"",IF(ISNUMBER(_xll.BDP($C6056,"DUR_ADJ_OAS_MID")),_xll.BDP($C6056,"DUR_ADJ_OAS_MID"),IF(ISNUMBER(_xll.BDP($E6056&amp;" ISIN","DUR_ADJ_OAS_MID")),_xll.BDP($E6056&amp;" ISIN","DUR_ADJ_OAS_MID")," ")))</f>
        <v xml:space="preserve"> </v>
      </c>
      <c r="S6056" s="7" t="str">
        <f t="shared" si="42"/>
        <v xml:space="preserve"> </v>
      </c>
      <c r="T6056" t="s">
        <v>7510</v>
      </c>
      <c r="U6056" t="s">
        <v>7233</v>
      </c>
    </row>
    <row r="6057" spans="1:33" x14ac:dyDescent="0.25">
      <c r="A6057" t="s">
        <v>7502</v>
      </c>
      <c r="B6057" t="s">
        <v>7511</v>
      </c>
      <c r="C6057" t="s">
        <v>7512</v>
      </c>
      <c r="F6057" t="s">
        <v>7512</v>
      </c>
      <c r="G6057" s="1">
        <v>700000000</v>
      </c>
      <c r="H6057" s="1">
        <v>7.0342000000000002E-2</v>
      </c>
      <c r="I6057" s="2">
        <v>492392.53</v>
      </c>
      <c r="J6057" s="3">
        <v>3.2407E-3</v>
      </c>
      <c r="K6057" s="4">
        <v>151940403.81</v>
      </c>
      <c r="L6057" s="5">
        <v>2950001</v>
      </c>
      <c r="M6057" s="6">
        <v>51.505204169999999</v>
      </c>
      <c r="N6057" s="7" t="str">
        <f>IF(ISNUMBER(_xll.BDP($C6057, "DELTA_MID")),_xll.BDP($C6057, "DELTA_MID")," ")</f>
        <v xml:space="preserve"> </v>
      </c>
      <c r="O6057" s="7" t="str">
        <f>IF(ISNUMBER(N6057),_xll.BDP($C6057, "OPT_UNDL_TICKER"),"")</f>
        <v/>
      </c>
      <c r="P6057" s="8" t="str">
        <f>IF(ISNUMBER(N6057),_xll.BDP($C6057, "OPT_UNDL_PX")," ")</f>
        <v xml:space="preserve"> </v>
      </c>
      <c r="Q6057" s="7" t="str">
        <f>IF(ISNUMBER(N6057),+G6057*_xll.BDP($C6057, "PX_POS_MULT_FACTOR")*P6057/K6057," ")</f>
        <v xml:space="preserve"> </v>
      </c>
      <c r="R6057" s="8" t="str">
        <f>IF(OR($A6057="TUA",$A6057="TYA"),"",IF(ISNUMBER(_xll.BDP($C6057,"DUR_ADJ_OAS_MID")),_xll.BDP($C6057,"DUR_ADJ_OAS_MID"),IF(ISNUMBER(_xll.BDP($E6057&amp;" ISIN","DUR_ADJ_OAS_MID")),_xll.BDP($E6057&amp;" ISIN","DUR_ADJ_OAS_MID")," ")))</f>
        <v xml:space="preserve"> </v>
      </c>
      <c r="S6057" s="7" t="str">
        <f t="shared" si="42"/>
        <v xml:space="preserve"> </v>
      </c>
      <c r="T6057" t="s">
        <v>7512</v>
      </c>
      <c r="U6057" t="s">
        <v>7233</v>
      </c>
    </row>
    <row r="6058" spans="1:33" x14ac:dyDescent="0.25">
      <c r="A6058" t="s">
        <v>7502</v>
      </c>
      <c r="B6058" t="s">
        <v>7513</v>
      </c>
      <c r="C6058" t="s">
        <v>7514</v>
      </c>
      <c r="F6058" t="s">
        <v>7514</v>
      </c>
      <c r="G6058" s="1">
        <v>175000000</v>
      </c>
      <c r="H6058" s="1">
        <v>-0.23044000000000001</v>
      </c>
      <c r="I6058" s="2">
        <v>-403269.3</v>
      </c>
      <c r="J6058" s="3">
        <v>-2.6541300000000002E-3</v>
      </c>
      <c r="K6058" s="4">
        <v>151940403.81</v>
      </c>
      <c r="L6058" s="5">
        <v>2950001</v>
      </c>
      <c r="M6058" s="6">
        <v>51.505204169999999</v>
      </c>
      <c r="N6058" s="7" t="str">
        <f>IF(ISNUMBER(_xll.BDP($C6058, "DELTA_MID")),_xll.BDP($C6058, "DELTA_MID")," ")</f>
        <v xml:space="preserve"> </v>
      </c>
      <c r="O6058" s="7" t="str">
        <f>IF(ISNUMBER(N6058),_xll.BDP($C6058, "OPT_UNDL_TICKER"),"")</f>
        <v/>
      </c>
      <c r="P6058" s="8" t="str">
        <f>IF(ISNUMBER(N6058),_xll.BDP($C6058, "OPT_UNDL_PX")," ")</f>
        <v xml:space="preserve"> </v>
      </c>
      <c r="Q6058" s="7" t="str">
        <f>IF(ISNUMBER(N6058),+G6058*_xll.BDP($C6058, "PX_POS_MULT_FACTOR")*P6058/K6058," ")</f>
        <v xml:space="preserve"> </v>
      </c>
      <c r="R6058" s="8" t="str">
        <f>IF(OR($A6058="TUA",$A6058="TYA"),"",IF(ISNUMBER(_xll.BDP($C6058,"DUR_ADJ_OAS_MID")),_xll.BDP($C6058,"DUR_ADJ_OAS_MID"),IF(ISNUMBER(_xll.BDP($E6058&amp;" ISIN","DUR_ADJ_OAS_MID")),_xll.BDP($E6058&amp;" ISIN","DUR_ADJ_OAS_MID")," ")))</f>
        <v xml:space="preserve"> </v>
      </c>
      <c r="S6058" s="7" t="str">
        <f t="shared" si="42"/>
        <v xml:space="preserve"> </v>
      </c>
      <c r="T6058" t="s">
        <v>7514</v>
      </c>
      <c r="U6058" t="s">
        <v>7233</v>
      </c>
    </row>
    <row r="6059" spans="1:33" x14ac:dyDescent="0.25">
      <c r="A6059" t="s">
        <v>7502</v>
      </c>
      <c r="B6059" t="s">
        <v>1281</v>
      </c>
      <c r="C6059" t="s">
        <v>1281</v>
      </c>
      <c r="D6059" t="s">
        <v>1282</v>
      </c>
      <c r="E6059" t="s">
        <v>1283</v>
      </c>
      <c r="F6059" t="s">
        <v>1284</v>
      </c>
      <c r="G6059" s="1">
        <v>73600000</v>
      </c>
      <c r="H6059" s="1">
        <v>99.448402999999999</v>
      </c>
      <c r="I6059" s="2">
        <v>73194024.609999999</v>
      </c>
      <c r="J6059" s="3">
        <v>0.48172851</v>
      </c>
      <c r="K6059" s="4">
        <v>151940403.81</v>
      </c>
      <c r="L6059" s="5">
        <v>2950001</v>
      </c>
      <c r="M6059" s="6">
        <v>51.505204169999999</v>
      </c>
      <c r="N6059" s="7" t="str">
        <f>IF(ISNUMBER(_xll.BDP($C6059, "DELTA_MID")),_xll.BDP($C6059, "DELTA_MID")," ")</f>
        <v xml:space="preserve"> </v>
      </c>
      <c r="O6059" s="7" t="str">
        <f>IF(ISNUMBER(N6059),_xll.BDP($C6059, "OPT_UNDL_TICKER"),"")</f>
        <v/>
      </c>
      <c r="P6059" s="8" t="str">
        <f>IF(ISNUMBER(N6059),_xll.BDP($C6059, "OPT_UNDL_PX")," ")</f>
        <v xml:space="preserve"> </v>
      </c>
      <c r="Q6059" s="7" t="str">
        <f>IF(ISNUMBER(N6059),+G6059*_xll.BDP($C6059, "PX_POS_MULT_FACTOR")*P6059/K6059," ")</f>
        <v xml:space="preserve"> </v>
      </c>
      <c r="R6059" s="8">
        <f>IF(OR($A6059="TUA",$A6059="TYA"),"",IF(ISNUMBER(_xll.BDP($C6059,"DUR_ADJ_OAS_MID")),_xll.BDP($C6059,"DUR_ADJ_OAS_MID"),IF(ISNUMBER(_xll.BDP($E6059&amp;" ISIN","DUR_ADJ_OAS_MID")),_xll.BDP($E6059&amp;" ISIN","DUR_ADJ_OAS_MID")," ")))</f>
        <v>0.12594849569257502</v>
      </c>
      <c r="S6059" s="7">
        <f t="shared" si="42"/>
        <v>6.0672981166725579E-2</v>
      </c>
      <c r="T6059" t="s">
        <v>1284</v>
      </c>
      <c r="U6059" t="s">
        <v>83</v>
      </c>
    </row>
    <row r="6060" spans="1:33" x14ac:dyDescent="0.25">
      <c r="A6060" t="s">
        <v>7502</v>
      </c>
      <c r="B6060" t="s">
        <v>79</v>
      </c>
      <c r="C6060" t="s">
        <v>79</v>
      </c>
      <c r="D6060" t="s">
        <v>80</v>
      </c>
      <c r="E6060" t="s">
        <v>81</v>
      </c>
      <c r="F6060" t="s">
        <v>82</v>
      </c>
      <c r="G6060" s="1">
        <v>54600000</v>
      </c>
      <c r="H6060" s="1">
        <v>99.209500000000006</v>
      </c>
      <c r="I6060" s="2">
        <v>54168387</v>
      </c>
      <c r="J6060" s="3">
        <v>0.35651074999999999</v>
      </c>
      <c r="K6060" s="4">
        <v>151940403.81</v>
      </c>
      <c r="L6060" s="5">
        <v>2950001</v>
      </c>
      <c r="M6060" s="6">
        <v>51.505204169999999</v>
      </c>
      <c r="N6060" s="7" t="str">
        <f>IF(ISNUMBER(_xll.BDP($C6060, "DELTA_MID")),_xll.BDP($C6060, "DELTA_MID")," ")</f>
        <v xml:space="preserve"> </v>
      </c>
      <c r="O6060" s="7" t="str">
        <f>IF(ISNUMBER(N6060),_xll.BDP($C6060, "OPT_UNDL_TICKER"),"")</f>
        <v/>
      </c>
      <c r="P6060" s="8" t="str">
        <f>IF(ISNUMBER(N6060),_xll.BDP($C6060, "OPT_UNDL_PX")," ")</f>
        <v xml:space="preserve"> </v>
      </c>
      <c r="Q6060" s="7" t="str">
        <f>IF(ISNUMBER(N6060),+G6060*_xll.BDP($C6060, "PX_POS_MULT_FACTOR")*P6060/K6060," ")</f>
        <v xml:space="preserve"> </v>
      </c>
      <c r="R6060" s="8">
        <f>IF(OR($A6060="TUA",$A6060="TYA"),"",IF(ISNUMBER(_xll.BDP($C6060,"DUR_ADJ_OAS_MID")),_xll.BDP($C6060,"DUR_ADJ_OAS_MID"),IF(ISNUMBER(_xll.BDP($E6060&amp;" ISIN","DUR_ADJ_OAS_MID")),_xll.BDP($E6060&amp;" ISIN","DUR_ADJ_OAS_MID")," ")))</f>
        <v>0.18225695875142736</v>
      </c>
      <c r="S6060" s="7">
        <f t="shared" si="42"/>
        <v>6.4976565057190433E-2</v>
      </c>
      <c r="T6060" t="s">
        <v>82</v>
      </c>
      <c r="U6060" t="s">
        <v>83</v>
      </c>
    </row>
    <row r="6061" spans="1:33" x14ac:dyDescent="0.25">
      <c r="A6061" t="s">
        <v>7502</v>
      </c>
      <c r="B6061" t="s">
        <v>84</v>
      </c>
      <c r="C6061" t="s">
        <v>84</v>
      </c>
      <c r="D6061" t="s">
        <v>85</v>
      </c>
      <c r="E6061" t="s">
        <v>86</v>
      </c>
      <c r="F6061" t="s">
        <v>87</v>
      </c>
      <c r="G6061" s="1">
        <v>5500000</v>
      </c>
      <c r="H6061" s="1">
        <v>98.965436999999994</v>
      </c>
      <c r="I6061" s="2">
        <v>5443099.04</v>
      </c>
      <c r="J6061" s="3">
        <v>3.582391E-2</v>
      </c>
      <c r="K6061" s="4">
        <v>151940403.81</v>
      </c>
      <c r="L6061" s="5">
        <v>2950001</v>
      </c>
      <c r="M6061" s="6">
        <v>51.505204169999999</v>
      </c>
      <c r="N6061" s="7" t="str">
        <f>IF(ISNUMBER(_xll.BDP($C6061, "DELTA_MID")),_xll.BDP($C6061, "DELTA_MID")," ")</f>
        <v xml:space="preserve"> </v>
      </c>
      <c r="O6061" s="7" t="str">
        <f>IF(ISNUMBER(N6061),_xll.BDP($C6061, "OPT_UNDL_TICKER"),"")</f>
        <v/>
      </c>
      <c r="P6061" s="8" t="str">
        <f>IF(ISNUMBER(N6061),_xll.BDP($C6061, "OPT_UNDL_PX")," ")</f>
        <v xml:space="preserve"> </v>
      </c>
      <c r="Q6061" s="7" t="str">
        <f>IF(ISNUMBER(N6061),+G6061*_xll.BDP($C6061, "PX_POS_MULT_FACTOR")*P6061/K6061," ")</f>
        <v xml:space="preserve"> </v>
      </c>
      <c r="R6061" s="8">
        <f>IF(OR($A6061="TUA",$A6061="TYA"),"",IF(ISNUMBER(_xll.BDP($C6061,"DUR_ADJ_OAS_MID")),_xll.BDP($C6061,"DUR_ADJ_OAS_MID"),IF(ISNUMBER(_xll.BDP($E6061&amp;" ISIN","DUR_ADJ_OAS_MID")),_xll.BDP($E6061&amp;" ISIN","DUR_ADJ_OAS_MID")," ")))</f>
        <v>0.23853138293311249</v>
      </c>
      <c r="S6061" s="7">
        <f t="shared" si="42"/>
        <v>8.5451267943713587E-3</v>
      </c>
      <c r="T6061" t="s">
        <v>87</v>
      </c>
      <c r="U6061" t="s">
        <v>83</v>
      </c>
    </row>
    <row r="6062" spans="1:33" x14ac:dyDescent="0.25">
      <c r="A6062" t="s">
        <v>7502</v>
      </c>
      <c r="B6062" t="s">
        <v>88</v>
      </c>
      <c r="C6062" t="s">
        <v>88</v>
      </c>
      <c r="D6062" t="s">
        <v>89</v>
      </c>
      <c r="E6062" t="s">
        <v>90</v>
      </c>
      <c r="F6062" t="s">
        <v>91</v>
      </c>
      <c r="G6062" s="1">
        <v>21800000</v>
      </c>
      <c r="H6062" s="1">
        <v>98.885155999999995</v>
      </c>
      <c r="I6062" s="2">
        <v>21556964.010000002</v>
      </c>
      <c r="J6062" s="3">
        <v>0.14187775999999999</v>
      </c>
      <c r="K6062" s="4">
        <v>151940403.81</v>
      </c>
      <c r="L6062" s="5">
        <v>2950001</v>
      </c>
      <c r="M6062" s="6">
        <v>51.505204169999999</v>
      </c>
      <c r="N6062" s="7" t="str">
        <f>IF(ISNUMBER(_xll.BDP($C6062, "DELTA_MID")),_xll.BDP($C6062, "DELTA_MID")," ")</f>
        <v xml:space="preserve"> </v>
      </c>
      <c r="O6062" s="7" t="str">
        <f>IF(ISNUMBER(N6062),_xll.BDP($C6062, "OPT_UNDL_TICKER"),"")</f>
        <v/>
      </c>
      <c r="P6062" s="8" t="str">
        <f>IF(ISNUMBER(N6062),_xll.BDP($C6062, "OPT_UNDL_PX")," ")</f>
        <v xml:space="preserve"> </v>
      </c>
      <c r="Q6062" s="7" t="str">
        <f>IF(ISNUMBER(N6062),+G6062*_xll.BDP($C6062, "PX_POS_MULT_FACTOR")*P6062/K6062," ")</f>
        <v xml:space="preserve"> </v>
      </c>
      <c r="R6062" s="8">
        <f>IF(OR($A6062="TUA",$A6062="TYA"),"",IF(ISNUMBER(_xll.BDP($C6062,"DUR_ADJ_OAS_MID")),_xll.BDP($C6062,"DUR_ADJ_OAS_MID"),IF(ISNUMBER(_xll.BDP($E6062&amp;" ISIN","DUR_ADJ_OAS_MID")),_xll.BDP($E6062&amp;" ISIN","DUR_ADJ_OAS_MID")," ")))</f>
        <v>0.25728837978956359</v>
      </c>
      <c r="S6062" s="7">
        <f t="shared" si="42"/>
        <v>3.6503498998572553E-2</v>
      </c>
      <c r="T6062" t="s">
        <v>91</v>
      </c>
      <c r="U6062" t="s">
        <v>83</v>
      </c>
    </row>
    <row r="6063" spans="1:33" x14ac:dyDescent="0.25">
      <c r="A6063" t="s">
        <v>7502</v>
      </c>
      <c r="B6063" t="s">
        <v>96</v>
      </c>
      <c r="C6063" t="s">
        <v>96</v>
      </c>
      <c r="G6063" s="1">
        <v>100507.16</v>
      </c>
      <c r="H6063" s="1">
        <v>1</v>
      </c>
      <c r="I6063" s="2">
        <v>100507.16</v>
      </c>
      <c r="J6063" s="3">
        <v>6.6149000000000004E-4</v>
      </c>
      <c r="K6063" s="4">
        <v>151940403.81</v>
      </c>
      <c r="L6063" s="5">
        <v>2950001</v>
      </c>
      <c r="M6063" s="6">
        <v>51.505204169999999</v>
      </c>
      <c r="N6063" s="7" t="str">
        <f>IF(ISNUMBER(_xll.BDP($C6063, "DELTA_MID")),_xll.BDP($C6063, "DELTA_MID")," ")</f>
        <v xml:space="preserve"> </v>
      </c>
      <c r="O6063" s="7" t="str">
        <f>IF(ISNUMBER(N6063),_xll.BDP($C6063, "OPT_UNDL_TICKER"),"")</f>
        <v/>
      </c>
      <c r="P6063" s="8" t="str">
        <f>IF(ISNUMBER(N6063),_xll.BDP($C6063, "OPT_UNDL_PX")," ")</f>
        <v xml:space="preserve"> </v>
      </c>
      <c r="Q6063" s="7" t="str">
        <f>IF(ISNUMBER(N6063),+G6063*_xll.BDP($C6063, "PX_POS_MULT_FACTOR")*P6063/K6063," ")</f>
        <v xml:space="preserve"> </v>
      </c>
      <c r="R6063" s="8" t="str">
        <f>IF(OR($A6063="TUA",$A6063="TYA"),"",IF(ISNUMBER(_xll.BDP($C6063,"DUR_ADJ_OAS_MID")),_xll.BDP($C6063,"DUR_ADJ_OAS_MID"),IF(ISNUMBER(_xll.BDP($E6063&amp;" ISIN","DUR_ADJ_OAS_MID")),_xll.BDP($E6063&amp;" ISIN","DUR_ADJ_OAS_MID")," ")))</f>
        <v xml:space="preserve"> </v>
      </c>
      <c r="S6063" s="7" t="str">
        <f t="shared" si="42"/>
        <v xml:space="preserve"> </v>
      </c>
      <c r="T6063" t="s">
        <v>96</v>
      </c>
      <c r="U6063" t="s">
        <v>96</v>
      </c>
    </row>
    <row r="6064" spans="1:33" x14ac:dyDescent="0.25">
      <c r="N6064" s="7" t="str">
        <f>IF(ISNUMBER(_xll.BDP($C6064, "DELTA_MID")),_xll.BDP($C6064, "DELTA_MID")," ")</f>
        <v xml:space="preserve"> </v>
      </c>
      <c r="O6064" s="7" t="str">
        <f>IF(ISNUMBER(N6064),_xll.BDP($C6064, "OPT_UNDL_TICKER"),"")</f>
        <v/>
      </c>
      <c r="P6064" s="8" t="str">
        <f>IF(ISNUMBER(N6064),_xll.BDP($C6064, "OPT_UNDL_PX")," ")</f>
        <v xml:space="preserve"> </v>
      </c>
      <c r="Q6064" s="7" t="str">
        <f>IF(ISNUMBER(N6064),+G6064*_xll.BDP($C6064, "PX_POS_MULT_FACTOR")*P6064/K6064," ")</f>
        <v xml:space="preserve"> </v>
      </c>
      <c r="R6064" s="8" t="str">
        <f>IF(OR($A6064="TUA",$A6064="TYA"),"",IF(ISNUMBER(_xll.BDP($C6064,"DUR_ADJ_OAS_MID")),_xll.BDP($C6064,"DUR_ADJ_OAS_MID"),IF(ISNUMBER(_xll.BDP($E6064&amp;" ISIN","DUR_ADJ_OAS_MID")),_xll.BDP($E6064&amp;" ISIN","DUR_ADJ_OAS_MID")," ")))</f>
        <v xml:space="preserve"> </v>
      </c>
      <c r="S6064" s="7" t="str">
        <f t="shared" si="42"/>
        <v xml:space="preserve"> </v>
      </c>
    </row>
    <row r="6065" spans="1:33" x14ac:dyDescent="0.25">
      <c r="A6065" t="s">
        <v>7515</v>
      </c>
      <c r="B6065" t="s">
        <v>7516</v>
      </c>
      <c r="C6065" t="s">
        <v>7516</v>
      </c>
      <c r="F6065" t="s">
        <v>7517</v>
      </c>
      <c r="G6065" s="1">
        <v>-2500000</v>
      </c>
      <c r="H6065" s="1">
        <v>1.78E-2</v>
      </c>
      <c r="I6065" s="2">
        <v>-44500</v>
      </c>
      <c r="J6065" s="3">
        <v>-1.56036E-3</v>
      </c>
      <c r="K6065" s="4">
        <v>28519139.670000002</v>
      </c>
      <c r="L6065" s="5">
        <v>1125001</v>
      </c>
      <c r="M6065" s="6">
        <v>25.350323840000001</v>
      </c>
      <c r="N6065" s="7" t="str">
        <f>IF(ISNUMBER(_xll.BDP($C6065, "DELTA_MID")),_xll.BDP($C6065, "DELTA_MID")," ")</f>
        <v xml:space="preserve"> </v>
      </c>
      <c r="O6065" s="7" t="str">
        <f>IF(ISNUMBER(N6065),_xll.BDP($C6065, "OPT_UNDL_TICKER"),"")</f>
        <v/>
      </c>
      <c r="P6065" s="8" t="str">
        <f>IF(ISNUMBER(N6065),_xll.BDP($C6065, "OPT_UNDL_PX")," ")</f>
        <v xml:space="preserve"> </v>
      </c>
      <c r="Q6065" s="7" t="str">
        <f>IF(ISNUMBER(N6065),+G6065*_xll.BDP($C6065, "PX_POS_MULT_FACTOR")*P6065/K6065," ")</f>
        <v xml:space="preserve"> </v>
      </c>
      <c r="R6065" s="8" t="str">
        <f>IF(OR($A6065="TUA",$A6065="TYA"),"",IF(ISNUMBER(_xll.BDP($C6065,"DUR_ADJ_OAS_MID")),_xll.BDP($C6065,"DUR_ADJ_OAS_MID"),IF(ISNUMBER(_xll.BDP($E6065&amp;" ISIN","DUR_ADJ_OAS_MID")),_xll.BDP($E6065&amp;" ISIN","DUR_ADJ_OAS_MID")," ")))</f>
        <v xml:space="preserve"> </v>
      </c>
      <c r="S6065" s="7" t="str">
        <f t="shared" si="42"/>
        <v xml:space="preserve"> </v>
      </c>
      <c r="T6065" t="s">
        <v>7517</v>
      </c>
      <c r="U6065" t="s">
        <v>54</v>
      </c>
    </row>
    <row r="6066" spans="1:33" x14ac:dyDescent="0.25">
      <c r="A6066" t="s">
        <v>7515</v>
      </c>
      <c r="B6066" t="s">
        <v>7518</v>
      </c>
      <c r="C6066" t="s">
        <v>7518</v>
      </c>
      <c r="F6066" t="s">
        <v>7519</v>
      </c>
      <c r="G6066" s="1">
        <v>-25000000</v>
      </c>
      <c r="H6066" s="1">
        <v>2.01E-2</v>
      </c>
      <c r="I6066" s="2">
        <v>-502500</v>
      </c>
      <c r="J6066" s="3">
        <v>-1.761975E-2</v>
      </c>
      <c r="K6066" s="4">
        <v>28519139.670000002</v>
      </c>
      <c r="L6066" s="5">
        <v>1125001</v>
      </c>
      <c r="M6066" s="6">
        <v>25.350323840000001</v>
      </c>
      <c r="N6066" s="7" t="str">
        <f>IF(ISNUMBER(_xll.BDP($C6066, "DELTA_MID")),_xll.BDP($C6066, "DELTA_MID")," ")</f>
        <v xml:space="preserve"> </v>
      </c>
      <c r="O6066" s="7" t="str">
        <f>IF(ISNUMBER(N6066),_xll.BDP($C6066, "OPT_UNDL_TICKER"),"")</f>
        <v/>
      </c>
      <c r="P6066" s="8" t="str">
        <f>IF(ISNUMBER(N6066),_xll.BDP($C6066, "OPT_UNDL_PX")," ")</f>
        <v xml:space="preserve"> </v>
      </c>
      <c r="Q6066" s="7" t="str">
        <f>IF(ISNUMBER(N6066),+G6066*_xll.BDP($C6066, "PX_POS_MULT_FACTOR")*P6066/K6066," ")</f>
        <v xml:space="preserve"> </v>
      </c>
      <c r="R6066" s="8" t="str">
        <f>IF(OR($A6066="TUA",$A6066="TYA"),"",IF(ISNUMBER(_xll.BDP($C6066,"DUR_ADJ_OAS_MID")),_xll.BDP($C6066,"DUR_ADJ_OAS_MID"),IF(ISNUMBER(_xll.BDP($E6066&amp;" ISIN","DUR_ADJ_OAS_MID")),_xll.BDP($E6066&amp;" ISIN","DUR_ADJ_OAS_MID")," ")))</f>
        <v xml:space="preserve"> </v>
      </c>
      <c r="S6066" s="7" t="str">
        <f t="shared" si="42"/>
        <v xml:space="preserve"> </v>
      </c>
      <c r="T6066" t="s">
        <v>7519</v>
      </c>
      <c r="U6066" t="s">
        <v>54</v>
      </c>
    </row>
    <row r="6067" spans="1:33" x14ac:dyDescent="0.25">
      <c r="A6067" t="s">
        <v>7515</v>
      </c>
      <c r="B6067" t="s">
        <v>7520</v>
      </c>
      <c r="C6067" t="s">
        <v>7520</v>
      </c>
      <c r="F6067" t="s">
        <v>7521</v>
      </c>
      <c r="G6067" s="1">
        <v>-2000000</v>
      </c>
      <c r="H6067" s="1">
        <v>1.1299999999999999E-2</v>
      </c>
      <c r="I6067" s="2">
        <v>-22600</v>
      </c>
      <c r="J6067" s="3">
        <v>-7.9244999999999999E-4</v>
      </c>
      <c r="K6067" s="4">
        <v>28519139.670000002</v>
      </c>
      <c r="L6067" s="5">
        <v>1125001</v>
      </c>
      <c r="M6067" s="6">
        <v>25.350323840000001</v>
      </c>
      <c r="N6067" s="7" t="str">
        <f>IF(ISNUMBER(_xll.BDP($C6067, "DELTA_MID")),_xll.BDP($C6067, "DELTA_MID")," ")</f>
        <v xml:space="preserve"> </v>
      </c>
      <c r="O6067" s="7" t="str">
        <f>IF(ISNUMBER(N6067),_xll.BDP($C6067, "OPT_UNDL_TICKER"),"")</f>
        <v/>
      </c>
      <c r="P6067" s="8" t="str">
        <f>IF(ISNUMBER(N6067),_xll.BDP($C6067, "OPT_UNDL_PX")," ")</f>
        <v xml:space="preserve"> </v>
      </c>
      <c r="Q6067" s="7" t="str">
        <f>IF(ISNUMBER(N6067),+G6067*_xll.BDP($C6067, "PX_POS_MULT_FACTOR")*P6067/K6067," ")</f>
        <v xml:space="preserve"> </v>
      </c>
      <c r="R6067" s="8" t="str">
        <f>IF(OR($A6067="TUA",$A6067="TYA"),"",IF(ISNUMBER(_xll.BDP($C6067,"DUR_ADJ_OAS_MID")),_xll.BDP($C6067,"DUR_ADJ_OAS_MID"),IF(ISNUMBER(_xll.BDP($E6067&amp;" ISIN","DUR_ADJ_OAS_MID")),_xll.BDP($E6067&amp;" ISIN","DUR_ADJ_OAS_MID")," ")))</f>
        <v xml:space="preserve"> </v>
      </c>
      <c r="S6067" s="7" t="str">
        <f t="shared" si="42"/>
        <v xml:space="preserve"> </v>
      </c>
      <c r="T6067" t="s">
        <v>7521</v>
      </c>
      <c r="U6067" t="s">
        <v>54</v>
      </c>
    </row>
    <row r="6068" spans="1:33" x14ac:dyDescent="0.25">
      <c r="A6068" t="s">
        <v>7515</v>
      </c>
      <c r="B6068" t="s">
        <v>5965</v>
      </c>
      <c r="C6068" t="s">
        <v>5965</v>
      </c>
      <c r="D6068" t="s">
        <v>5966</v>
      </c>
      <c r="E6068" t="s">
        <v>5967</v>
      </c>
      <c r="F6068" t="s">
        <v>5968</v>
      </c>
      <c r="G6068" s="1">
        <v>29350000</v>
      </c>
      <c r="H6068" s="1">
        <v>98.801193999999995</v>
      </c>
      <c r="I6068" s="2">
        <v>28998150.440000001</v>
      </c>
      <c r="J6068" s="3">
        <v>1.01679612</v>
      </c>
      <c r="K6068" s="4">
        <v>28519139.670000002</v>
      </c>
      <c r="L6068" s="5">
        <v>1125001</v>
      </c>
      <c r="M6068" s="6">
        <v>25.350323840000001</v>
      </c>
      <c r="N6068" s="7" t="str">
        <f>IF(ISNUMBER(_xll.BDP($C6068, "DELTA_MID")),_xll.BDP($C6068, "DELTA_MID")," ")</f>
        <v xml:space="preserve"> </v>
      </c>
      <c r="O6068" s="7" t="str">
        <f>IF(ISNUMBER(N6068),_xll.BDP($C6068, "OPT_UNDL_TICKER"),"")</f>
        <v/>
      </c>
      <c r="P6068" s="8" t="str">
        <f>IF(ISNUMBER(N6068),_xll.BDP($C6068, "OPT_UNDL_PX")," ")</f>
        <v xml:space="preserve"> </v>
      </c>
      <c r="Q6068" s="7" t="str">
        <f>IF(ISNUMBER(N6068),+G6068*_xll.BDP($C6068, "PX_POS_MULT_FACTOR")*P6068/K6068," ")</f>
        <v xml:space="preserve"> </v>
      </c>
      <c r="R6068" s="8">
        <f>IF(OR($A6068="TUA",$A6068="TYA"),"",IF(ISNUMBER(_xll.BDP($C6068,"DUR_ADJ_OAS_MID")),_xll.BDP($C6068,"DUR_ADJ_OAS_MID"),IF(ISNUMBER(_xll.BDP($E6068&amp;" ISIN","DUR_ADJ_OAS_MID")),_xll.BDP($E6068&amp;" ISIN","DUR_ADJ_OAS_MID")," ")))</f>
        <v>0.27603594478508681</v>
      </c>
      <c r="S6068" s="7">
        <f t="shared" ref="S6068:S6131" si="43">IF(ISNUMBER(N6068),Q6068*N6068,IF(ISNUMBER(R6068),J6068*R6068," "))</f>
        <v>0.2806722776380105</v>
      </c>
      <c r="T6068" t="s">
        <v>5968</v>
      </c>
      <c r="U6068" t="s">
        <v>83</v>
      </c>
    </row>
    <row r="6069" spans="1:33" x14ac:dyDescent="0.25">
      <c r="A6069" t="s">
        <v>7515</v>
      </c>
      <c r="B6069" t="s">
        <v>96</v>
      </c>
      <c r="C6069" t="s">
        <v>96</v>
      </c>
      <c r="G6069" s="1">
        <v>90589.23</v>
      </c>
      <c r="H6069" s="1">
        <v>1</v>
      </c>
      <c r="I6069" s="2">
        <v>90589.23</v>
      </c>
      <c r="J6069" s="3">
        <v>3.17644E-3</v>
      </c>
      <c r="K6069" s="4">
        <v>28519139.670000002</v>
      </c>
      <c r="L6069" s="5">
        <v>1125001</v>
      </c>
      <c r="M6069" s="6">
        <v>25.350323840000001</v>
      </c>
      <c r="N6069" s="7" t="str">
        <f>IF(ISNUMBER(_xll.BDP($C6069, "DELTA_MID")),_xll.BDP($C6069, "DELTA_MID")," ")</f>
        <v xml:space="preserve"> </v>
      </c>
      <c r="O6069" s="7" t="str">
        <f>IF(ISNUMBER(N6069),_xll.BDP($C6069, "OPT_UNDL_TICKER"),"")</f>
        <v/>
      </c>
      <c r="P6069" s="8" t="str">
        <f>IF(ISNUMBER(N6069),_xll.BDP($C6069, "OPT_UNDL_PX")," ")</f>
        <v xml:space="preserve"> </v>
      </c>
      <c r="Q6069" s="7" t="str">
        <f>IF(ISNUMBER(N6069),+G6069*_xll.BDP($C6069, "PX_POS_MULT_FACTOR")*P6069/K6069," ")</f>
        <v xml:space="preserve"> </v>
      </c>
      <c r="R6069" s="8" t="str">
        <f>IF(OR($A6069="TUA",$A6069="TYA"),"",IF(ISNUMBER(_xll.BDP($C6069,"DUR_ADJ_OAS_MID")),_xll.BDP($C6069,"DUR_ADJ_OAS_MID"),IF(ISNUMBER(_xll.BDP($E6069&amp;" ISIN","DUR_ADJ_OAS_MID")),_xll.BDP($E6069&amp;" ISIN","DUR_ADJ_OAS_MID")," ")))</f>
        <v xml:space="preserve"> </v>
      </c>
      <c r="S6069" s="7" t="str">
        <f t="shared" si="43"/>
        <v xml:space="preserve"> </v>
      </c>
      <c r="T6069" t="s">
        <v>96</v>
      </c>
      <c r="U6069" t="s">
        <v>96</v>
      </c>
    </row>
    <row r="6070" spans="1:33" x14ac:dyDescent="0.25">
      <c r="N6070" s="7" t="str">
        <f>IF(ISNUMBER(_xll.BDP($C6070, "DELTA_MID")),_xll.BDP($C6070, "DELTA_MID")," ")</f>
        <v xml:space="preserve"> </v>
      </c>
      <c r="O6070" s="7" t="str">
        <f>IF(ISNUMBER(N6070),_xll.BDP($C6070, "OPT_UNDL_TICKER"),"")</f>
        <v/>
      </c>
      <c r="P6070" s="8" t="str">
        <f>IF(ISNUMBER(N6070),_xll.BDP($C6070, "OPT_UNDL_PX")," ")</f>
        <v xml:space="preserve"> </v>
      </c>
      <c r="Q6070" s="7" t="str">
        <f>IF(ISNUMBER(N6070),+G6070*_xll.BDP($C6070, "PX_POS_MULT_FACTOR")*P6070/K6070," ")</f>
        <v xml:space="preserve"> </v>
      </c>
      <c r="R6070" s="8" t="str">
        <f>IF(OR($A6070="TUA",$A6070="TYA"),"",IF(ISNUMBER(_xll.BDP($C6070,"DUR_ADJ_OAS_MID")),_xll.BDP($C6070,"DUR_ADJ_OAS_MID"),IF(ISNUMBER(_xll.BDP($E6070&amp;" ISIN","DUR_ADJ_OAS_MID")),_xll.BDP($E6070&amp;" ISIN","DUR_ADJ_OAS_MID")," ")))</f>
        <v xml:space="preserve"> </v>
      </c>
      <c r="S6070" s="7" t="str">
        <f t="shared" si="43"/>
        <v xml:space="preserve"> </v>
      </c>
    </row>
    <row r="6071" spans="1:33" x14ac:dyDescent="0.25">
      <c r="A6071" t="s">
        <v>7522</v>
      </c>
      <c r="B6071" t="s">
        <v>7523</v>
      </c>
      <c r="C6071" t="s">
        <v>7524</v>
      </c>
      <c r="D6071" t="s">
        <v>7525</v>
      </c>
      <c r="E6071" t="s">
        <v>7526</v>
      </c>
      <c r="F6071" t="s">
        <v>7527</v>
      </c>
      <c r="G6071" s="1">
        <v>24306</v>
      </c>
      <c r="H6071" s="1">
        <v>100.13</v>
      </c>
      <c r="I6071" s="2">
        <v>2433759.7799999998</v>
      </c>
      <c r="J6071" s="3">
        <v>0.96493275000000001</v>
      </c>
      <c r="K6071" s="4">
        <v>2522206.62</v>
      </c>
      <c r="L6071" s="5">
        <v>125001</v>
      </c>
      <c r="M6071" s="6">
        <v>20.177491539999998</v>
      </c>
      <c r="N6071" s="7" t="str">
        <f>IF(ISNUMBER(_xll.BDP($C6071, "DELTA_MID")),_xll.BDP($C6071, "DELTA_MID")," ")</f>
        <v xml:space="preserve"> </v>
      </c>
      <c r="O6071" s="7" t="str">
        <f>IF(ISNUMBER(N6071),_xll.BDP($C6071, "OPT_UNDL_TICKER"),"")</f>
        <v/>
      </c>
      <c r="P6071" s="8" t="str">
        <f>IF(ISNUMBER(N6071),_xll.BDP($C6071, "OPT_UNDL_PX")," ")</f>
        <v xml:space="preserve"> </v>
      </c>
      <c r="Q6071" s="7" t="str">
        <f>IF(ISNUMBER(N6071),+G6071*_xll.BDP($C6071, "PX_POS_MULT_FACTOR")*P6071/K6071," ")</f>
        <v xml:space="preserve"> </v>
      </c>
      <c r="R6071" s="8" t="str">
        <f>IF(OR($A6071="TUA",$A6071="TYA"),"",IF(ISNUMBER(_xll.BDP($C6071,"DUR_ADJ_OAS_MID")),_xll.BDP($C6071,"DUR_ADJ_OAS_MID"),IF(ISNUMBER(_xll.BDP($E6071&amp;" ISIN","DUR_ADJ_OAS_MID")),_xll.BDP($E6071&amp;" ISIN","DUR_ADJ_OAS_MID")," ")))</f>
        <v xml:space="preserve"> </v>
      </c>
      <c r="S6071" s="7" t="str">
        <f t="shared" si="43"/>
        <v xml:space="preserve"> </v>
      </c>
      <c r="T6071" t="s">
        <v>7527</v>
      </c>
      <c r="U6071" t="s">
        <v>41</v>
      </c>
      <c r="AG6071">
        <v>-3.2908E-2</v>
      </c>
    </row>
    <row r="6072" spans="1:33" x14ac:dyDescent="0.25">
      <c r="A6072" t="s">
        <v>7522</v>
      </c>
      <c r="B6072" t="s">
        <v>99</v>
      </c>
      <c r="C6072" t="s">
        <v>100</v>
      </c>
      <c r="F6072" t="s">
        <v>101</v>
      </c>
      <c r="G6072" s="1">
        <v>27</v>
      </c>
      <c r="H6072" s="1">
        <v>0.04</v>
      </c>
      <c r="I6072" s="2">
        <v>108</v>
      </c>
      <c r="J6072" s="3">
        <v>4.282E-5</v>
      </c>
      <c r="K6072" s="4">
        <v>2522206.62</v>
      </c>
      <c r="L6072" s="5">
        <v>125001</v>
      </c>
      <c r="M6072" s="6">
        <v>20.177491539999998</v>
      </c>
      <c r="N6072" s="7">
        <f>IF(ISNUMBER(_xll.BDP($C6072, "DELTA_MID")),_xll.BDP($C6072, "DELTA_MID")," ")</f>
        <v>-5.4130000000000003E-3</v>
      </c>
      <c r="O6072" s="7" t="str">
        <f>IF(ISNUMBER(N6072),_xll.BDP($C6072, "OPT_UNDL_TICKER"),"")</f>
        <v>GLD US</v>
      </c>
      <c r="P6072" s="8">
        <f>IF(ISNUMBER(N6072),_xll.BDP($C6072, "OPT_UNDL_PX")," ")</f>
        <v>303.77</v>
      </c>
      <c r="Q6072" s="7">
        <f>IF(ISNUMBER(N6072),+G6072*_xll.BDP($C6072, "PX_POS_MULT_FACTOR")*P6072/K6072," ")</f>
        <v>0.3251831128728066</v>
      </c>
      <c r="R6072" s="8" t="str">
        <f>IF(OR($A6072="TUA",$A6072="TYA"),"",IF(ISNUMBER(_xll.BDP($C6072,"DUR_ADJ_OAS_MID")),_xll.BDP($C6072,"DUR_ADJ_OAS_MID"),IF(ISNUMBER(_xll.BDP($E6072&amp;" ISIN","DUR_ADJ_OAS_MID")),_xll.BDP($E6072&amp;" ISIN","DUR_ADJ_OAS_MID")," ")))</f>
        <v xml:space="preserve"> </v>
      </c>
      <c r="S6072" s="7">
        <f t="shared" si="43"/>
        <v>-1.7602161899805022E-3</v>
      </c>
      <c r="T6072" t="s">
        <v>101</v>
      </c>
      <c r="U6072" t="s">
        <v>54</v>
      </c>
      <c r="AG6072">
        <v>-3.2908E-2</v>
      </c>
    </row>
    <row r="6073" spans="1:33" x14ac:dyDescent="0.25">
      <c r="A6073" t="s">
        <v>7522</v>
      </c>
      <c r="B6073" t="s">
        <v>102</v>
      </c>
      <c r="C6073" t="s">
        <v>103</v>
      </c>
      <c r="F6073" t="s">
        <v>104</v>
      </c>
      <c r="G6073" s="1">
        <v>-27</v>
      </c>
      <c r="H6073" s="1">
        <v>0.03</v>
      </c>
      <c r="I6073" s="2">
        <v>-81</v>
      </c>
      <c r="J6073" s="3">
        <v>-3.2110000000000003E-5</v>
      </c>
      <c r="K6073" s="4">
        <v>2522206.62</v>
      </c>
      <c r="L6073" s="5">
        <v>125001</v>
      </c>
      <c r="M6073" s="6">
        <v>20.177491539999998</v>
      </c>
      <c r="N6073" s="7">
        <f>IF(ISNUMBER(_xll.BDP($C6073, "DELTA_MID")),_xll.BDP($C6073, "DELTA_MID")," ")</f>
        <v>-1.0727E-2</v>
      </c>
      <c r="O6073" s="7" t="str">
        <f>IF(ISNUMBER(N6073),_xll.BDP($C6073, "OPT_UNDL_TICKER"),"")</f>
        <v>GLD US</v>
      </c>
      <c r="P6073" s="8">
        <f>IF(ISNUMBER(N6073),_xll.BDP($C6073, "OPT_UNDL_PX")," ")</f>
        <v>303.77</v>
      </c>
      <c r="Q6073" s="7">
        <f>IF(ISNUMBER(N6073),+G6073*_xll.BDP($C6073, "PX_POS_MULT_FACTOR")*P6073/K6073," ")</f>
        <v>-0.3251831128728066</v>
      </c>
      <c r="R6073" s="8" t="str">
        <f>IF(OR($A6073="TUA",$A6073="TYA"),"",IF(ISNUMBER(_xll.BDP($C6073,"DUR_ADJ_OAS_MID")),_xll.BDP($C6073,"DUR_ADJ_OAS_MID"),IF(ISNUMBER(_xll.BDP($E6073&amp;" ISIN","DUR_ADJ_OAS_MID")),_xll.BDP($E6073&amp;" ISIN","DUR_ADJ_OAS_MID")," ")))</f>
        <v xml:space="preserve"> </v>
      </c>
      <c r="S6073" s="7">
        <f t="shared" si="43"/>
        <v>3.4882392517865965E-3</v>
      </c>
      <c r="T6073" t="s">
        <v>104</v>
      </c>
      <c r="U6073" t="s">
        <v>54</v>
      </c>
      <c r="AG6073">
        <v>-3.2908E-2</v>
      </c>
    </row>
    <row r="6074" spans="1:33" x14ac:dyDescent="0.25">
      <c r="A6074" t="s">
        <v>7522</v>
      </c>
      <c r="B6074" t="s">
        <v>105</v>
      </c>
      <c r="C6074" t="s">
        <v>106</v>
      </c>
      <c r="F6074" t="s">
        <v>107</v>
      </c>
      <c r="G6074" s="1">
        <v>26</v>
      </c>
      <c r="H6074" s="1">
        <v>4.4999999999999998E-2</v>
      </c>
      <c r="I6074" s="2">
        <v>117</v>
      </c>
      <c r="J6074" s="3">
        <v>4.6390000000000001E-5</v>
      </c>
      <c r="K6074" s="4">
        <v>2522206.62</v>
      </c>
      <c r="L6074" s="5">
        <v>125001</v>
      </c>
      <c r="M6074" s="6">
        <v>20.177491539999998</v>
      </c>
      <c r="N6074" s="7">
        <f>IF(ISNUMBER(_xll.BDP($C6074, "DELTA_MID")),_xll.BDP($C6074, "DELTA_MID")," ")</f>
        <v>-9.8910000000000005E-3</v>
      </c>
      <c r="O6074" s="7" t="str">
        <f>IF(ISNUMBER(N6074),_xll.BDP($C6074, "OPT_UNDL_TICKER"),"")</f>
        <v>GLD US</v>
      </c>
      <c r="P6074" s="8">
        <f>IF(ISNUMBER(N6074),_xll.BDP($C6074, "OPT_UNDL_PX")," ")</f>
        <v>303.77</v>
      </c>
      <c r="Q6074" s="7">
        <f>IF(ISNUMBER(N6074),+G6074*_xll.BDP($C6074, "PX_POS_MULT_FACTOR")*P6074/K6074," ")</f>
        <v>0.31313929387751743</v>
      </c>
      <c r="R6074" s="8" t="str">
        <f>IF(OR($A6074="TUA",$A6074="TYA"),"",IF(ISNUMBER(_xll.BDP($C6074,"DUR_ADJ_OAS_MID")),_xll.BDP($C6074,"DUR_ADJ_OAS_MID"),IF(ISNUMBER(_xll.BDP($E6074&amp;" ISIN","DUR_ADJ_OAS_MID")),_xll.BDP($E6074&amp;" ISIN","DUR_ADJ_OAS_MID")," ")))</f>
        <v xml:space="preserve"> </v>
      </c>
      <c r="S6074" s="7">
        <f t="shared" si="43"/>
        <v>-3.0972607557425251E-3</v>
      </c>
      <c r="T6074" t="s">
        <v>107</v>
      </c>
      <c r="U6074" t="s">
        <v>54</v>
      </c>
      <c r="AG6074">
        <v>-3.2908E-2</v>
      </c>
    </row>
    <row r="6075" spans="1:33" x14ac:dyDescent="0.25">
      <c r="A6075" t="s">
        <v>7522</v>
      </c>
      <c r="B6075" t="s">
        <v>108</v>
      </c>
      <c r="C6075" t="s">
        <v>109</v>
      </c>
      <c r="F6075" t="s">
        <v>110</v>
      </c>
      <c r="G6075" s="1">
        <v>-26</v>
      </c>
      <c r="H6075" s="1">
        <v>0.155</v>
      </c>
      <c r="I6075" s="2">
        <v>-403</v>
      </c>
      <c r="J6075" s="3">
        <v>-1.5977999999999999E-4</v>
      </c>
      <c r="K6075" s="4">
        <v>2522206.62</v>
      </c>
      <c r="L6075" s="5">
        <v>125001</v>
      </c>
      <c r="M6075" s="6">
        <v>20.177491539999998</v>
      </c>
      <c r="N6075" s="7">
        <f>IF(ISNUMBER(_xll.BDP($C6075, "DELTA_MID")),_xll.BDP($C6075, "DELTA_MID")," ")</f>
        <v>-3.4840999999999997E-2</v>
      </c>
      <c r="O6075" s="7" t="str">
        <f>IF(ISNUMBER(N6075),_xll.BDP($C6075, "OPT_UNDL_TICKER"),"")</f>
        <v>GLD US</v>
      </c>
      <c r="P6075" s="8">
        <f>IF(ISNUMBER(N6075),_xll.BDP($C6075, "OPT_UNDL_PX")," ")</f>
        <v>303.77</v>
      </c>
      <c r="Q6075" s="7">
        <f>IF(ISNUMBER(N6075),+G6075*_xll.BDP($C6075, "PX_POS_MULT_FACTOR")*P6075/K6075," ")</f>
        <v>-0.31313929387751743</v>
      </c>
      <c r="R6075" s="8" t="str">
        <f>IF(OR($A6075="TUA",$A6075="TYA"),"",IF(ISNUMBER(_xll.BDP($C6075,"DUR_ADJ_OAS_MID")),_xll.BDP($C6075,"DUR_ADJ_OAS_MID"),IF(ISNUMBER(_xll.BDP($E6075&amp;" ISIN","DUR_ADJ_OAS_MID")),_xll.BDP($E6075&amp;" ISIN","DUR_ADJ_OAS_MID")," ")))</f>
        <v xml:space="preserve"> </v>
      </c>
      <c r="S6075" s="7">
        <f t="shared" si="43"/>
        <v>1.0910086137986583E-2</v>
      </c>
      <c r="T6075" t="s">
        <v>110</v>
      </c>
      <c r="U6075" t="s">
        <v>54</v>
      </c>
      <c r="AG6075">
        <v>-3.2908E-2</v>
      </c>
    </row>
    <row r="6076" spans="1:33" x14ac:dyDescent="0.25">
      <c r="A6076" t="s">
        <v>7522</v>
      </c>
      <c r="B6076" t="s">
        <v>111</v>
      </c>
      <c r="C6076" t="s">
        <v>112</v>
      </c>
      <c r="F6076" t="s">
        <v>113</v>
      </c>
      <c r="G6076" s="1">
        <v>24</v>
      </c>
      <c r="H6076" s="1">
        <v>7.4999999999999997E-2</v>
      </c>
      <c r="I6076" s="2">
        <v>180</v>
      </c>
      <c r="J6076" s="3">
        <v>7.1370000000000003E-5</v>
      </c>
      <c r="K6076" s="4">
        <v>2522206.62</v>
      </c>
      <c r="L6076" s="5">
        <v>125001</v>
      </c>
      <c r="M6076" s="6">
        <v>20.177491539999998</v>
      </c>
      <c r="N6076" s="7">
        <f>IF(ISNUMBER(_xll.BDP($C6076, "DELTA_MID")),_xll.BDP($C6076, "DELTA_MID")," ")</f>
        <v>-1.4815999999999999E-2</v>
      </c>
      <c r="O6076" s="7" t="str">
        <f>IF(ISNUMBER(N6076),_xll.BDP($C6076, "OPT_UNDL_TICKER"),"")</f>
        <v>GLD US</v>
      </c>
      <c r="P6076" s="8">
        <f>IF(ISNUMBER(N6076),_xll.BDP($C6076, "OPT_UNDL_PX")," ")</f>
        <v>303.77</v>
      </c>
      <c r="Q6076" s="7">
        <f>IF(ISNUMBER(N6076),+G6076*_xll.BDP($C6076, "PX_POS_MULT_FACTOR")*P6076/K6076," ")</f>
        <v>0.28905165588693915</v>
      </c>
      <c r="R6076" s="8" t="str">
        <f>IF(OR($A6076="TUA",$A6076="TYA"),"",IF(ISNUMBER(_xll.BDP($C6076,"DUR_ADJ_OAS_MID")),_xll.BDP($C6076,"DUR_ADJ_OAS_MID"),IF(ISNUMBER(_xll.BDP($E6076&amp;" ISIN","DUR_ADJ_OAS_MID")),_xll.BDP($E6076&amp;" ISIN","DUR_ADJ_OAS_MID")," ")))</f>
        <v xml:space="preserve"> </v>
      </c>
      <c r="S6076" s="7">
        <f t="shared" si="43"/>
        <v>-4.2825893336208903E-3</v>
      </c>
      <c r="T6076" t="s">
        <v>113</v>
      </c>
      <c r="U6076" t="s">
        <v>54</v>
      </c>
      <c r="AG6076">
        <v>-3.2908E-2</v>
      </c>
    </row>
    <row r="6077" spans="1:33" x14ac:dyDescent="0.25">
      <c r="A6077" t="s">
        <v>7522</v>
      </c>
      <c r="B6077" t="s">
        <v>114</v>
      </c>
      <c r="C6077" t="s">
        <v>115</v>
      </c>
      <c r="F6077" t="s">
        <v>116</v>
      </c>
      <c r="G6077" s="1">
        <v>-24</v>
      </c>
      <c r="H6077" s="1">
        <v>0.32500000000000001</v>
      </c>
      <c r="I6077" s="2">
        <v>-780</v>
      </c>
      <c r="J6077" s="3">
        <v>-3.0925000000000001E-4</v>
      </c>
      <c r="K6077" s="4">
        <v>2522206.62</v>
      </c>
      <c r="L6077" s="5">
        <v>125001</v>
      </c>
      <c r="M6077" s="6">
        <v>20.177491539999998</v>
      </c>
      <c r="N6077" s="7">
        <f>IF(ISNUMBER(_xll.BDP($C6077, "DELTA_MID")),_xll.BDP($C6077, "DELTA_MID")," ")</f>
        <v>-6.3870999999999997E-2</v>
      </c>
      <c r="O6077" s="7" t="str">
        <f>IF(ISNUMBER(N6077),_xll.BDP($C6077, "OPT_UNDL_TICKER"),"")</f>
        <v>GLD US</v>
      </c>
      <c r="P6077" s="8">
        <f>IF(ISNUMBER(N6077),_xll.BDP($C6077, "OPT_UNDL_PX")," ")</f>
        <v>303.77</v>
      </c>
      <c r="Q6077" s="7">
        <f>IF(ISNUMBER(N6077),+G6077*_xll.BDP($C6077, "PX_POS_MULT_FACTOR")*P6077/K6077," ")</f>
        <v>-0.28905165588693915</v>
      </c>
      <c r="R6077" s="8" t="str">
        <f>IF(OR($A6077="TUA",$A6077="TYA"),"",IF(ISNUMBER(_xll.BDP($C6077,"DUR_ADJ_OAS_MID")),_xll.BDP($C6077,"DUR_ADJ_OAS_MID"),IF(ISNUMBER(_xll.BDP($E6077&amp;" ISIN","DUR_ADJ_OAS_MID")),_xll.BDP($E6077&amp;" ISIN","DUR_ADJ_OAS_MID")," ")))</f>
        <v xml:space="preserve"> </v>
      </c>
      <c r="S6077" s="7">
        <f t="shared" si="43"/>
        <v>1.846201831315469E-2</v>
      </c>
      <c r="T6077" t="s">
        <v>116</v>
      </c>
      <c r="U6077" t="s">
        <v>54</v>
      </c>
      <c r="AG6077">
        <v>-3.2908E-2</v>
      </c>
    </row>
    <row r="6078" spans="1:33" x14ac:dyDescent="0.25">
      <c r="A6078" t="s">
        <v>7522</v>
      </c>
      <c r="B6078" t="s">
        <v>117</v>
      </c>
      <c r="C6078" t="s">
        <v>118</v>
      </c>
      <c r="F6078" t="s">
        <v>119</v>
      </c>
      <c r="G6078" s="1">
        <v>29</v>
      </c>
      <c r="H6078" s="1">
        <v>0.23</v>
      </c>
      <c r="I6078" s="2">
        <v>667</v>
      </c>
      <c r="J6078" s="3">
        <v>2.6445E-4</v>
      </c>
      <c r="K6078" s="4">
        <v>2522206.62</v>
      </c>
      <c r="L6078" s="5">
        <v>125001</v>
      </c>
      <c r="M6078" s="6">
        <v>20.177491539999998</v>
      </c>
      <c r="N6078" s="7">
        <f>IF(ISNUMBER(_xll.BDP($C6078, "DELTA_MID")),_xll.BDP($C6078, "DELTA_MID")," ")</f>
        <v>-3.8863000000000002E-2</v>
      </c>
      <c r="O6078" s="7" t="str">
        <f>IF(ISNUMBER(N6078),_xll.BDP($C6078, "OPT_UNDL_TICKER"),"")</f>
        <v>GLD US</v>
      </c>
      <c r="P6078" s="8">
        <f>IF(ISNUMBER(N6078),_xll.BDP($C6078, "OPT_UNDL_PX")," ")</f>
        <v>303.77</v>
      </c>
      <c r="Q6078" s="7">
        <f>IF(ISNUMBER(N6078),+G6078*_xll.BDP($C6078, "PX_POS_MULT_FACTOR")*P6078/K6078," ")</f>
        <v>0.34927075086338483</v>
      </c>
      <c r="R6078" s="8" t="str">
        <f>IF(OR($A6078="TUA",$A6078="TYA"),"",IF(ISNUMBER(_xll.BDP($C6078,"DUR_ADJ_OAS_MID")),_xll.BDP($C6078,"DUR_ADJ_OAS_MID"),IF(ISNUMBER(_xll.BDP($E6078&amp;" ISIN","DUR_ADJ_OAS_MID")),_xll.BDP($E6078&amp;" ISIN","DUR_ADJ_OAS_MID")," ")))</f>
        <v xml:space="preserve"> </v>
      </c>
      <c r="S6078" s="7">
        <f t="shared" si="43"/>
        <v>-1.3573709190803725E-2</v>
      </c>
      <c r="T6078" t="s">
        <v>119</v>
      </c>
      <c r="U6078" t="s">
        <v>54</v>
      </c>
      <c r="AG6078">
        <v>-3.2908E-2</v>
      </c>
    </row>
    <row r="6079" spans="1:33" x14ac:dyDescent="0.25">
      <c r="A6079" t="s">
        <v>7522</v>
      </c>
      <c r="B6079" t="s">
        <v>120</v>
      </c>
      <c r="C6079" t="s">
        <v>121</v>
      </c>
      <c r="F6079" t="s">
        <v>122</v>
      </c>
      <c r="G6079" s="1">
        <v>-29</v>
      </c>
      <c r="H6079" s="1">
        <v>0.74</v>
      </c>
      <c r="I6079" s="2">
        <v>-2146</v>
      </c>
      <c r="J6079" s="3">
        <v>-8.5083999999999995E-4</v>
      </c>
      <c r="K6079" s="4">
        <v>2522206.62</v>
      </c>
      <c r="L6079" s="5">
        <v>125001</v>
      </c>
      <c r="M6079" s="6">
        <v>20.177491539999998</v>
      </c>
      <c r="N6079" s="7">
        <f>IF(ISNUMBER(_xll.BDP($C6079, "DELTA_MID")),_xll.BDP($C6079, "DELTA_MID")," ")</f>
        <v>-0.113707</v>
      </c>
      <c r="O6079" s="7" t="str">
        <f>IF(ISNUMBER(N6079),_xll.BDP($C6079, "OPT_UNDL_TICKER"),"")</f>
        <v>GLD US</v>
      </c>
      <c r="P6079" s="8">
        <f>IF(ISNUMBER(N6079),_xll.BDP($C6079, "OPT_UNDL_PX")," ")</f>
        <v>303.77</v>
      </c>
      <c r="Q6079" s="7">
        <f>IF(ISNUMBER(N6079),+G6079*_xll.BDP($C6079, "PX_POS_MULT_FACTOR")*P6079/K6079," ")</f>
        <v>-0.34927075086338483</v>
      </c>
      <c r="R6079" s="8" t="str">
        <f>IF(OR($A6079="TUA",$A6079="TYA"),"",IF(ISNUMBER(_xll.BDP($C6079,"DUR_ADJ_OAS_MID")),_xll.BDP($C6079,"DUR_ADJ_OAS_MID"),IF(ISNUMBER(_xll.BDP($E6079&amp;" ISIN","DUR_ADJ_OAS_MID")),_xll.BDP($E6079&amp;" ISIN","DUR_ADJ_OAS_MID")," ")))</f>
        <v xml:space="preserve"> </v>
      </c>
      <c r="S6079" s="7">
        <f t="shared" si="43"/>
        <v>3.97145292684229E-2</v>
      </c>
      <c r="T6079" t="s">
        <v>122</v>
      </c>
      <c r="U6079" t="s">
        <v>54</v>
      </c>
      <c r="AG6079">
        <v>-3.2908E-2</v>
      </c>
    </row>
    <row r="6080" spans="1:33" x14ac:dyDescent="0.25">
      <c r="A6080" t="s">
        <v>7522</v>
      </c>
      <c r="B6080" t="s">
        <v>123</v>
      </c>
      <c r="C6080" t="s">
        <v>124</v>
      </c>
      <c r="F6080" t="s">
        <v>125</v>
      </c>
      <c r="G6080" s="1">
        <v>5</v>
      </c>
      <c r="H6080" s="1">
        <v>1.0449999999999999</v>
      </c>
      <c r="I6080" s="2">
        <v>522.5</v>
      </c>
      <c r="J6080" s="3">
        <v>2.0715999999999999E-4</v>
      </c>
      <c r="K6080" s="4">
        <v>2522206.62</v>
      </c>
      <c r="L6080" s="5">
        <v>125001</v>
      </c>
      <c r="M6080" s="6">
        <v>20.177491539999998</v>
      </c>
      <c r="N6080" s="7">
        <f>IF(ISNUMBER(_xll.BDP($C6080, "DELTA_MID")),_xll.BDP($C6080, "DELTA_MID")," ")</f>
        <v>-3.0401000000000001E-2</v>
      </c>
      <c r="O6080" s="7" t="str">
        <f>IF(ISNUMBER(N6080),_xll.BDP($C6080, "OPT_UNDL_TICKER"),"")</f>
        <v>MSTR US</v>
      </c>
      <c r="P6080" s="8">
        <f>IF(ISNUMBER(N6080),_xll.BDP($C6080, "OPT_UNDL_PX")," ")</f>
        <v>380.11</v>
      </c>
      <c r="Q6080" s="7">
        <f>IF(ISNUMBER(N6080),+G6080*_xll.BDP($C6080, "PX_POS_MULT_FACTOR")*P6080/K6080," ")</f>
        <v>7.5352668767477898E-2</v>
      </c>
      <c r="R6080" s="8" t="str">
        <f>IF(OR($A6080="TUA",$A6080="TYA"),"",IF(ISNUMBER(_xll.BDP($C6080,"DUR_ADJ_OAS_MID")),_xll.BDP($C6080,"DUR_ADJ_OAS_MID"),IF(ISNUMBER(_xll.BDP($E6080&amp;" ISIN","DUR_ADJ_OAS_MID")),_xll.BDP($E6080&amp;" ISIN","DUR_ADJ_OAS_MID")," ")))</f>
        <v xml:space="preserve"> </v>
      </c>
      <c r="S6080" s="7">
        <f t="shared" si="43"/>
        <v>-2.2907964832000957E-3</v>
      </c>
      <c r="T6080" t="s">
        <v>125</v>
      </c>
      <c r="U6080" t="s">
        <v>54</v>
      </c>
      <c r="AG6080">
        <v>-3.2908E-2</v>
      </c>
    </row>
    <row r="6081" spans="1:33" x14ac:dyDescent="0.25">
      <c r="A6081" t="s">
        <v>7522</v>
      </c>
      <c r="B6081" t="s">
        <v>126</v>
      </c>
      <c r="C6081" t="s">
        <v>127</v>
      </c>
      <c r="F6081" t="s">
        <v>128</v>
      </c>
      <c r="G6081" s="1">
        <v>-5</v>
      </c>
      <c r="H6081" s="1">
        <v>1.87</v>
      </c>
      <c r="I6081" s="2">
        <v>-935</v>
      </c>
      <c r="J6081" s="3">
        <v>-3.7071000000000001E-4</v>
      </c>
      <c r="K6081" s="4">
        <v>2522206.62</v>
      </c>
      <c r="L6081" s="5">
        <v>125001</v>
      </c>
      <c r="M6081" s="6">
        <v>20.177491539999998</v>
      </c>
      <c r="N6081" s="7">
        <f>IF(ISNUMBER(_xll.BDP($C6081, "DELTA_MID")),_xll.BDP($C6081, "DELTA_MID")," ")</f>
        <v>-7.1088999999999999E-2</v>
      </c>
      <c r="O6081" s="7" t="str">
        <f>IF(ISNUMBER(N6081),_xll.BDP($C6081, "OPT_UNDL_TICKER"),"")</f>
        <v>MSTR US</v>
      </c>
      <c r="P6081" s="8">
        <f>IF(ISNUMBER(N6081),_xll.BDP($C6081, "OPT_UNDL_PX")," ")</f>
        <v>380.11</v>
      </c>
      <c r="Q6081" s="7">
        <f>IF(ISNUMBER(N6081),+G6081*_xll.BDP($C6081, "PX_POS_MULT_FACTOR")*P6081/K6081," ")</f>
        <v>-7.5352668767477898E-2</v>
      </c>
      <c r="R6081" s="8" t="str">
        <f>IF(OR($A6081="TUA",$A6081="TYA"),"",IF(ISNUMBER(_xll.BDP($C6081,"DUR_ADJ_OAS_MID")),_xll.BDP($C6081,"DUR_ADJ_OAS_MID"),IF(ISNUMBER(_xll.BDP($E6081&amp;" ISIN","DUR_ADJ_OAS_MID")),_xll.BDP($E6081&amp;" ISIN","DUR_ADJ_OAS_MID")," ")))</f>
        <v xml:space="preserve"> </v>
      </c>
      <c r="S6081" s="7">
        <f t="shared" si="43"/>
        <v>5.3567458700112362E-3</v>
      </c>
      <c r="T6081" t="s">
        <v>128</v>
      </c>
      <c r="U6081" t="s">
        <v>54</v>
      </c>
      <c r="AG6081">
        <v>-3.2908E-2</v>
      </c>
    </row>
    <row r="6082" spans="1:33" x14ac:dyDescent="0.25">
      <c r="A6082" t="s">
        <v>7522</v>
      </c>
      <c r="B6082" t="s">
        <v>129</v>
      </c>
      <c r="C6082" t="s">
        <v>130</v>
      </c>
      <c r="F6082" t="s">
        <v>131</v>
      </c>
      <c r="G6082" s="1">
        <v>10</v>
      </c>
      <c r="H6082" s="1">
        <v>1.76</v>
      </c>
      <c r="I6082" s="2">
        <v>1760</v>
      </c>
      <c r="J6082" s="3">
        <v>6.9780000000000005E-4</v>
      </c>
      <c r="K6082" s="4">
        <v>2522206.62</v>
      </c>
      <c r="L6082" s="5">
        <v>125001</v>
      </c>
      <c r="M6082" s="6">
        <v>20.177491539999998</v>
      </c>
      <c r="N6082" s="7">
        <f>IF(ISNUMBER(_xll.BDP($C6082, "DELTA_MID")),_xll.BDP($C6082, "DELTA_MID")," ")</f>
        <v>-4.6843999999999997E-2</v>
      </c>
      <c r="O6082" s="7" t="str">
        <f>IF(ISNUMBER(N6082),_xll.BDP($C6082, "OPT_UNDL_TICKER"),"")</f>
        <v>MSTR US</v>
      </c>
      <c r="P6082" s="8">
        <f>IF(ISNUMBER(N6082),_xll.BDP($C6082, "OPT_UNDL_PX")," ")</f>
        <v>380.11</v>
      </c>
      <c r="Q6082" s="7">
        <f>IF(ISNUMBER(N6082),+G6082*_xll.BDP($C6082, "PX_POS_MULT_FACTOR")*P6082/K6082," ")</f>
        <v>0.1507053375349558</v>
      </c>
      <c r="R6082" s="8" t="str">
        <f>IF(OR($A6082="TUA",$A6082="TYA"),"",IF(ISNUMBER(_xll.BDP($C6082,"DUR_ADJ_OAS_MID")),_xll.BDP($C6082,"DUR_ADJ_OAS_MID"),IF(ISNUMBER(_xll.BDP($E6082&amp;" ISIN","DUR_ADJ_OAS_MID")),_xll.BDP($E6082&amp;" ISIN","DUR_ADJ_OAS_MID")," ")))</f>
        <v xml:space="preserve"> </v>
      </c>
      <c r="S6082" s="7">
        <f t="shared" si="43"/>
        <v>-7.059640831487469E-3</v>
      </c>
      <c r="T6082" t="s">
        <v>131</v>
      </c>
      <c r="U6082" t="s">
        <v>54</v>
      </c>
      <c r="AG6082">
        <v>-3.2908E-2</v>
      </c>
    </row>
    <row r="6083" spans="1:33" x14ac:dyDescent="0.25">
      <c r="A6083" t="s">
        <v>7522</v>
      </c>
      <c r="B6083" t="s">
        <v>132</v>
      </c>
      <c r="C6083" t="s">
        <v>133</v>
      </c>
      <c r="F6083" t="s">
        <v>134</v>
      </c>
      <c r="G6083" s="1">
        <v>-10</v>
      </c>
      <c r="H6083" s="1">
        <v>3.7749999999999999</v>
      </c>
      <c r="I6083" s="2">
        <v>-3775</v>
      </c>
      <c r="J6083" s="3">
        <v>-1.4967100000000001E-3</v>
      </c>
      <c r="K6083" s="4">
        <v>2522206.62</v>
      </c>
      <c r="L6083" s="5">
        <v>125001</v>
      </c>
      <c r="M6083" s="6">
        <v>20.177491539999998</v>
      </c>
      <c r="N6083" s="7">
        <f>IF(ISNUMBER(_xll.BDP($C6083, "DELTA_MID")),_xll.BDP($C6083, "DELTA_MID")," ")</f>
        <v>-0.119107</v>
      </c>
      <c r="O6083" s="7" t="str">
        <f>IF(ISNUMBER(N6083),_xll.BDP($C6083, "OPT_UNDL_TICKER"),"")</f>
        <v>MSTR US</v>
      </c>
      <c r="P6083" s="8">
        <f>IF(ISNUMBER(N6083),_xll.BDP($C6083, "OPT_UNDL_PX")," ")</f>
        <v>380.11</v>
      </c>
      <c r="Q6083" s="7">
        <f>IF(ISNUMBER(N6083),+G6083*_xll.BDP($C6083, "PX_POS_MULT_FACTOR")*P6083/K6083," ")</f>
        <v>-0.1507053375349558</v>
      </c>
      <c r="R6083" s="8" t="str">
        <f>IF(OR($A6083="TUA",$A6083="TYA"),"",IF(ISNUMBER(_xll.BDP($C6083,"DUR_ADJ_OAS_MID")),_xll.BDP($C6083,"DUR_ADJ_OAS_MID"),IF(ISNUMBER(_xll.BDP($E6083&amp;" ISIN","DUR_ADJ_OAS_MID")),_xll.BDP($E6083&amp;" ISIN","DUR_ADJ_OAS_MID")," ")))</f>
        <v xml:space="preserve"> </v>
      </c>
      <c r="S6083" s="7">
        <f t="shared" si="43"/>
        <v>1.7950060637775982E-2</v>
      </c>
      <c r="T6083" t="s">
        <v>134</v>
      </c>
      <c r="U6083" t="s">
        <v>54</v>
      </c>
      <c r="AG6083">
        <v>-3.2908E-2</v>
      </c>
    </row>
    <row r="6084" spans="1:33" x14ac:dyDescent="0.25">
      <c r="A6084" t="s">
        <v>7522</v>
      </c>
      <c r="B6084" t="s">
        <v>139</v>
      </c>
      <c r="C6084" t="s">
        <v>139</v>
      </c>
      <c r="F6084" t="s">
        <v>140</v>
      </c>
      <c r="G6084" s="1">
        <v>6</v>
      </c>
      <c r="H6084" s="1">
        <v>1.55</v>
      </c>
      <c r="I6084" s="2">
        <v>930</v>
      </c>
      <c r="J6084" s="3">
        <v>3.6872000000000001E-4</v>
      </c>
      <c r="K6084" s="4">
        <v>2522206.62</v>
      </c>
      <c r="L6084" s="5">
        <v>125001</v>
      </c>
      <c r="M6084" s="6">
        <v>20.177491539999998</v>
      </c>
      <c r="N6084" s="7">
        <f>IF(ISNUMBER(_xll.BDP($C6084, "DELTA_MID")),_xll.BDP($C6084, "DELTA_MID")," ")</f>
        <v>-6.4990999999999993E-2</v>
      </c>
      <c r="O6084" s="7" t="str">
        <f>IF(ISNUMBER(N6084),_xll.BDP($C6084, "OPT_UNDL_TICKER"),"")</f>
        <v>RUY</v>
      </c>
      <c r="P6084" s="8">
        <f>IF(ISNUMBER(N6084),_xll.BDP($C6084, "OPT_UNDL_PX")," ")</f>
        <v>1964.1189999999999</v>
      </c>
      <c r="Q6084" s="7">
        <f>IF(ISNUMBER(N6084),+G6084*_xll.BDP($C6084, "PX_POS_MULT_FACTOR")*P6084/K6084," ")</f>
        <v>0.46723824711870743</v>
      </c>
      <c r="R6084" s="8" t="str">
        <f>IF(OR($A6084="TUA",$A6084="TYA"),"",IF(ISNUMBER(_xll.BDP($C6084,"DUR_ADJ_OAS_MID")),_xll.BDP($C6084,"DUR_ADJ_OAS_MID"),IF(ISNUMBER(_xll.BDP($E6084&amp;" ISIN","DUR_ADJ_OAS_MID")),_xll.BDP($E6084&amp;" ISIN","DUR_ADJ_OAS_MID")," ")))</f>
        <v xml:space="preserve"> </v>
      </c>
      <c r="S6084" s="7">
        <f t="shared" si="43"/>
        <v>-3.036628091849191E-2</v>
      </c>
      <c r="T6084" t="s">
        <v>140</v>
      </c>
      <c r="U6084" t="s">
        <v>54</v>
      </c>
      <c r="AG6084">
        <v>-3.2908E-2</v>
      </c>
    </row>
    <row r="6085" spans="1:33" x14ac:dyDescent="0.25">
      <c r="A6085" t="s">
        <v>7522</v>
      </c>
      <c r="B6085" t="s">
        <v>141</v>
      </c>
      <c r="C6085" t="s">
        <v>141</v>
      </c>
      <c r="F6085" t="s">
        <v>142</v>
      </c>
      <c r="G6085" s="1">
        <v>-6</v>
      </c>
      <c r="H6085" s="1">
        <v>4.3</v>
      </c>
      <c r="I6085" s="2">
        <v>-2580</v>
      </c>
      <c r="J6085" s="3">
        <v>-1.0229099999999999E-3</v>
      </c>
      <c r="K6085" s="4">
        <v>2522206.62</v>
      </c>
      <c r="L6085" s="5">
        <v>125001</v>
      </c>
      <c r="M6085" s="6">
        <v>20.177491539999998</v>
      </c>
      <c r="N6085" s="7">
        <f>IF(ISNUMBER(_xll.BDP($C6085, "DELTA_MID")),_xll.BDP($C6085, "DELTA_MID")," ")</f>
        <v>-7.7841999999999995E-2</v>
      </c>
      <c r="O6085" s="7" t="str">
        <f>IF(ISNUMBER(N6085),_xll.BDP($C6085, "OPT_UNDL_TICKER"),"")</f>
        <v>RUY</v>
      </c>
      <c r="P6085" s="8">
        <f>IF(ISNUMBER(N6085),_xll.BDP($C6085, "OPT_UNDL_PX")," ")</f>
        <v>1964.1189999999999</v>
      </c>
      <c r="Q6085" s="7">
        <f>IF(ISNUMBER(N6085),+G6085*_xll.BDP($C6085, "PX_POS_MULT_FACTOR")*P6085/K6085," ")</f>
        <v>-0.46723824711870743</v>
      </c>
      <c r="R6085" s="8" t="str">
        <f>IF(OR($A6085="TUA",$A6085="TYA"),"",IF(ISNUMBER(_xll.BDP($C6085,"DUR_ADJ_OAS_MID")),_xll.BDP($C6085,"DUR_ADJ_OAS_MID"),IF(ISNUMBER(_xll.BDP($E6085&amp;" ISIN","DUR_ADJ_OAS_MID")),_xll.BDP($E6085&amp;" ISIN","DUR_ADJ_OAS_MID")," ")))</f>
        <v xml:space="preserve"> </v>
      </c>
      <c r="S6085" s="7">
        <f t="shared" si="43"/>
        <v>3.6370759632214422E-2</v>
      </c>
      <c r="T6085" t="s">
        <v>142</v>
      </c>
      <c r="U6085" t="s">
        <v>54</v>
      </c>
      <c r="AG6085">
        <v>-3.2908E-2</v>
      </c>
    </row>
    <row r="6086" spans="1:33" x14ac:dyDescent="0.25">
      <c r="A6086" t="s">
        <v>7522</v>
      </c>
      <c r="B6086" t="s">
        <v>143</v>
      </c>
      <c r="C6086" t="s">
        <v>143</v>
      </c>
      <c r="F6086" t="s">
        <v>144</v>
      </c>
      <c r="G6086" s="1">
        <v>6</v>
      </c>
      <c r="H6086" s="1">
        <v>2.5</v>
      </c>
      <c r="I6086" s="2">
        <v>1500</v>
      </c>
      <c r="J6086" s="3">
        <v>5.9471999999999997E-4</v>
      </c>
      <c r="K6086" s="4">
        <v>2522206.62</v>
      </c>
      <c r="L6086" s="5">
        <v>125001</v>
      </c>
      <c r="M6086" s="6">
        <v>20.177491539999998</v>
      </c>
      <c r="N6086" s="7">
        <f>IF(ISNUMBER(_xll.BDP($C6086, "DELTA_MID")),_xll.BDP($C6086, "DELTA_MID")," ")</f>
        <v>-4.3586E-2</v>
      </c>
      <c r="O6086" s="7" t="str">
        <f>IF(ISNUMBER(N6086),_xll.BDP($C6086, "OPT_UNDL_TICKER"),"")</f>
        <v>RUY</v>
      </c>
      <c r="P6086" s="8">
        <f>IF(ISNUMBER(N6086),_xll.BDP($C6086, "OPT_UNDL_PX")," ")</f>
        <v>1964.1189999999999</v>
      </c>
      <c r="Q6086" s="7">
        <f>IF(ISNUMBER(N6086),+G6086*_xll.BDP($C6086, "PX_POS_MULT_FACTOR")*P6086/K6086," ")</f>
        <v>0.46723824711870743</v>
      </c>
      <c r="R6086" s="8" t="str">
        <f>IF(OR($A6086="TUA",$A6086="TYA"),"",IF(ISNUMBER(_xll.BDP($C6086,"DUR_ADJ_OAS_MID")),_xll.BDP($C6086,"DUR_ADJ_OAS_MID"),IF(ISNUMBER(_xll.BDP($E6086&amp;" ISIN","DUR_ADJ_OAS_MID")),_xll.BDP($E6086&amp;" ISIN","DUR_ADJ_OAS_MID")," ")))</f>
        <v xml:space="preserve"> </v>
      </c>
      <c r="S6086" s="7">
        <f t="shared" si="43"/>
        <v>-2.0365046238915982E-2</v>
      </c>
      <c r="T6086" t="s">
        <v>144</v>
      </c>
      <c r="U6086" t="s">
        <v>54</v>
      </c>
      <c r="AG6086">
        <v>-3.2908E-2</v>
      </c>
    </row>
    <row r="6087" spans="1:33" x14ac:dyDescent="0.25">
      <c r="A6087" t="s">
        <v>7522</v>
      </c>
      <c r="B6087" t="s">
        <v>145</v>
      </c>
      <c r="C6087" t="s">
        <v>145</v>
      </c>
      <c r="F6087" t="s">
        <v>146</v>
      </c>
      <c r="G6087" s="1">
        <v>-3</v>
      </c>
      <c r="H6087" s="1">
        <v>8.85</v>
      </c>
      <c r="I6087" s="2">
        <v>-2655</v>
      </c>
      <c r="J6087" s="3">
        <v>-1.05265E-3</v>
      </c>
      <c r="K6087" s="4">
        <v>2522206.62</v>
      </c>
      <c r="L6087" s="5">
        <v>125001</v>
      </c>
      <c r="M6087" s="6">
        <v>20.177491539999998</v>
      </c>
      <c r="N6087" s="7">
        <f>IF(ISNUMBER(_xll.BDP($C6087, "DELTA_MID")),_xll.BDP($C6087, "DELTA_MID")," ")</f>
        <v>-0.13364699999999999</v>
      </c>
      <c r="O6087" s="7" t="str">
        <f>IF(ISNUMBER(N6087),_xll.BDP($C6087, "OPT_UNDL_TICKER"),"")</f>
        <v>RUY</v>
      </c>
      <c r="P6087" s="8">
        <f>IF(ISNUMBER(N6087),_xll.BDP($C6087, "OPT_UNDL_PX")," ")</f>
        <v>1964.1189999999999</v>
      </c>
      <c r="Q6087" s="7">
        <f>IF(ISNUMBER(N6087),+G6087*_xll.BDP($C6087, "PX_POS_MULT_FACTOR")*P6087/K6087," ")</f>
        <v>-0.23361912355935371</v>
      </c>
      <c r="R6087" s="8" t="str">
        <f>IF(OR($A6087="TUA",$A6087="TYA"),"",IF(ISNUMBER(_xll.BDP($C6087,"DUR_ADJ_OAS_MID")),_xll.BDP($C6087,"DUR_ADJ_OAS_MID"),IF(ISNUMBER(_xll.BDP($E6087&amp;" ISIN","DUR_ADJ_OAS_MID")),_xll.BDP($E6087&amp;" ISIN","DUR_ADJ_OAS_MID")," ")))</f>
        <v xml:space="preserve"> </v>
      </c>
      <c r="S6087" s="7">
        <f t="shared" si="43"/>
        <v>3.1222495006336944E-2</v>
      </c>
      <c r="T6087" t="s">
        <v>146</v>
      </c>
      <c r="U6087" t="s">
        <v>54</v>
      </c>
      <c r="AG6087">
        <v>-3.2908E-2</v>
      </c>
    </row>
    <row r="6088" spans="1:33" x14ac:dyDescent="0.25">
      <c r="A6088" t="s">
        <v>7522</v>
      </c>
      <c r="B6088" t="s">
        <v>147</v>
      </c>
      <c r="C6088" t="s">
        <v>147</v>
      </c>
      <c r="F6088" t="s">
        <v>148</v>
      </c>
      <c r="G6088" s="1">
        <v>-3</v>
      </c>
      <c r="H6088" s="1">
        <v>9.0500000000000007</v>
      </c>
      <c r="I6088" s="2">
        <v>-2715</v>
      </c>
      <c r="J6088" s="3">
        <v>-1.0764399999999999E-3</v>
      </c>
      <c r="K6088" s="4">
        <v>2522206.62</v>
      </c>
      <c r="L6088" s="5">
        <v>125001</v>
      </c>
      <c r="M6088" s="6">
        <v>20.177491539999998</v>
      </c>
      <c r="N6088" s="7">
        <f>IF(ISNUMBER(_xll.BDP($C6088, "DELTA_MID")),_xll.BDP($C6088, "DELTA_MID")," ")</f>
        <v>-0.11978800000000001</v>
      </c>
      <c r="O6088" s="7" t="str">
        <f>IF(ISNUMBER(N6088),_xll.BDP($C6088, "OPT_UNDL_TICKER"),"")</f>
        <v>RUY</v>
      </c>
      <c r="P6088" s="8">
        <f>IF(ISNUMBER(N6088),_xll.BDP($C6088, "OPT_UNDL_PX")," ")</f>
        <v>1964.1189999999999</v>
      </c>
      <c r="Q6088" s="7">
        <f>IF(ISNUMBER(N6088),+G6088*_xll.BDP($C6088, "PX_POS_MULT_FACTOR")*P6088/K6088," ")</f>
        <v>-0.23361912355935371</v>
      </c>
      <c r="R6088" s="8" t="str">
        <f>IF(OR($A6088="TUA",$A6088="TYA"),"",IF(ISNUMBER(_xll.BDP($C6088,"DUR_ADJ_OAS_MID")),_xll.BDP($C6088,"DUR_ADJ_OAS_MID"),IF(ISNUMBER(_xll.BDP($E6088&amp;" ISIN","DUR_ADJ_OAS_MID")),_xll.BDP($E6088&amp;" ISIN","DUR_ADJ_OAS_MID")," ")))</f>
        <v xml:space="preserve"> </v>
      </c>
      <c r="S6088" s="7">
        <f t="shared" si="43"/>
        <v>2.7984767572927866E-2</v>
      </c>
      <c r="T6088" t="s">
        <v>148</v>
      </c>
      <c r="U6088" t="s">
        <v>54</v>
      </c>
      <c r="AG6088">
        <v>-3.2908E-2</v>
      </c>
    </row>
    <row r="6089" spans="1:33" x14ac:dyDescent="0.25">
      <c r="A6089" t="s">
        <v>7522</v>
      </c>
      <c r="B6089" t="s">
        <v>149</v>
      </c>
      <c r="C6089" t="s">
        <v>149</v>
      </c>
      <c r="F6089" t="s">
        <v>150</v>
      </c>
      <c r="G6089" s="1">
        <v>3</v>
      </c>
      <c r="H6089" s="1">
        <v>33.299999999999997</v>
      </c>
      <c r="I6089" s="2">
        <v>9990</v>
      </c>
      <c r="J6089" s="3">
        <v>3.9608200000000003E-3</v>
      </c>
      <c r="K6089" s="4">
        <v>2522206.62</v>
      </c>
      <c r="L6089" s="5">
        <v>125001</v>
      </c>
      <c r="M6089" s="6">
        <v>20.177491539999998</v>
      </c>
      <c r="N6089" s="7">
        <f>IF(ISNUMBER(_xll.BDP($C6089, "DELTA_MID")),_xll.BDP($C6089, "DELTA_MID")," ")</f>
        <v>0.55485799999999996</v>
      </c>
      <c r="O6089" s="7" t="str">
        <f>IF(ISNUMBER(N6089),_xll.BDP($C6089, "OPT_UNDL_TICKER"),"")</f>
        <v>SPX</v>
      </c>
      <c r="P6089" s="8">
        <f>IF(ISNUMBER(N6089),_xll.BDP($C6089, "OPT_UNDL_PX")," ")</f>
        <v>5569.06</v>
      </c>
      <c r="Q6089" s="7">
        <f>IF(ISNUMBER(N6089),+G6089*_xll.BDP($C6089, "PX_POS_MULT_FACTOR")*P6089/K6089," ")</f>
        <v>0.66240330461110286</v>
      </c>
      <c r="R6089" s="8" t="str">
        <f>IF(OR($A6089="TUA",$A6089="TYA"),"",IF(ISNUMBER(_xll.BDP($C6089,"DUR_ADJ_OAS_MID")),_xll.BDP($C6089,"DUR_ADJ_OAS_MID"),IF(ISNUMBER(_xll.BDP($E6089&amp;" ISIN","DUR_ADJ_OAS_MID")),_xll.BDP($E6089&amp;" ISIN","DUR_ADJ_OAS_MID")," ")))</f>
        <v xml:space="preserve"> </v>
      </c>
      <c r="S6089" s="7">
        <f t="shared" si="43"/>
        <v>0.36753977278990729</v>
      </c>
      <c r="T6089" t="s">
        <v>150</v>
      </c>
      <c r="U6089" t="s">
        <v>54</v>
      </c>
      <c r="AG6089">
        <v>-3.2908E-2</v>
      </c>
    </row>
    <row r="6090" spans="1:33" x14ac:dyDescent="0.25">
      <c r="A6090" t="s">
        <v>7522</v>
      </c>
      <c r="B6090" t="s">
        <v>151</v>
      </c>
      <c r="C6090" t="s">
        <v>151</v>
      </c>
      <c r="F6090" t="s">
        <v>152</v>
      </c>
      <c r="G6090" s="1">
        <v>5</v>
      </c>
      <c r="H6090" s="1">
        <v>15.1</v>
      </c>
      <c r="I6090" s="2">
        <v>7550</v>
      </c>
      <c r="J6090" s="3">
        <v>2.9934100000000002E-3</v>
      </c>
      <c r="K6090" s="4">
        <v>2522206.62</v>
      </c>
      <c r="L6090" s="5">
        <v>125001</v>
      </c>
      <c r="M6090" s="6">
        <v>20.177491539999998</v>
      </c>
      <c r="N6090" s="7">
        <f>IF(ISNUMBER(_xll.BDP($C6090, "DELTA_MID")),_xll.BDP($C6090, "DELTA_MID")," ")</f>
        <v>0.38360899999999998</v>
      </c>
      <c r="O6090" s="7" t="str">
        <f>IF(ISNUMBER(N6090),_xll.BDP($C6090, "OPT_UNDL_TICKER"),"")</f>
        <v>SPX</v>
      </c>
      <c r="P6090" s="8">
        <f>IF(ISNUMBER(N6090),_xll.BDP($C6090, "OPT_UNDL_PX")," ")</f>
        <v>5569.06</v>
      </c>
      <c r="Q6090" s="7">
        <f>IF(ISNUMBER(N6090),+G6090*_xll.BDP($C6090, "PX_POS_MULT_FACTOR")*P6090/K6090," ")</f>
        <v>1.1040055076851714</v>
      </c>
      <c r="R6090" s="8" t="str">
        <f>IF(OR($A6090="TUA",$A6090="TYA"),"",IF(ISNUMBER(_xll.BDP($C6090,"DUR_ADJ_OAS_MID")),_xll.BDP($C6090,"DUR_ADJ_OAS_MID"),IF(ISNUMBER(_xll.BDP($E6090&amp;" ISIN","DUR_ADJ_OAS_MID")),_xll.BDP($E6090&amp;" ISIN","DUR_ADJ_OAS_MID")," ")))</f>
        <v xml:space="preserve"> </v>
      </c>
      <c r="S6090" s="7">
        <f t="shared" si="43"/>
        <v>0.42350644879760085</v>
      </c>
      <c r="T6090" t="s">
        <v>152</v>
      </c>
      <c r="U6090" t="s">
        <v>54</v>
      </c>
      <c r="AG6090">
        <v>-3.2908E-2</v>
      </c>
    </row>
    <row r="6091" spans="1:33" x14ac:dyDescent="0.25">
      <c r="A6091" t="s">
        <v>7522</v>
      </c>
      <c r="B6091" t="s">
        <v>153</v>
      </c>
      <c r="C6091" t="s">
        <v>153</v>
      </c>
      <c r="F6091" t="s">
        <v>154</v>
      </c>
      <c r="G6091" s="1">
        <v>-13</v>
      </c>
      <c r="H6091" s="1">
        <v>0.17499999999999999</v>
      </c>
      <c r="I6091" s="2">
        <v>-227.5</v>
      </c>
      <c r="J6091" s="3">
        <v>-9.0199999999999997E-5</v>
      </c>
      <c r="K6091" s="4">
        <v>2522206.62</v>
      </c>
      <c r="L6091" s="5">
        <v>125001</v>
      </c>
      <c r="M6091" s="6">
        <v>20.177491539999998</v>
      </c>
      <c r="N6091" s="7">
        <f>IF(ISNUMBER(_xll.BDP($C6091, "DELTA_MID")),_xll.BDP($C6091, "DELTA_MID")," ")</f>
        <v>-1.879E-3</v>
      </c>
      <c r="O6091" s="7" t="str">
        <f>IF(ISNUMBER(N6091),_xll.BDP($C6091, "OPT_UNDL_TICKER"),"")</f>
        <v>SPX</v>
      </c>
      <c r="P6091" s="8">
        <f>IF(ISNUMBER(N6091),_xll.BDP($C6091, "OPT_UNDL_PX")," ")</f>
        <v>5569.06</v>
      </c>
      <c r="Q6091" s="7">
        <f>IF(ISNUMBER(N6091),+G6091*_xll.BDP($C6091, "PX_POS_MULT_FACTOR")*P6091/K6091," ")</f>
        <v>-2.8704143199814456</v>
      </c>
      <c r="R6091" s="8" t="str">
        <f>IF(OR($A6091="TUA",$A6091="TYA"),"",IF(ISNUMBER(_xll.BDP($C6091,"DUR_ADJ_OAS_MID")),_xll.BDP($C6091,"DUR_ADJ_OAS_MID"),IF(ISNUMBER(_xll.BDP($E6091&amp;" ISIN","DUR_ADJ_OAS_MID")),_xll.BDP($E6091&amp;" ISIN","DUR_ADJ_OAS_MID")," ")))</f>
        <v xml:space="preserve"> </v>
      </c>
      <c r="S6091" s="7">
        <f t="shared" si="43"/>
        <v>5.3935085072451365E-3</v>
      </c>
      <c r="T6091" t="s">
        <v>154</v>
      </c>
      <c r="U6091" t="s">
        <v>54</v>
      </c>
      <c r="AG6091">
        <v>-3.2908E-2</v>
      </c>
    </row>
    <row r="6092" spans="1:33" x14ac:dyDescent="0.25">
      <c r="A6092" t="s">
        <v>7522</v>
      </c>
      <c r="B6092" t="s">
        <v>155</v>
      </c>
      <c r="C6092" t="s">
        <v>155</v>
      </c>
      <c r="F6092" t="s">
        <v>156</v>
      </c>
      <c r="G6092" s="1">
        <v>13</v>
      </c>
      <c r="H6092" s="1">
        <v>0.27500000000000002</v>
      </c>
      <c r="I6092" s="2">
        <v>357.5</v>
      </c>
      <c r="J6092" s="3">
        <v>1.4174000000000001E-4</v>
      </c>
      <c r="K6092" s="4">
        <v>2522206.62</v>
      </c>
      <c r="L6092" s="5">
        <v>125001</v>
      </c>
      <c r="M6092" s="6">
        <v>20.177491539999998</v>
      </c>
      <c r="N6092" s="7">
        <f>IF(ISNUMBER(_xll.BDP($C6092, "DELTA_MID")),_xll.BDP($C6092, "DELTA_MID")," ")</f>
        <v>-3.2560000000000002E-3</v>
      </c>
      <c r="O6092" s="7" t="str">
        <f>IF(ISNUMBER(N6092),_xll.BDP($C6092, "OPT_UNDL_TICKER"),"")</f>
        <v>SPX</v>
      </c>
      <c r="P6092" s="8">
        <f>IF(ISNUMBER(N6092),_xll.BDP($C6092, "OPT_UNDL_PX")," ")</f>
        <v>5569.06</v>
      </c>
      <c r="Q6092" s="7">
        <f>IF(ISNUMBER(N6092),+G6092*_xll.BDP($C6092, "PX_POS_MULT_FACTOR")*P6092/K6092," ")</f>
        <v>2.8704143199814456</v>
      </c>
      <c r="R6092" s="8" t="str">
        <f>IF(OR($A6092="TUA",$A6092="TYA"),"",IF(ISNUMBER(_xll.BDP($C6092,"DUR_ADJ_OAS_MID")),_xll.BDP($C6092,"DUR_ADJ_OAS_MID"),IF(ISNUMBER(_xll.BDP($E6092&amp;" ISIN","DUR_ADJ_OAS_MID")),_xll.BDP($E6092&amp;" ISIN","DUR_ADJ_OAS_MID")," ")))</f>
        <v xml:space="preserve"> </v>
      </c>
      <c r="S6092" s="7">
        <f t="shared" si="43"/>
        <v>-9.3460690258595873E-3</v>
      </c>
      <c r="T6092" t="s">
        <v>156</v>
      </c>
      <c r="U6092" t="s">
        <v>54</v>
      </c>
      <c r="AG6092">
        <v>-3.2908E-2</v>
      </c>
    </row>
    <row r="6093" spans="1:33" x14ac:dyDescent="0.25">
      <c r="A6093" t="s">
        <v>7522</v>
      </c>
      <c r="B6093" t="s">
        <v>157</v>
      </c>
      <c r="C6093" t="s">
        <v>157</v>
      </c>
      <c r="F6093" t="s">
        <v>158</v>
      </c>
      <c r="G6093" s="1">
        <v>4</v>
      </c>
      <c r="H6093" s="1">
        <v>4.8499999999999996</v>
      </c>
      <c r="I6093" s="2">
        <v>1940</v>
      </c>
      <c r="J6093" s="3">
        <v>7.6917000000000001E-4</v>
      </c>
      <c r="K6093" s="4">
        <v>2522206.62</v>
      </c>
      <c r="L6093" s="5">
        <v>125001</v>
      </c>
      <c r="M6093" s="6">
        <v>20.177491539999998</v>
      </c>
      <c r="N6093" s="7">
        <f>IF(ISNUMBER(_xll.BDP($C6093, "DELTA_MID")),_xll.BDP($C6093, "DELTA_MID")," ")</f>
        <v>-2.8087999999999998E-2</v>
      </c>
      <c r="O6093" s="7" t="str">
        <f>IF(ISNUMBER(N6093),_xll.BDP($C6093, "OPT_UNDL_TICKER"),"")</f>
        <v>SPX</v>
      </c>
      <c r="P6093" s="8">
        <f>IF(ISNUMBER(N6093),_xll.BDP($C6093, "OPT_UNDL_PX")," ")</f>
        <v>5569.06</v>
      </c>
      <c r="Q6093" s="7">
        <f>IF(ISNUMBER(N6093),+G6093*_xll.BDP($C6093, "PX_POS_MULT_FACTOR")*P6093/K6093," ")</f>
        <v>0.883204406148137</v>
      </c>
      <c r="R6093" s="8" t="str">
        <f>IF(OR($A6093="TUA",$A6093="TYA"),"",IF(ISNUMBER(_xll.BDP($C6093,"DUR_ADJ_OAS_MID")),_xll.BDP($C6093,"DUR_ADJ_OAS_MID"),IF(ISNUMBER(_xll.BDP($E6093&amp;" ISIN","DUR_ADJ_OAS_MID")),_xll.BDP($E6093&amp;" ISIN","DUR_ADJ_OAS_MID")," ")))</f>
        <v xml:space="preserve"> </v>
      </c>
      <c r="S6093" s="7">
        <f t="shared" si="43"/>
        <v>-2.480744535988887E-2</v>
      </c>
      <c r="T6093" t="s">
        <v>158</v>
      </c>
      <c r="U6093" t="s">
        <v>54</v>
      </c>
      <c r="AG6093">
        <v>-3.2908E-2</v>
      </c>
    </row>
    <row r="6094" spans="1:33" x14ac:dyDescent="0.25">
      <c r="A6094" t="s">
        <v>7522</v>
      </c>
      <c r="B6094" t="s">
        <v>159</v>
      </c>
      <c r="C6094" t="s">
        <v>159</v>
      </c>
      <c r="F6094" t="s">
        <v>160</v>
      </c>
      <c r="G6094" s="1">
        <v>-5</v>
      </c>
      <c r="H6094" s="1">
        <v>1.4</v>
      </c>
      <c r="I6094" s="2">
        <v>-700</v>
      </c>
      <c r="J6094" s="3">
        <v>-2.7753000000000001E-4</v>
      </c>
      <c r="K6094" s="4">
        <v>2522206.62</v>
      </c>
      <c r="L6094" s="5">
        <v>125001</v>
      </c>
      <c r="M6094" s="6">
        <v>20.177491539999998</v>
      </c>
      <c r="N6094" s="7">
        <f>IF(ISNUMBER(_xll.BDP($C6094, "DELTA_MID")),_xll.BDP($C6094, "DELTA_MID")," ")</f>
        <v>-1.1778E-2</v>
      </c>
      <c r="O6094" s="7" t="str">
        <f>IF(ISNUMBER(N6094),_xll.BDP($C6094, "OPT_UNDL_TICKER"),"")</f>
        <v>SPX</v>
      </c>
      <c r="P6094" s="8">
        <f>IF(ISNUMBER(N6094),_xll.BDP($C6094, "OPT_UNDL_PX")," ")</f>
        <v>5569.06</v>
      </c>
      <c r="Q6094" s="7">
        <f>IF(ISNUMBER(N6094),+G6094*_xll.BDP($C6094, "PX_POS_MULT_FACTOR")*P6094/K6094," ")</f>
        <v>-1.1040055076851714</v>
      </c>
      <c r="R6094" s="8" t="str">
        <f>IF(OR($A6094="TUA",$A6094="TYA"),"",IF(ISNUMBER(_xll.BDP($C6094,"DUR_ADJ_OAS_MID")),_xll.BDP($C6094,"DUR_ADJ_OAS_MID"),IF(ISNUMBER(_xll.BDP($E6094&amp;" ISIN","DUR_ADJ_OAS_MID")),_xll.BDP($E6094&amp;" ISIN","DUR_ADJ_OAS_MID")," ")))</f>
        <v xml:space="preserve"> </v>
      </c>
      <c r="S6094" s="7">
        <f t="shared" si="43"/>
        <v>1.3002976869515948E-2</v>
      </c>
      <c r="T6094" t="s">
        <v>160</v>
      </c>
      <c r="U6094" t="s">
        <v>54</v>
      </c>
      <c r="AG6094">
        <v>-3.2908E-2</v>
      </c>
    </row>
    <row r="6095" spans="1:33" x14ac:dyDescent="0.25">
      <c r="A6095" t="s">
        <v>7522</v>
      </c>
      <c r="B6095" t="s">
        <v>161</v>
      </c>
      <c r="C6095" t="s">
        <v>161</v>
      </c>
      <c r="F6095" t="s">
        <v>162</v>
      </c>
      <c r="G6095" s="1">
        <v>5</v>
      </c>
      <c r="H6095" s="1">
        <v>2.5</v>
      </c>
      <c r="I6095" s="2">
        <v>1250</v>
      </c>
      <c r="J6095" s="3">
        <v>4.9560000000000001E-4</v>
      </c>
      <c r="K6095" s="4">
        <v>2522206.62</v>
      </c>
      <c r="L6095" s="5">
        <v>125001</v>
      </c>
      <c r="M6095" s="6">
        <v>20.177491539999998</v>
      </c>
      <c r="N6095" s="7">
        <f>IF(ISNUMBER(_xll.BDP($C6095, "DELTA_MID")),_xll.BDP($C6095, "DELTA_MID")," ")</f>
        <v>-2.1347000000000001E-2</v>
      </c>
      <c r="O6095" s="7" t="str">
        <f>IF(ISNUMBER(N6095),_xll.BDP($C6095, "OPT_UNDL_TICKER"),"")</f>
        <v>SPX</v>
      </c>
      <c r="P6095" s="8">
        <f>IF(ISNUMBER(N6095),_xll.BDP($C6095, "OPT_UNDL_PX")," ")</f>
        <v>5569.06</v>
      </c>
      <c r="Q6095" s="7">
        <f>IF(ISNUMBER(N6095),+G6095*_xll.BDP($C6095, "PX_POS_MULT_FACTOR")*P6095/K6095," ")</f>
        <v>1.1040055076851714</v>
      </c>
      <c r="R6095" s="8" t="str">
        <f>IF(OR($A6095="TUA",$A6095="TYA"),"",IF(ISNUMBER(_xll.BDP($C6095,"DUR_ADJ_OAS_MID")),_xll.BDP($C6095,"DUR_ADJ_OAS_MID"),IF(ISNUMBER(_xll.BDP($E6095&amp;" ISIN","DUR_ADJ_OAS_MID")),_xll.BDP($E6095&amp;" ISIN","DUR_ADJ_OAS_MID")," ")))</f>
        <v xml:space="preserve"> </v>
      </c>
      <c r="S6095" s="7">
        <f t="shared" si="43"/>
        <v>-2.3567205572555355E-2</v>
      </c>
      <c r="T6095" t="s">
        <v>162</v>
      </c>
      <c r="U6095" t="s">
        <v>54</v>
      </c>
      <c r="AG6095">
        <v>-3.2908E-2</v>
      </c>
    </row>
    <row r="6096" spans="1:33" x14ac:dyDescent="0.25">
      <c r="A6096" t="s">
        <v>7522</v>
      </c>
      <c r="B6096" t="s">
        <v>163</v>
      </c>
      <c r="C6096" t="s">
        <v>163</v>
      </c>
      <c r="F6096" t="s">
        <v>164</v>
      </c>
      <c r="G6096" s="1">
        <v>3</v>
      </c>
      <c r="H6096" s="1">
        <v>36.4</v>
      </c>
      <c r="I6096" s="2">
        <v>10920</v>
      </c>
      <c r="J6096" s="3">
        <v>4.3295399999999998E-3</v>
      </c>
      <c r="K6096" s="4">
        <v>2522206.62</v>
      </c>
      <c r="L6096" s="5">
        <v>125001</v>
      </c>
      <c r="M6096" s="6">
        <v>20.177491539999998</v>
      </c>
      <c r="N6096" s="7">
        <f>IF(ISNUMBER(_xll.BDP($C6096, "DELTA_MID")),_xll.BDP($C6096, "DELTA_MID")," ")</f>
        <v>0.43949300000000002</v>
      </c>
      <c r="O6096" s="7" t="str">
        <f>IF(ISNUMBER(N6096),_xll.BDP($C6096, "OPT_UNDL_TICKER"),"")</f>
        <v>SPX</v>
      </c>
      <c r="P6096" s="8">
        <f>IF(ISNUMBER(N6096),_xll.BDP($C6096, "OPT_UNDL_PX")," ")</f>
        <v>5569.06</v>
      </c>
      <c r="Q6096" s="7">
        <f>IF(ISNUMBER(N6096),+G6096*_xll.BDP($C6096, "PX_POS_MULT_FACTOR")*P6096/K6096," ")</f>
        <v>0.66240330461110286</v>
      </c>
      <c r="R6096" s="8" t="str">
        <f>IF(OR($A6096="TUA",$A6096="TYA"),"",IF(ISNUMBER(_xll.BDP($C6096,"DUR_ADJ_OAS_MID")),_xll.BDP($C6096,"DUR_ADJ_OAS_MID"),IF(ISNUMBER(_xll.BDP($E6096&amp;" ISIN","DUR_ADJ_OAS_MID")),_xll.BDP($E6096&amp;" ISIN","DUR_ADJ_OAS_MID")," ")))</f>
        <v xml:space="preserve"> </v>
      </c>
      <c r="S6096" s="7">
        <f t="shared" si="43"/>
        <v>0.29112161555344745</v>
      </c>
      <c r="T6096" t="s">
        <v>164</v>
      </c>
      <c r="U6096" t="s">
        <v>54</v>
      </c>
      <c r="AG6096">
        <v>-3.2908E-2</v>
      </c>
    </row>
    <row r="6097" spans="1:33" x14ac:dyDescent="0.25">
      <c r="A6097" t="s">
        <v>7522</v>
      </c>
      <c r="B6097" t="s">
        <v>165</v>
      </c>
      <c r="C6097" t="s">
        <v>165</v>
      </c>
      <c r="F6097" t="s">
        <v>166</v>
      </c>
      <c r="G6097" s="1">
        <v>3</v>
      </c>
      <c r="H6097" s="1">
        <v>2.2000000000000002</v>
      </c>
      <c r="I6097" s="2">
        <v>660</v>
      </c>
      <c r="J6097" s="3">
        <v>2.6167999999999997E-4</v>
      </c>
      <c r="K6097" s="4">
        <v>2522206.62</v>
      </c>
      <c r="L6097" s="5">
        <v>125001</v>
      </c>
      <c r="M6097" s="6">
        <v>20.177491539999998</v>
      </c>
      <c r="N6097" s="7">
        <f>IF(ISNUMBER(_xll.BDP($C6097, "DELTA_MID")),_xll.BDP($C6097, "DELTA_MID")," ")</f>
        <v>-1.1905000000000001E-2</v>
      </c>
      <c r="O6097" s="7" t="str">
        <f>IF(ISNUMBER(N6097),_xll.BDP($C6097, "OPT_UNDL_TICKER"),"")</f>
        <v>SPX</v>
      </c>
      <c r="P6097" s="8">
        <f>IF(ISNUMBER(N6097),_xll.BDP($C6097, "OPT_UNDL_PX")," ")</f>
        <v>5569.06</v>
      </c>
      <c r="Q6097" s="7">
        <f>IF(ISNUMBER(N6097),+G6097*_xll.BDP($C6097, "PX_POS_MULT_FACTOR")*P6097/K6097," ")</f>
        <v>0.66240330461110286</v>
      </c>
      <c r="R6097" s="8" t="str">
        <f>IF(OR($A6097="TUA",$A6097="TYA"),"",IF(ISNUMBER(_xll.BDP($C6097,"DUR_ADJ_OAS_MID")),_xll.BDP($C6097,"DUR_ADJ_OAS_MID"),IF(ISNUMBER(_xll.BDP($E6097&amp;" ISIN","DUR_ADJ_OAS_MID")),_xll.BDP($E6097&amp;" ISIN","DUR_ADJ_OAS_MID")," ")))</f>
        <v xml:space="preserve"> </v>
      </c>
      <c r="S6097" s="7">
        <f t="shared" si="43"/>
        <v>-7.8859113413951801E-3</v>
      </c>
      <c r="T6097" t="s">
        <v>166</v>
      </c>
      <c r="U6097" t="s">
        <v>54</v>
      </c>
      <c r="AG6097">
        <v>-3.2908E-2</v>
      </c>
    </row>
    <row r="6098" spans="1:33" x14ac:dyDescent="0.25">
      <c r="A6098" t="s">
        <v>7522</v>
      </c>
      <c r="B6098" t="s">
        <v>167</v>
      </c>
      <c r="C6098" t="s">
        <v>167</v>
      </c>
      <c r="F6098" t="s">
        <v>168</v>
      </c>
      <c r="G6098" s="1">
        <v>-3</v>
      </c>
      <c r="H6098" s="1">
        <v>8.9499999999999993</v>
      </c>
      <c r="I6098" s="2">
        <v>-2685</v>
      </c>
      <c r="J6098" s="3">
        <v>-1.0645400000000001E-3</v>
      </c>
      <c r="K6098" s="4">
        <v>2522206.62</v>
      </c>
      <c r="L6098" s="5">
        <v>125001</v>
      </c>
      <c r="M6098" s="6">
        <v>20.177491539999998</v>
      </c>
      <c r="N6098" s="7">
        <f>IF(ISNUMBER(_xll.BDP($C6098, "DELTA_MID")),_xll.BDP($C6098, "DELTA_MID")," ")</f>
        <v>-4.4012000000000003E-2</v>
      </c>
      <c r="O6098" s="7" t="str">
        <f>IF(ISNUMBER(N6098),_xll.BDP($C6098, "OPT_UNDL_TICKER"),"")</f>
        <v>SPX</v>
      </c>
      <c r="P6098" s="8">
        <f>IF(ISNUMBER(N6098),_xll.BDP($C6098, "OPT_UNDL_PX")," ")</f>
        <v>5569.06</v>
      </c>
      <c r="Q6098" s="7">
        <f>IF(ISNUMBER(N6098),+G6098*_xll.BDP($C6098, "PX_POS_MULT_FACTOR")*P6098/K6098," ")</f>
        <v>-0.66240330461110286</v>
      </c>
      <c r="R6098" s="8" t="str">
        <f>IF(OR($A6098="TUA",$A6098="TYA"),"",IF(ISNUMBER(_xll.BDP($C6098,"DUR_ADJ_OAS_MID")),_xll.BDP($C6098,"DUR_ADJ_OAS_MID"),IF(ISNUMBER(_xll.BDP($E6098&amp;" ISIN","DUR_ADJ_OAS_MID")),_xll.BDP($E6098&amp;" ISIN","DUR_ADJ_OAS_MID")," ")))</f>
        <v xml:space="preserve"> </v>
      </c>
      <c r="S6098" s="7">
        <f t="shared" si="43"/>
        <v>2.9153694242543861E-2</v>
      </c>
      <c r="T6098" t="s">
        <v>168</v>
      </c>
      <c r="U6098" t="s">
        <v>54</v>
      </c>
      <c r="AG6098">
        <v>-3.2908E-2</v>
      </c>
    </row>
    <row r="6099" spans="1:33" x14ac:dyDescent="0.25">
      <c r="A6099" t="s">
        <v>7522</v>
      </c>
      <c r="B6099" t="s">
        <v>169</v>
      </c>
      <c r="C6099" t="s">
        <v>169</v>
      </c>
      <c r="F6099" t="s">
        <v>170</v>
      </c>
      <c r="G6099" s="1">
        <v>1</v>
      </c>
      <c r="H6099" s="1">
        <v>5.85</v>
      </c>
      <c r="I6099" s="2">
        <v>585</v>
      </c>
      <c r="J6099" s="3">
        <v>2.3194000000000001E-4</v>
      </c>
      <c r="K6099" s="4">
        <v>2522206.62</v>
      </c>
      <c r="L6099" s="5">
        <v>125001</v>
      </c>
      <c r="M6099" s="6">
        <v>20.177491539999998</v>
      </c>
      <c r="N6099" s="7">
        <f>IF(ISNUMBER(_xll.BDP($C6099, "DELTA_MID")),_xll.BDP($C6099, "DELTA_MID")," ")</f>
        <v>-2.7208E-2</v>
      </c>
      <c r="O6099" s="7" t="str">
        <f>IF(ISNUMBER(N6099),_xll.BDP($C6099, "OPT_UNDL_TICKER"),"")</f>
        <v>SPX</v>
      </c>
      <c r="P6099" s="8">
        <f>IF(ISNUMBER(N6099),_xll.BDP($C6099, "OPT_UNDL_PX")," ")</f>
        <v>5569.06</v>
      </c>
      <c r="Q6099" s="7">
        <f>IF(ISNUMBER(N6099),+G6099*_xll.BDP($C6099, "PX_POS_MULT_FACTOR")*P6099/K6099," ")</f>
        <v>0.22080110153703425</v>
      </c>
      <c r="R6099" s="8" t="str">
        <f>IF(OR($A6099="TUA",$A6099="TYA"),"",IF(ISNUMBER(_xll.BDP($C6099,"DUR_ADJ_OAS_MID")),_xll.BDP($C6099,"DUR_ADJ_OAS_MID"),IF(ISNUMBER(_xll.BDP($E6099&amp;" ISIN","DUR_ADJ_OAS_MID")),_xll.BDP($E6099&amp;" ISIN","DUR_ADJ_OAS_MID")," ")))</f>
        <v xml:space="preserve"> </v>
      </c>
      <c r="S6099" s="7">
        <f t="shared" si="43"/>
        <v>-6.0075563706196277E-3</v>
      </c>
      <c r="T6099" t="s">
        <v>170</v>
      </c>
      <c r="U6099" t="s">
        <v>54</v>
      </c>
      <c r="AG6099">
        <v>-3.2908E-2</v>
      </c>
    </row>
    <row r="6100" spans="1:33" x14ac:dyDescent="0.25">
      <c r="A6100" t="s">
        <v>7522</v>
      </c>
      <c r="B6100" t="s">
        <v>171</v>
      </c>
      <c r="C6100" t="s">
        <v>171</v>
      </c>
      <c r="F6100" t="s">
        <v>172</v>
      </c>
      <c r="G6100" s="1">
        <v>-1</v>
      </c>
      <c r="H6100" s="1">
        <v>20.3</v>
      </c>
      <c r="I6100" s="2">
        <v>-2030</v>
      </c>
      <c r="J6100" s="3">
        <v>-8.0484999999999997E-4</v>
      </c>
      <c r="K6100" s="4">
        <v>2522206.62</v>
      </c>
      <c r="L6100" s="5">
        <v>125001</v>
      </c>
      <c r="M6100" s="6">
        <v>20.177491539999998</v>
      </c>
      <c r="N6100" s="7">
        <f>IF(ISNUMBER(_xll.BDP($C6100, "DELTA_MID")),_xll.BDP($C6100, "DELTA_MID")," ")</f>
        <v>-8.8132000000000002E-2</v>
      </c>
      <c r="O6100" s="7" t="str">
        <f>IF(ISNUMBER(N6100),_xll.BDP($C6100, "OPT_UNDL_TICKER"),"")</f>
        <v>SPX</v>
      </c>
      <c r="P6100" s="8">
        <f>IF(ISNUMBER(N6100),_xll.BDP($C6100, "OPT_UNDL_PX")," ")</f>
        <v>5569.06</v>
      </c>
      <c r="Q6100" s="7">
        <f>IF(ISNUMBER(N6100),+G6100*_xll.BDP($C6100, "PX_POS_MULT_FACTOR")*P6100/K6100," ")</f>
        <v>-0.22080110153703425</v>
      </c>
      <c r="R6100" s="8" t="str">
        <f>IF(OR($A6100="TUA",$A6100="TYA"),"",IF(ISNUMBER(_xll.BDP($C6100,"DUR_ADJ_OAS_MID")),_xll.BDP($C6100,"DUR_ADJ_OAS_MID"),IF(ISNUMBER(_xll.BDP($E6100&amp;" ISIN","DUR_ADJ_OAS_MID")),_xll.BDP($E6100&amp;" ISIN","DUR_ADJ_OAS_MID")," ")))</f>
        <v xml:space="preserve"> </v>
      </c>
      <c r="S6100" s="7">
        <f t="shared" si="43"/>
        <v>1.9459642680661905E-2</v>
      </c>
      <c r="T6100" t="s">
        <v>172</v>
      </c>
      <c r="U6100" t="s">
        <v>54</v>
      </c>
      <c r="AG6100">
        <v>-3.2908E-2</v>
      </c>
    </row>
    <row r="6101" spans="1:33" x14ac:dyDescent="0.25">
      <c r="A6101" t="s">
        <v>7522</v>
      </c>
      <c r="B6101" t="s">
        <v>173</v>
      </c>
      <c r="C6101" t="s">
        <v>173</v>
      </c>
      <c r="F6101" t="s">
        <v>174</v>
      </c>
      <c r="G6101" s="1">
        <v>11</v>
      </c>
      <c r="H6101" s="1">
        <v>14.65</v>
      </c>
      <c r="I6101" s="2">
        <v>16115</v>
      </c>
      <c r="J6101" s="3">
        <v>6.38925E-3</v>
      </c>
      <c r="K6101" s="4">
        <v>2522206.62</v>
      </c>
      <c r="L6101" s="5">
        <v>125001</v>
      </c>
      <c r="M6101" s="6">
        <v>20.177491539999998</v>
      </c>
      <c r="N6101" s="7">
        <f>IF(ISNUMBER(_xll.BDP($C6101, "DELTA_MID")),_xll.BDP($C6101, "DELTA_MID")," ")</f>
        <v>0.20394999999999999</v>
      </c>
      <c r="O6101" s="7" t="str">
        <f>IF(ISNUMBER(N6101),_xll.BDP($C6101, "OPT_UNDL_TICKER"),"")</f>
        <v>SPX</v>
      </c>
      <c r="P6101" s="8">
        <f>IF(ISNUMBER(N6101),_xll.BDP($C6101, "OPT_UNDL_PX")," ")</f>
        <v>5569.06</v>
      </c>
      <c r="Q6101" s="7">
        <f>IF(ISNUMBER(N6101),+G6101*_xll.BDP($C6101, "PX_POS_MULT_FACTOR")*P6101/K6101," ")</f>
        <v>2.4288121169073769</v>
      </c>
      <c r="R6101" s="8" t="str">
        <f>IF(OR($A6101="TUA",$A6101="TYA"),"",IF(ISNUMBER(_xll.BDP($C6101,"DUR_ADJ_OAS_MID")),_xll.BDP($C6101,"DUR_ADJ_OAS_MID"),IF(ISNUMBER(_xll.BDP($E6101&amp;" ISIN","DUR_ADJ_OAS_MID")),_xll.BDP($E6101&amp;" ISIN","DUR_ADJ_OAS_MID")," ")))</f>
        <v xml:space="preserve"> </v>
      </c>
      <c r="S6101" s="7">
        <f t="shared" si="43"/>
        <v>0.4953562312432595</v>
      </c>
      <c r="T6101" t="s">
        <v>174</v>
      </c>
      <c r="U6101" t="s">
        <v>54</v>
      </c>
      <c r="AG6101">
        <v>-3.2908E-2</v>
      </c>
    </row>
    <row r="6102" spans="1:33" x14ac:dyDescent="0.25">
      <c r="A6102" t="s">
        <v>7522</v>
      </c>
      <c r="B6102" t="s">
        <v>96</v>
      </c>
      <c r="C6102" t="s">
        <v>96</v>
      </c>
      <c r="G6102" s="1">
        <v>55007.34</v>
      </c>
      <c r="H6102" s="1">
        <v>1</v>
      </c>
      <c r="I6102" s="2">
        <v>55007.34</v>
      </c>
      <c r="J6102" s="3">
        <v>2.1809209999999999E-2</v>
      </c>
      <c r="K6102" s="4">
        <v>2522206.62</v>
      </c>
      <c r="L6102" s="5">
        <v>125001</v>
      </c>
      <c r="M6102" s="6">
        <v>20.177491539999998</v>
      </c>
      <c r="N6102" s="7" t="str">
        <f>IF(ISNUMBER(_xll.BDP($C6102, "DELTA_MID")),_xll.BDP($C6102, "DELTA_MID")," ")</f>
        <v xml:space="preserve"> </v>
      </c>
      <c r="O6102" s="7" t="str">
        <f>IF(ISNUMBER(N6102),_xll.BDP($C6102, "OPT_UNDL_TICKER"),"")</f>
        <v/>
      </c>
      <c r="P6102" s="8" t="str">
        <f>IF(ISNUMBER(N6102),_xll.BDP($C6102, "OPT_UNDL_PX")," ")</f>
        <v xml:space="preserve"> </v>
      </c>
      <c r="Q6102" s="7" t="str">
        <f>IF(ISNUMBER(N6102),+G6102*_xll.BDP($C6102, "PX_POS_MULT_FACTOR")*P6102/K6102," ")</f>
        <v xml:space="preserve"> </v>
      </c>
      <c r="R6102" s="8" t="str">
        <f>IF(OR($A6102="TUA",$A6102="TYA"),"",IF(ISNUMBER(_xll.BDP($C6102,"DUR_ADJ_OAS_MID")),_xll.BDP($C6102,"DUR_ADJ_OAS_MID"),IF(ISNUMBER(_xll.BDP($E6102&amp;" ISIN","DUR_ADJ_OAS_MID")),_xll.BDP($E6102&amp;" ISIN","DUR_ADJ_OAS_MID")," ")))</f>
        <v xml:space="preserve"> </v>
      </c>
      <c r="S6102" s="7" t="str">
        <f t="shared" si="43"/>
        <v xml:space="preserve"> </v>
      </c>
      <c r="T6102" t="s">
        <v>96</v>
      </c>
      <c r="U6102" t="s">
        <v>96</v>
      </c>
      <c r="AG6102">
        <v>-3.2908E-2</v>
      </c>
    </row>
    <row r="6103" spans="1:33" x14ac:dyDescent="0.25">
      <c r="N6103" s="7" t="str">
        <f>IF(ISNUMBER(_xll.BDP($C6103, "DELTA_MID")),_xll.BDP($C6103, "DELTA_MID")," ")</f>
        <v xml:space="preserve"> </v>
      </c>
      <c r="O6103" s="7" t="str">
        <f>IF(ISNUMBER(N6103),_xll.BDP($C6103, "OPT_UNDL_TICKER"),"")</f>
        <v/>
      </c>
      <c r="P6103" s="8" t="str">
        <f>IF(ISNUMBER(N6103),_xll.BDP($C6103, "OPT_UNDL_PX")," ")</f>
        <v xml:space="preserve"> </v>
      </c>
      <c r="Q6103" s="7" t="str">
        <f>IF(ISNUMBER(N6103),+G6103*_xll.BDP($C6103, "PX_POS_MULT_FACTOR")*P6103/K6103," ")</f>
        <v xml:space="preserve"> </v>
      </c>
      <c r="R6103" s="8" t="str">
        <f>IF(OR($A6103="TUA",$A6103="TYA"),"",IF(ISNUMBER(_xll.BDP($C6103,"DUR_ADJ_OAS_MID")),_xll.BDP($C6103,"DUR_ADJ_OAS_MID"),IF(ISNUMBER(_xll.BDP($E6103&amp;" ISIN","DUR_ADJ_OAS_MID")),_xll.BDP($E6103&amp;" ISIN","DUR_ADJ_OAS_MID")," ")))</f>
        <v xml:space="preserve"> </v>
      </c>
      <c r="S6103" s="7" t="str">
        <f t="shared" si="43"/>
        <v xml:space="preserve"> </v>
      </c>
    </row>
    <row r="6104" spans="1:33" x14ac:dyDescent="0.25">
      <c r="A6104" t="s">
        <v>7528</v>
      </c>
      <c r="B6104" t="s">
        <v>7529</v>
      </c>
      <c r="C6104" t="s">
        <v>7530</v>
      </c>
      <c r="D6104" t="s">
        <v>7531</v>
      </c>
      <c r="E6104" t="s">
        <v>7532</v>
      </c>
      <c r="F6104" t="s">
        <v>7533</v>
      </c>
      <c r="G6104" s="1">
        <v>113888</v>
      </c>
      <c r="H6104" s="1">
        <v>26.63</v>
      </c>
      <c r="I6104" s="2">
        <v>3032837.44</v>
      </c>
      <c r="J6104" s="3">
        <v>0.11014185999999999</v>
      </c>
      <c r="K6104" s="4">
        <v>27535739.039999999</v>
      </c>
      <c r="L6104" s="5">
        <v>750001</v>
      </c>
      <c r="M6104" s="6">
        <v>36.714269770000001</v>
      </c>
      <c r="N6104" s="7" t="str">
        <f>IF(ISNUMBER(_xll.BDP($C6104, "DELTA_MID")),_xll.BDP($C6104, "DELTA_MID")," ")</f>
        <v xml:space="preserve"> </v>
      </c>
      <c r="O6104" s="7" t="str">
        <f>IF(ISNUMBER(N6104),_xll.BDP($C6104, "OPT_UNDL_TICKER"),"")</f>
        <v/>
      </c>
      <c r="P6104" s="8" t="str">
        <f>IF(ISNUMBER(N6104),_xll.BDP($C6104, "OPT_UNDL_PX")," ")</f>
        <v xml:space="preserve"> </v>
      </c>
      <c r="Q6104" s="7" t="str">
        <f>IF(ISNUMBER(N6104),+G6104*_xll.BDP($C6104, "PX_POS_MULT_FACTOR")*P6104/K6104," ")</f>
        <v xml:space="preserve"> </v>
      </c>
      <c r="R6104" s="8" t="str">
        <f>IF(OR($A6104="TUA",$A6104="TYA"),"",IF(ISNUMBER(_xll.BDP($C6104,"DUR_ADJ_OAS_MID")),_xll.BDP($C6104,"DUR_ADJ_OAS_MID"),IF(ISNUMBER(_xll.BDP($E6104&amp;" ISIN","DUR_ADJ_OAS_MID")),_xll.BDP($E6104&amp;" ISIN","DUR_ADJ_OAS_MID")," ")))</f>
        <v xml:space="preserve"> </v>
      </c>
      <c r="S6104" s="7" t="str">
        <f t="shared" si="43"/>
        <v xml:space="preserve"> </v>
      </c>
      <c r="T6104" t="s">
        <v>7533</v>
      </c>
      <c r="U6104" t="s">
        <v>41</v>
      </c>
    </row>
    <row r="6105" spans="1:33" x14ac:dyDescent="0.25">
      <c r="A6105" t="s">
        <v>7528</v>
      </c>
      <c r="B6105" t="s">
        <v>4827</v>
      </c>
      <c r="C6105" t="s">
        <v>4828</v>
      </c>
      <c r="D6105" t="s">
        <v>4829</v>
      </c>
      <c r="E6105" t="s">
        <v>4830</v>
      </c>
      <c r="F6105" t="s">
        <v>4831</v>
      </c>
      <c r="G6105" s="1">
        <v>43216</v>
      </c>
      <c r="H6105" s="1">
        <v>557.96</v>
      </c>
      <c r="I6105" s="2">
        <v>24112799.359999999</v>
      </c>
      <c r="J6105" s="3">
        <v>0.87569101999999999</v>
      </c>
      <c r="K6105" s="4">
        <v>27535739.039999999</v>
      </c>
      <c r="L6105" s="5">
        <v>750001</v>
      </c>
      <c r="M6105" s="6">
        <v>36.714269770000001</v>
      </c>
      <c r="N6105" s="7" t="str">
        <f>IF(ISNUMBER(_xll.BDP($C6105, "DELTA_MID")),_xll.BDP($C6105, "DELTA_MID")," ")</f>
        <v xml:space="preserve"> </v>
      </c>
      <c r="O6105" s="7" t="str">
        <f>IF(ISNUMBER(N6105),_xll.BDP($C6105, "OPT_UNDL_TICKER"),"")</f>
        <v/>
      </c>
      <c r="P6105" s="8" t="str">
        <f>IF(ISNUMBER(N6105),_xll.BDP($C6105, "OPT_UNDL_PX")," ")</f>
        <v xml:space="preserve"> </v>
      </c>
      <c r="Q6105" s="7" t="str">
        <f>IF(ISNUMBER(N6105),+G6105*_xll.BDP($C6105, "PX_POS_MULT_FACTOR")*P6105/K6105," ")</f>
        <v xml:space="preserve"> </v>
      </c>
      <c r="R6105" s="8" t="str">
        <f>IF(OR($A6105="TUA",$A6105="TYA"),"",IF(ISNUMBER(_xll.BDP($C6105,"DUR_ADJ_OAS_MID")),_xll.BDP($C6105,"DUR_ADJ_OAS_MID"),IF(ISNUMBER(_xll.BDP($E6105&amp;" ISIN","DUR_ADJ_OAS_MID")),_xll.BDP($E6105&amp;" ISIN","DUR_ADJ_OAS_MID")," ")))</f>
        <v xml:space="preserve"> </v>
      </c>
      <c r="S6105" s="7" t="str">
        <f t="shared" si="43"/>
        <v xml:space="preserve"> </v>
      </c>
      <c r="T6105" t="s">
        <v>4831</v>
      </c>
      <c r="U6105" t="s">
        <v>41</v>
      </c>
    </row>
    <row r="6106" spans="1:33" x14ac:dyDescent="0.25">
      <c r="A6106" t="s">
        <v>7528</v>
      </c>
      <c r="B6106" t="s">
        <v>7534</v>
      </c>
      <c r="C6106" t="s">
        <v>7535</v>
      </c>
      <c r="F6106" t="s">
        <v>7534</v>
      </c>
      <c r="G6106" s="1">
        <v>12</v>
      </c>
      <c r="H6106" s="1">
        <v>5587</v>
      </c>
      <c r="I6106" s="2">
        <v>3352200</v>
      </c>
      <c r="J6106" s="3">
        <v>0.12173997</v>
      </c>
      <c r="K6106" s="4">
        <v>27535739.039999999</v>
      </c>
      <c r="L6106" s="5">
        <v>750001</v>
      </c>
      <c r="M6106" s="6">
        <v>36.714269770000001</v>
      </c>
      <c r="N6106" s="7" t="str">
        <f>IF(ISNUMBER(_xll.BDP($C6106, "DELTA_MID")),_xll.BDP($C6106, "DELTA_MID")," ")</f>
        <v xml:space="preserve"> </v>
      </c>
      <c r="O6106" s="7" t="str">
        <f>IF(ISNUMBER(N6106),_xll.BDP($C6106, "OPT_UNDL_TICKER"),"")</f>
        <v/>
      </c>
      <c r="P6106" s="8" t="str">
        <f>IF(ISNUMBER(N6106),_xll.BDP($C6106, "OPT_UNDL_PX")," ")</f>
        <v xml:space="preserve"> </v>
      </c>
      <c r="Q6106" s="7" t="str">
        <f>IF(ISNUMBER(N6106),+G6106*_xll.BDP($C6106, "PX_POS_MULT_FACTOR")*P6106/K6106," ")</f>
        <v xml:space="preserve"> </v>
      </c>
      <c r="R6106" s="8" t="str">
        <f>IF(OR($A6106="TUA",$A6106="TYA"),"",IF(ISNUMBER(_xll.BDP($C6106,"DUR_ADJ_OAS_MID")),_xll.BDP($C6106,"DUR_ADJ_OAS_MID"),IF(ISNUMBER(_xll.BDP($E6106&amp;" ISIN","DUR_ADJ_OAS_MID")),_xll.BDP($E6106&amp;" ISIN","DUR_ADJ_OAS_MID")," ")))</f>
        <v xml:space="preserve"> </v>
      </c>
      <c r="S6106" s="7" t="str">
        <f t="shared" si="43"/>
        <v xml:space="preserve"> </v>
      </c>
      <c r="T6106" t="s">
        <v>7536</v>
      </c>
      <c r="U6106" t="s">
        <v>46</v>
      </c>
    </row>
    <row r="6107" spans="1:33" x14ac:dyDescent="0.25">
      <c r="A6107" t="s">
        <v>7528</v>
      </c>
      <c r="B6107" t="s">
        <v>88</v>
      </c>
      <c r="C6107" t="s">
        <v>88</v>
      </c>
      <c r="D6107" t="s">
        <v>89</v>
      </c>
      <c r="E6107" t="s">
        <v>90</v>
      </c>
      <c r="F6107" t="s">
        <v>91</v>
      </c>
      <c r="G6107" s="1">
        <v>100000</v>
      </c>
      <c r="H6107" s="1">
        <v>98.885155999999995</v>
      </c>
      <c r="I6107" s="2">
        <v>98885.16</v>
      </c>
      <c r="J6107" s="3">
        <v>3.5911599999999999E-3</v>
      </c>
      <c r="K6107" s="4">
        <v>27535739.039999999</v>
      </c>
      <c r="L6107" s="5">
        <v>750001</v>
      </c>
      <c r="M6107" s="6">
        <v>36.714269770000001</v>
      </c>
      <c r="N6107" s="7" t="str">
        <f>IF(ISNUMBER(_xll.BDP($C6107, "DELTA_MID")),_xll.BDP($C6107, "DELTA_MID")," ")</f>
        <v xml:space="preserve"> </v>
      </c>
      <c r="O6107" s="7" t="str">
        <f>IF(ISNUMBER(N6107),_xll.BDP($C6107, "OPT_UNDL_TICKER"),"")</f>
        <v/>
      </c>
      <c r="P6107" s="8" t="str">
        <f>IF(ISNUMBER(N6107),_xll.BDP($C6107, "OPT_UNDL_PX")," ")</f>
        <v xml:space="preserve"> </v>
      </c>
      <c r="Q6107" s="7" t="str">
        <f>IF(ISNUMBER(N6107),+G6107*_xll.BDP($C6107, "PX_POS_MULT_FACTOR")*P6107/K6107," ")</f>
        <v xml:space="preserve"> </v>
      </c>
      <c r="R6107" s="8">
        <f>IF(OR($A6107="TUA",$A6107="TYA"),"",IF(ISNUMBER(_xll.BDP($C6107,"DUR_ADJ_OAS_MID")),_xll.BDP($C6107,"DUR_ADJ_OAS_MID"),IF(ISNUMBER(_xll.BDP($E6107&amp;" ISIN","DUR_ADJ_OAS_MID")),_xll.BDP($E6107&amp;" ISIN","DUR_ADJ_OAS_MID")," ")))</f>
        <v>0.25728837978956359</v>
      </c>
      <c r="S6107" s="7">
        <f t="shared" si="43"/>
        <v>9.2396373796508919E-4</v>
      </c>
      <c r="T6107" t="s">
        <v>91</v>
      </c>
      <c r="U6107" t="s">
        <v>83</v>
      </c>
    </row>
    <row r="6108" spans="1:33" x14ac:dyDescent="0.25">
      <c r="A6108" t="s">
        <v>7528</v>
      </c>
      <c r="B6108" t="s">
        <v>96</v>
      </c>
      <c r="C6108" t="s">
        <v>96</v>
      </c>
      <c r="G6108" s="1">
        <v>291217.08</v>
      </c>
      <c r="H6108" s="1">
        <v>1</v>
      </c>
      <c r="I6108" s="2">
        <v>291217.08</v>
      </c>
      <c r="J6108" s="3">
        <v>1.0575970000000001E-2</v>
      </c>
      <c r="K6108" s="4">
        <v>27535739.039999999</v>
      </c>
      <c r="L6108" s="5">
        <v>750001</v>
      </c>
      <c r="M6108" s="6">
        <v>36.714269770000001</v>
      </c>
      <c r="N6108" s="7" t="str">
        <f>IF(ISNUMBER(_xll.BDP($C6108, "DELTA_MID")),_xll.BDP($C6108, "DELTA_MID")," ")</f>
        <v xml:space="preserve"> </v>
      </c>
      <c r="O6108" s="7" t="str">
        <f>IF(ISNUMBER(N6108),_xll.BDP($C6108, "OPT_UNDL_TICKER"),"")</f>
        <v/>
      </c>
      <c r="P6108" s="8" t="str">
        <f>IF(ISNUMBER(N6108),_xll.BDP($C6108, "OPT_UNDL_PX")," ")</f>
        <v xml:space="preserve"> </v>
      </c>
      <c r="Q6108" s="7" t="str">
        <f>IF(ISNUMBER(N6108),+G6108*_xll.BDP($C6108, "PX_POS_MULT_FACTOR")*P6108/K6108," ")</f>
        <v xml:space="preserve"> </v>
      </c>
      <c r="R6108" s="8" t="str">
        <f>IF(OR($A6108="TUA",$A6108="TYA"),"",IF(ISNUMBER(_xll.BDP($C6108,"DUR_ADJ_OAS_MID")),_xll.BDP($C6108,"DUR_ADJ_OAS_MID"),IF(ISNUMBER(_xll.BDP($E6108&amp;" ISIN","DUR_ADJ_OAS_MID")),_xll.BDP($E6108&amp;" ISIN","DUR_ADJ_OAS_MID")," ")))</f>
        <v xml:space="preserve"> </v>
      </c>
      <c r="S6108" s="7" t="str">
        <f t="shared" si="43"/>
        <v xml:space="preserve"> </v>
      </c>
      <c r="T6108" t="s">
        <v>96</v>
      </c>
      <c r="U6108" t="s">
        <v>96</v>
      </c>
    </row>
    <row r="6109" spans="1:33" x14ac:dyDescent="0.25">
      <c r="N6109" s="7" t="str">
        <f>IF(ISNUMBER(_xll.BDP($C6109, "DELTA_MID")),_xll.BDP($C6109, "DELTA_MID")," ")</f>
        <v xml:space="preserve"> </v>
      </c>
      <c r="O6109" s="7" t="str">
        <f>IF(ISNUMBER(N6109),_xll.BDP($C6109, "OPT_UNDL_TICKER"),"")</f>
        <v/>
      </c>
      <c r="P6109" s="8" t="str">
        <f>IF(ISNUMBER(N6109),_xll.BDP($C6109, "OPT_UNDL_PX")," ")</f>
        <v xml:space="preserve"> </v>
      </c>
      <c r="Q6109" s="7" t="str">
        <f>IF(ISNUMBER(N6109),+G6109*_xll.BDP($C6109, "PX_POS_MULT_FACTOR")*P6109/K6109," ")</f>
        <v xml:space="preserve"> </v>
      </c>
      <c r="R6109" s="8" t="str">
        <f>IF(OR($A6109="TUA",$A6109="TYA"),"",IF(ISNUMBER(_xll.BDP($C6109,"DUR_ADJ_OAS_MID")),_xll.BDP($C6109,"DUR_ADJ_OAS_MID"),IF(ISNUMBER(_xll.BDP($E6109&amp;" ISIN","DUR_ADJ_OAS_MID")),_xll.BDP($E6109&amp;" ISIN","DUR_ADJ_OAS_MID")," ")))</f>
        <v xml:space="preserve"> </v>
      </c>
      <c r="S6109" s="7" t="str">
        <f t="shared" si="43"/>
        <v xml:space="preserve"> </v>
      </c>
    </row>
    <row r="6110" spans="1:33" x14ac:dyDescent="0.25">
      <c r="A6110" t="s">
        <v>7537</v>
      </c>
      <c r="B6110" t="s">
        <v>4827</v>
      </c>
      <c r="C6110" t="s">
        <v>4828</v>
      </c>
      <c r="D6110" t="s">
        <v>4829</v>
      </c>
      <c r="E6110" t="s">
        <v>4830</v>
      </c>
      <c r="F6110" t="s">
        <v>4831</v>
      </c>
      <c r="G6110" s="1">
        <v>122785</v>
      </c>
      <c r="H6110" s="1">
        <v>557.96</v>
      </c>
      <c r="I6110" s="2">
        <v>68509118.599999994</v>
      </c>
      <c r="J6110" s="3">
        <v>0.98883577</v>
      </c>
      <c r="K6110" s="4">
        <v>69282605.219999999</v>
      </c>
      <c r="L6110" s="5">
        <v>2000001</v>
      </c>
      <c r="M6110" s="6">
        <v>34.641285289999999</v>
      </c>
      <c r="N6110" s="7" t="str">
        <f>IF(ISNUMBER(_xll.BDP($C6110, "DELTA_MID")),_xll.BDP($C6110, "DELTA_MID")," ")</f>
        <v xml:space="preserve"> </v>
      </c>
      <c r="O6110" s="7" t="str">
        <f>IF(ISNUMBER(N6110),_xll.BDP($C6110, "OPT_UNDL_TICKER"),"")</f>
        <v/>
      </c>
      <c r="P6110" s="8" t="str">
        <f>IF(ISNUMBER(N6110),_xll.BDP($C6110, "OPT_UNDL_PX")," ")</f>
        <v xml:space="preserve"> </v>
      </c>
      <c r="Q6110" s="7" t="str">
        <f>IF(ISNUMBER(N6110),+G6110*_xll.BDP($C6110, "PX_POS_MULT_FACTOR")*P6110/K6110," ")</f>
        <v xml:space="preserve"> </v>
      </c>
      <c r="R6110" s="8" t="str">
        <f>IF(OR($A6110="TUA",$A6110="TYA"),"",IF(ISNUMBER(_xll.BDP($C6110,"DUR_ADJ_OAS_MID")),_xll.BDP($C6110,"DUR_ADJ_OAS_MID"),IF(ISNUMBER(_xll.BDP($E6110&amp;" ISIN","DUR_ADJ_OAS_MID")),_xll.BDP($E6110&amp;" ISIN","DUR_ADJ_OAS_MID")," ")))</f>
        <v xml:space="preserve"> </v>
      </c>
      <c r="S6110" s="7" t="str">
        <f t="shared" si="43"/>
        <v xml:space="preserve"> </v>
      </c>
      <c r="T6110" t="s">
        <v>4831</v>
      </c>
      <c r="U6110" t="s">
        <v>41</v>
      </c>
      <c r="AG6110">
        <v>-3.0421E-2</v>
      </c>
    </row>
    <row r="6111" spans="1:33" x14ac:dyDescent="0.25">
      <c r="A6111" t="s">
        <v>7537</v>
      </c>
      <c r="B6111" t="s">
        <v>99</v>
      </c>
      <c r="C6111" t="s">
        <v>100</v>
      </c>
      <c r="F6111" t="s">
        <v>101</v>
      </c>
      <c r="G6111" s="1">
        <v>393</v>
      </c>
      <c r="H6111" s="1">
        <v>0.04</v>
      </c>
      <c r="I6111" s="2">
        <v>1572</v>
      </c>
      <c r="J6111" s="3">
        <v>2.2690000000000001E-5</v>
      </c>
      <c r="K6111" s="4">
        <v>69282605.219999999</v>
      </c>
      <c r="L6111" s="5">
        <v>2000001</v>
      </c>
      <c r="M6111" s="6">
        <v>34.641285289999999</v>
      </c>
      <c r="N6111" s="7">
        <f>IF(ISNUMBER(_xll.BDP($C6111, "DELTA_MID")),_xll.BDP($C6111, "DELTA_MID")," ")</f>
        <v>-5.4130000000000003E-3</v>
      </c>
      <c r="O6111" s="7" t="str">
        <f>IF(ISNUMBER(N6111),_xll.BDP($C6111, "OPT_UNDL_TICKER"),"")</f>
        <v>GLD US</v>
      </c>
      <c r="P6111" s="8">
        <f>IF(ISNUMBER(N6111),_xll.BDP($C6111, "OPT_UNDL_PX")," ")</f>
        <v>303.77</v>
      </c>
      <c r="Q6111" s="7">
        <f>IF(ISNUMBER(N6111),+G6111*_xll.BDP($C6111, "PX_POS_MULT_FACTOR")*P6111/K6111," ")</f>
        <v>0.1723110867741125</v>
      </c>
      <c r="R6111" s="8" t="str">
        <f>IF(OR($A6111="TUA",$A6111="TYA"),"",IF(ISNUMBER(_xll.BDP($C6111,"DUR_ADJ_OAS_MID")),_xll.BDP($C6111,"DUR_ADJ_OAS_MID"),IF(ISNUMBER(_xll.BDP($E6111&amp;" ISIN","DUR_ADJ_OAS_MID")),_xll.BDP($E6111&amp;" ISIN","DUR_ADJ_OAS_MID")," ")))</f>
        <v xml:space="preserve"> </v>
      </c>
      <c r="S6111" s="7">
        <f t="shared" si="43"/>
        <v>-9.3271991270827098E-4</v>
      </c>
      <c r="T6111" t="s">
        <v>101</v>
      </c>
      <c r="U6111" t="s">
        <v>54</v>
      </c>
      <c r="AG6111">
        <v>-3.0421E-2</v>
      </c>
    </row>
    <row r="6112" spans="1:33" x14ac:dyDescent="0.25">
      <c r="A6112" t="s">
        <v>7537</v>
      </c>
      <c r="B6112" t="s">
        <v>102</v>
      </c>
      <c r="C6112" t="s">
        <v>103</v>
      </c>
      <c r="F6112" t="s">
        <v>104</v>
      </c>
      <c r="G6112" s="1">
        <v>-393</v>
      </c>
      <c r="H6112" s="1">
        <v>0.03</v>
      </c>
      <c r="I6112" s="2">
        <v>-1179</v>
      </c>
      <c r="J6112" s="3">
        <v>-1.702E-5</v>
      </c>
      <c r="K6112" s="4">
        <v>69282605.219999999</v>
      </c>
      <c r="L6112" s="5">
        <v>2000001</v>
      </c>
      <c r="M6112" s="6">
        <v>34.641285289999999</v>
      </c>
      <c r="N6112" s="7">
        <f>IF(ISNUMBER(_xll.BDP($C6112, "DELTA_MID")),_xll.BDP($C6112, "DELTA_MID")," ")</f>
        <v>-1.0727E-2</v>
      </c>
      <c r="O6112" s="7" t="str">
        <f>IF(ISNUMBER(N6112),_xll.BDP($C6112, "OPT_UNDL_TICKER"),"")</f>
        <v>GLD US</v>
      </c>
      <c r="P6112" s="8">
        <f>IF(ISNUMBER(N6112),_xll.BDP($C6112, "OPT_UNDL_PX")," ")</f>
        <v>303.77</v>
      </c>
      <c r="Q6112" s="7">
        <f>IF(ISNUMBER(N6112),+G6112*_xll.BDP($C6112, "PX_POS_MULT_FACTOR")*P6112/K6112," ")</f>
        <v>-0.1723110867741125</v>
      </c>
      <c r="R6112" s="8" t="str">
        <f>IF(OR($A6112="TUA",$A6112="TYA"),"",IF(ISNUMBER(_xll.BDP($C6112,"DUR_ADJ_OAS_MID")),_xll.BDP($C6112,"DUR_ADJ_OAS_MID"),IF(ISNUMBER(_xll.BDP($E6112&amp;" ISIN","DUR_ADJ_OAS_MID")),_xll.BDP($E6112&amp;" ISIN","DUR_ADJ_OAS_MID")," ")))</f>
        <v xml:space="preserve"> </v>
      </c>
      <c r="S6112" s="7">
        <f t="shared" si="43"/>
        <v>1.8483810278259048E-3</v>
      </c>
      <c r="T6112" t="s">
        <v>104</v>
      </c>
      <c r="U6112" t="s">
        <v>54</v>
      </c>
      <c r="AG6112">
        <v>-3.0421E-2</v>
      </c>
    </row>
    <row r="6113" spans="1:33" x14ac:dyDescent="0.25">
      <c r="A6113" t="s">
        <v>7537</v>
      </c>
      <c r="B6113" t="s">
        <v>105</v>
      </c>
      <c r="C6113" t="s">
        <v>106</v>
      </c>
      <c r="F6113" t="s">
        <v>107</v>
      </c>
      <c r="G6113" s="1">
        <v>351</v>
      </c>
      <c r="H6113" s="1">
        <v>4.4999999999999998E-2</v>
      </c>
      <c r="I6113" s="2">
        <v>1579.5</v>
      </c>
      <c r="J6113" s="3">
        <v>2.2799999999999999E-5</v>
      </c>
      <c r="K6113" s="4">
        <v>69282605.219999999</v>
      </c>
      <c r="L6113" s="5">
        <v>2000001</v>
      </c>
      <c r="M6113" s="6">
        <v>34.641285289999999</v>
      </c>
      <c r="N6113" s="7">
        <f>IF(ISNUMBER(_xll.BDP($C6113, "DELTA_MID")),_xll.BDP($C6113, "DELTA_MID")," ")</f>
        <v>-9.8910000000000005E-3</v>
      </c>
      <c r="O6113" s="7" t="str">
        <f>IF(ISNUMBER(N6113),_xll.BDP($C6113, "OPT_UNDL_TICKER"),"")</f>
        <v>GLD US</v>
      </c>
      <c r="P6113" s="8">
        <f>IF(ISNUMBER(N6113),_xll.BDP($C6113, "OPT_UNDL_PX")," ")</f>
        <v>303.77</v>
      </c>
      <c r="Q6113" s="7">
        <f>IF(ISNUMBER(N6113),+G6113*_xll.BDP($C6113, "PX_POS_MULT_FACTOR")*P6113/K6113," ")</f>
        <v>0.15389616147000887</v>
      </c>
      <c r="R6113" s="8" t="str">
        <f>IF(OR($A6113="TUA",$A6113="TYA"),"",IF(ISNUMBER(_xll.BDP($C6113,"DUR_ADJ_OAS_MID")),_xll.BDP($C6113,"DUR_ADJ_OAS_MID"),IF(ISNUMBER(_xll.BDP($E6113&amp;" ISIN","DUR_ADJ_OAS_MID")),_xll.BDP($E6113&amp;" ISIN","DUR_ADJ_OAS_MID")," ")))</f>
        <v xml:space="preserve"> </v>
      </c>
      <c r="S6113" s="7">
        <f t="shared" si="43"/>
        <v>-1.5221869330998578E-3</v>
      </c>
      <c r="T6113" t="s">
        <v>107</v>
      </c>
      <c r="U6113" t="s">
        <v>54</v>
      </c>
      <c r="AG6113">
        <v>-3.0421E-2</v>
      </c>
    </row>
    <row r="6114" spans="1:33" x14ac:dyDescent="0.25">
      <c r="A6114" t="s">
        <v>7537</v>
      </c>
      <c r="B6114" t="s">
        <v>108</v>
      </c>
      <c r="C6114" t="s">
        <v>109</v>
      </c>
      <c r="F6114" t="s">
        <v>110</v>
      </c>
      <c r="G6114" s="1">
        <v>-351</v>
      </c>
      <c r="H6114" s="1">
        <v>0.155</v>
      </c>
      <c r="I6114" s="2">
        <v>-5440.5</v>
      </c>
      <c r="J6114" s="3">
        <v>-7.8529999999999995E-5</v>
      </c>
      <c r="K6114" s="4">
        <v>69282605.219999999</v>
      </c>
      <c r="L6114" s="5">
        <v>2000001</v>
      </c>
      <c r="M6114" s="6">
        <v>34.641285289999999</v>
      </c>
      <c r="N6114" s="7">
        <f>IF(ISNUMBER(_xll.BDP($C6114, "DELTA_MID")),_xll.BDP($C6114, "DELTA_MID")," ")</f>
        <v>-3.4840999999999997E-2</v>
      </c>
      <c r="O6114" s="7" t="str">
        <f>IF(ISNUMBER(N6114),_xll.BDP($C6114, "OPT_UNDL_TICKER"),"")</f>
        <v>GLD US</v>
      </c>
      <c r="P6114" s="8">
        <f>IF(ISNUMBER(N6114),_xll.BDP($C6114, "OPT_UNDL_PX")," ")</f>
        <v>303.77</v>
      </c>
      <c r="Q6114" s="7">
        <f>IF(ISNUMBER(N6114),+G6114*_xll.BDP($C6114, "PX_POS_MULT_FACTOR")*P6114/K6114," ")</f>
        <v>-0.15389616147000887</v>
      </c>
      <c r="R6114" s="8" t="str">
        <f>IF(OR($A6114="TUA",$A6114="TYA"),"",IF(ISNUMBER(_xll.BDP($C6114,"DUR_ADJ_OAS_MID")),_xll.BDP($C6114,"DUR_ADJ_OAS_MID"),IF(ISNUMBER(_xll.BDP($E6114&amp;" ISIN","DUR_ADJ_OAS_MID")),_xll.BDP($E6114&amp;" ISIN","DUR_ADJ_OAS_MID")," ")))</f>
        <v xml:space="preserve"> </v>
      </c>
      <c r="S6114" s="7">
        <f t="shared" si="43"/>
        <v>5.3618961617765788E-3</v>
      </c>
      <c r="T6114" t="s">
        <v>110</v>
      </c>
      <c r="U6114" t="s">
        <v>54</v>
      </c>
      <c r="AG6114">
        <v>-3.0421E-2</v>
      </c>
    </row>
    <row r="6115" spans="1:33" x14ac:dyDescent="0.25">
      <c r="A6115" t="s">
        <v>7537</v>
      </c>
      <c r="B6115" t="s">
        <v>111</v>
      </c>
      <c r="C6115" t="s">
        <v>112</v>
      </c>
      <c r="F6115" t="s">
        <v>113</v>
      </c>
      <c r="G6115" s="1">
        <v>329</v>
      </c>
      <c r="H6115" s="1">
        <v>7.4999999999999997E-2</v>
      </c>
      <c r="I6115" s="2">
        <v>2467.5</v>
      </c>
      <c r="J6115" s="3">
        <v>3.5620000000000001E-5</v>
      </c>
      <c r="K6115" s="4">
        <v>69282605.219999999</v>
      </c>
      <c r="L6115" s="5">
        <v>2000001</v>
      </c>
      <c r="M6115" s="6">
        <v>34.641285289999999</v>
      </c>
      <c r="N6115" s="7">
        <f>IF(ISNUMBER(_xll.BDP($C6115, "DELTA_MID")),_xll.BDP($C6115, "DELTA_MID")," ")</f>
        <v>-1.4815999999999999E-2</v>
      </c>
      <c r="O6115" s="7" t="str">
        <f>IF(ISNUMBER(N6115),_xll.BDP($C6115, "OPT_UNDL_TICKER"),"")</f>
        <v>GLD US</v>
      </c>
      <c r="P6115" s="8">
        <f>IF(ISNUMBER(N6115),_xll.BDP($C6115, "OPT_UNDL_PX")," ")</f>
        <v>303.77</v>
      </c>
      <c r="Q6115" s="7">
        <f>IF(ISNUMBER(N6115),+G6115*_xll.BDP($C6115, "PX_POS_MULT_FACTOR")*P6115/K6115," ")</f>
        <v>0.14425024821547841</v>
      </c>
      <c r="R6115" s="8" t="str">
        <f>IF(OR($A6115="TUA",$A6115="TYA"),"",IF(ISNUMBER(_xll.BDP($C6115,"DUR_ADJ_OAS_MID")),_xll.BDP($C6115,"DUR_ADJ_OAS_MID"),IF(ISNUMBER(_xll.BDP($E6115&amp;" ISIN","DUR_ADJ_OAS_MID")),_xll.BDP($E6115&amp;" ISIN","DUR_ADJ_OAS_MID")," ")))</f>
        <v xml:space="preserve"> </v>
      </c>
      <c r="S6115" s="7">
        <f t="shared" si="43"/>
        <v>-2.1372116775605281E-3</v>
      </c>
      <c r="T6115" t="s">
        <v>113</v>
      </c>
      <c r="U6115" t="s">
        <v>54</v>
      </c>
      <c r="AG6115">
        <v>-3.0421E-2</v>
      </c>
    </row>
    <row r="6116" spans="1:33" x14ac:dyDescent="0.25">
      <c r="A6116" t="s">
        <v>7537</v>
      </c>
      <c r="B6116" t="s">
        <v>114</v>
      </c>
      <c r="C6116" t="s">
        <v>115</v>
      </c>
      <c r="F6116" t="s">
        <v>116</v>
      </c>
      <c r="G6116" s="1">
        <v>-329</v>
      </c>
      <c r="H6116" s="1">
        <v>0.32500000000000001</v>
      </c>
      <c r="I6116" s="2">
        <v>-10692.5</v>
      </c>
      <c r="J6116" s="3">
        <v>-1.5432999999999999E-4</v>
      </c>
      <c r="K6116" s="4">
        <v>69282605.219999999</v>
      </c>
      <c r="L6116" s="5">
        <v>2000001</v>
      </c>
      <c r="M6116" s="6">
        <v>34.641285289999999</v>
      </c>
      <c r="N6116" s="7">
        <f>IF(ISNUMBER(_xll.BDP($C6116, "DELTA_MID")),_xll.BDP($C6116, "DELTA_MID")," ")</f>
        <v>-6.3870999999999997E-2</v>
      </c>
      <c r="O6116" s="7" t="str">
        <f>IF(ISNUMBER(N6116),_xll.BDP($C6116, "OPT_UNDL_TICKER"),"")</f>
        <v>GLD US</v>
      </c>
      <c r="P6116" s="8">
        <f>IF(ISNUMBER(N6116),_xll.BDP($C6116, "OPT_UNDL_PX")," ")</f>
        <v>303.77</v>
      </c>
      <c r="Q6116" s="7">
        <f>IF(ISNUMBER(N6116),+G6116*_xll.BDP($C6116, "PX_POS_MULT_FACTOR")*P6116/K6116," ")</f>
        <v>-0.14425024821547841</v>
      </c>
      <c r="R6116" s="8" t="str">
        <f>IF(OR($A6116="TUA",$A6116="TYA"),"",IF(ISNUMBER(_xll.BDP($C6116,"DUR_ADJ_OAS_MID")),_xll.BDP($C6116,"DUR_ADJ_OAS_MID"),IF(ISNUMBER(_xll.BDP($E6116&amp;" ISIN","DUR_ADJ_OAS_MID")),_xll.BDP($E6116&amp;" ISIN","DUR_ADJ_OAS_MID")," ")))</f>
        <v xml:space="preserve"> </v>
      </c>
      <c r="S6116" s="7">
        <f t="shared" si="43"/>
        <v>9.2134076037708214E-3</v>
      </c>
      <c r="T6116" t="s">
        <v>116</v>
      </c>
      <c r="U6116" t="s">
        <v>54</v>
      </c>
      <c r="AG6116">
        <v>-3.0421E-2</v>
      </c>
    </row>
    <row r="6117" spans="1:33" x14ac:dyDescent="0.25">
      <c r="A6117" t="s">
        <v>7537</v>
      </c>
      <c r="B6117" t="s">
        <v>117</v>
      </c>
      <c r="C6117" t="s">
        <v>118</v>
      </c>
      <c r="F6117" t="s">
        <v>119</v>
      </c>
      <c r="G6117" s="1">
        <v>402</v>
      </c>
      <c r="H6117" s="1">
        <v>0.23</v>
      </c>
      <c r="I6117" s="2">
        <v>9246</v>
      </c>
      <c r="J6117" s="3">
        <v>1.3344999999999999E-4</v>
      </c>
      <c r="K6117" s="4">
        <v>69282605.219999999</v>
      </c>
      <c r="L6117" s="5">
        <v>2000001</v>
      </c>
      <c r="M6117" s="6">
        <v>34.641285289999999</v>
      </c>
      <c r="N6117" s="7">
        <f>IF(ISNUMBER(_xll.BDP($C6117, "DELTA_MID")),_xll.BDP($C6117, "DELTA_MID")," ")</f>
        <v>-3.8863000000000002E-2</v>
      </c>
      <c r="O6117" s="7" t="str">
        <f>IF(ISNUMBER(N6117),_xll.BDP($C6117, "OPT_UNDL_TICKER"),"")</f>
        <v>GLD US</v>
      </c>
      <c r="P6117" s="8">
        <f>IF(ISNUMBER(N6117),_xll.BDP($C6117, "OPT_UNDL_PX")," ")</f>
        <v>303.77</v>
      </c>
      <c r="Q6117" s="7">
        <f>IF(ISNUMBER(N6117),+G6117*_xll.BDP($C6117, "PX_POS_MULT_FACTOR")*P6117/K6117," ")</f>
        <v>0.17625714219642044</v>
      </c>
      <c r="R6117" s="8" t="str">
        <f>IF(OR($A6117="TUA",$A6117="TYA"),"",IF(ISNUMBER(_xll.BDP($C6117,"DUR_ADJ_OAS_MID")),_xll.BDP($C6117,"DUR_ADJ_OAS_MID"),IF(ISNUMBER(_xll.BDP($E6117&amp;" ISIN","DUR_ADJ_OAS_MID")),_xll.BDP($E6117&amp;" ISIN","DUR_ADJ_OAS_MID")," ")))</f>
        <v xml:space="preserve"> </v>
      </c>
      <c r="S6117" s="7">
        <f t="shared" si="43"/>
        <v>-6.8498813171794879E-3</v>
      </c>
      <c r="T6117" t="s">
        <v>119</v>
      </c>
      <c r="U6117" t="s">
        <v>54</v>
      </c>
      <c r="AG6117">
        <v>-3.0421E-2</v>
      </c>
    </row>
    <row r="6118" spans="1:33" x14ac:dyDescent="0.25">
      <c r="A6118" t="s">
        <v>7537</v>
      </c>
      <c r="B6118" t="s">
        <v>120</v>
      </c>
      <c r="C6118" t="s">
        <v>121</v>
      </c>
      <c r="F6118" t="s">
        <v>122</v>
      </c>
      <c r="G6118" s="1">
        <v>-402</v>
      </c>
      <c r="H6118" s="1">
        <v>0.74</v>
      </c>
      <c r="I6118" s="2">
        <v>-29748</v>
      </c>
      <c r="J6118" s="3">
        <v>-4.2936999999999999E-4</v>
      </c>
      <c r="K6118" s="4">
        <v>69282605.219999999</v>
      </c>
      <c r="L6118" s="5">
        <v>2000001</v>
      </c>
      <c r="M6118" s="6">
        <v>34.641285289999999</v>
      </c>
      <c r="N6118" s="7">
        <f>IF(ISNUMBER(_xll.BDP($C6118, "DELTA_MID")),_xll.BDP($C6118, "DELTA_MID")," ")</f>
        <v>-0.113707</v>
      </c>
      <c r="O6118" s="7" t="str">
        <f>IF(ISNUMBER(N6118),_xll.BDP($C6118, "OPT_UNDL_TICKER"),"")</f>
        <v>GLD US</v>
      </c>
      <c r="P6118" s="8">
        <f>IF(ISNUMBER(N6118),_xll.BDP($C6118, "OPT_UNDL_PX")," ")</f>
        <v>303.77</v>
      </c>
      <c r="Q6118" s="7">
        <f>IF(ISNUMBER(N6118),+G6118*_xll.BDP($C6118, "PX_POS_MULT_FACTOR")*P6118/K6118," ")</f>
        <v>-0.17625714219642044</v>
      </c>
      <c r="R6118" s="8" t="str">
        <f>IF(OR($A6118="TUA",$A6118="TYA"),"",IF(ISNUMBER(_xll.BDP($C6118,"DUR_ADJ_OAS_MID")),_xll.BDP($C6118,"DUR_ADJ_OAS_MID"),IF(ISNUMBER(_xll.BDP($E6118&amp;" ISIN","DUR_ADJ_OAS_MID")),_xll.BDP($E6118&amp;" ISIN","DUR_ADJ_OAS_MID")," ")))</f>
        <v xml:space="preserve"> </v>
      </c>
      <c r="S6118" s="7">
        <f t="shared" si="43"/>
        <v>2.004167086772838E-2</v>
      </c>
      <c r="T6118" t="s">
        <v>122</v>
      </c>
      <c r="U6118" t="s">
        <v>54</v>
      </c>
      <c r="AG6118">
        <v>-3.0421E-2</v>
      </c>
    </row>
    <row r="6119" spans="1:33" x14ac:dyDescent="0.25">
      <c r="A6119" t="s">
        <v>7537</v>
      </c>
      <c r="B6119" t="s">
        <v>123</v>
      </c>
      <c r="C6119" t="s">
        <v>124</v>
      </c>
      <c r="F6119" t="s">
        <v>125</v>
      </c>
      <c r="G6119" s="1">
        <v>71</v>
      </c>
      <c r="H6119" s="1">
        <v>1.0449999999999999</v>
      </c>
      <c r="I6119" s="2">
        <v>7419.5</v>
      </c>
      <c r="J6119" s="3">
        <v>1.0709000000000001E-4</v>
      </c>
      <c r="K6119" s="4">
        <v>69282605.219999999</v>
      </c>
      <c r="L6119" s="5">
        <v>2000001</v>
      </c>
      <c r="M6119" s="6">
        <v>34.641285289999999</v>
      </c>
      <c r="N6119" s="7">
        <f>IF(ISNUMBER(_xll.BDP($C6119, "DELTA_MID")),_xll.BDP($C6119, "DELTA_MID")," ")</f>
        <v>-3.0401000000000001E-2</v>
      </c>
      <c r="O6119" s="7" t="str">
        <f>IF(ISNUMBER(N6119),_xll.BDP($C6119, "OPT_UNDL_TICKER"),"")</f>
        <v>MSTR US</v>
      </c>
      <c r="P6119" s="8">
        <f>IF(ISNUMBER(N6119),_xll.BDP($C6119, "OPT_UNDL_PX")," ")</f>
        <v>380.11</v>
      </c>
      <c r="Q6119" s="7">
        <f>IF(ISNUMBER(N6119),+G6119*_xll.BDP($C6119, "PX_POS_MULT_FACTOR")*P6119/K6119," ")</f>
        <v>3.895322630305674E-2</v>
      </c>
      <c r="R6119" s="8" t="str">
        <f>IF(OR($A6119="TUA",$A6119="TYA"),"",IF(ISNUMBER(_xll.BDP($C6119,"DUR_ADJ_OAS_MID")),_xll.BDP($C6119,"DUR_ADJ_OAS_MID"),IF(ISNUMBER(_xll.BDP($E6119&amp;" ISIN","DUR_ADJ_OAS_MID")),_xll.BDP($E6119&amp;" ISIN","DUR_ADJ_OAS_MID")," ")))</f>
        <v xml:space="preserve"> </v>
      </c>
      <c r="S6119" s="7">
        <f t="shared" si="43"/>
        <v>-1.1842170328392281E-3</v>
      </c>
      <c r="T6119" t="s">
        <v>125</v>
      </c>
      <c r="U6119" t="s">
        <v>54</v>
      </c>
      <c r="AG6119">
        <v>-3.0421E-2</v>
      </c>
    </row>
    <row r="6120" spans="1:33" x14ac:dyDescent="0.25">
      <c r="A6120" t="s">
        <v>7537</v>
      </c>
      <c r="B6120" t="s">
        <v>126</v>
      </c>
      <c r="C6120" t="s">
        <v>127</v>
      </c>
      <c r="F6120" t="s">
        <v>128</v>
      </c>
      <c r="G6120" s="1">
        <v>-71</v>
      </c>
      <c r="H6120" s="1">
        <v>1.87</v>
      </c>
      <c r="I6120" s="2">
        <v>-13277</v>
      </c>
      <c r="J6120" s="3">
        <v>-1.9164E-4</v>
      </c>
      <c r="K6120" s="4">
        <v>69282605.219999999</v>
      </c>
      <c r="L6120" s="5">
        <v>2000001</v>
      </c>
      <c r="M6120" s="6">
        <v>34.641285289999999</v>
      </c>
      <c r="N6120" s="7">
        <f>IF(ISNUMBER(_xll.BDP($C6120, "DELTA_MID")),_xll.BDP($C6120, "DELTA_MID")," ")</f>
        <v>-7.1088999999999999E-2</v>
      </c>
      <c r="O6120" s="7" t="str">
        <f>IF(ISNUMBER(N6120),_xll.BDP($C6120, "OPT_UNDL_TICKER"),"")</f>
        <v>MSTR US</v>
      </c>
      <c r="P6120" s="8">
        <f>IF(ISNUMBER(N6120),_xll.BDP($C6120, "OPT_UNDL_PX")," ")</f>
        <v>380.11</v>
      </c>
      <c r="Q6120" s="7">
        <f>IF(ISNUMBER(N6120),+G6120*_xll.BDP($C6120, "PX_POS_MULT_FACTOR")*P6120/K6120," ")</f>
        <v>-3.895322630305674E-2</v>
      </c>
      <c r="R6120" s="8" t="str">
        <f>IF(OR($A6120="TUA",$A6120="TYA"),"",IF(ISNUMBER(_xll.BDP($C6120,"DUR_ADJ_OAS_MID")),_xll.BDP($C6120,"DUR_ADJ_OAS_MID"),IF(ISNUMBER(_xll.BDP($E6120&amp;" ISIN","DUR_ADJ_OAS_MID")),_xll.BDP($E6120&amp;" ISIN","DUR_ADJ_OAS_MID")," ")))</f>
        <v xml:space="preserve"> </v>
      </c>
      <c r="S6120" s="7">
        <f t="shared" si="43"/>
        <v>2.7691459046580006E-3</v>
      </c>
      <c r="T6120" t="s">
        <v>128</v>
      </c>
      <c r="U6120" t="s">
        <v>54</v>
      </c>
      <c r="AG6120">
        <v>-3.0421E-2</v>
      </c>
    </row>
    <row r="6121" spans="1:33" x14ac:dyDescent="0.25">
      <c r="A6121" t="s">
        <v>7537</v>
      </c>
      <c r="B6121" t="s">
        <v>129</v>
      </c>
      <c r="C6121" t="s">
        <v>130</v>
      </c>
      <c r="F6121" t="s">
        <v>131</v>
      </c>
      <c r="G6121" s="1">
        <v>143</v>
      </c>
      <c r="H6121" s="1">
        <v>1.76</v>
      </c>
      <c r="I6121" s="2">
        <v>25168</v>
      </c>
      <c r="J6121" s="3">
        <v>3.6327000000000001E-4</v>
      </c>
      <c r="K6121" s="4">
        <v>69282605.219999999</v>
      </c>
      <c r="L6121" s="5">
        <v>2000001</v>
      </c>
      <c r="M6121" s="6">
        <v>34.641285289999999</v>
      </c>
      <c r="N6121" s="7">
        <f>IF(ISNUMBER(_xll.BDP($C6121, "DELTA_MID")),_xll.BDP($C6121, "DELTA_MID")," ")</f>
        <v>-4.6843999999999997E-2</v>
      </c>
      <c r="O6121" s="7" t="str">
        <f>IF(ISNUMBER(N6121),_xll.BDP($C6121, "OPT_UNDL_TICKER"),"")</f>
        <v>MSTR US</v>
      </c>
      <c r="P6121" s="8">
        <f>IF(ISNUMBER(N6121),_xll.BDP($C6121, "OPT_UNDL_PX")," ")</f>
        <v>380.11</v>
      </c>
      <c r="Q6121" s="7">
        <f>IF(ISNUMBER(N6121),+G6121*_xll.BDP($C6121, "PX_POS_MULT_FACTOR")*P6121/K6121," ")</f>
        <v>7.8455089596297378E-2</v>
      </c>
      <c r="R6121" s="8" t="str">
        <f>IF(OR($A6121="TUA",$A6121="TYA"),"",IF(ISNUMBER(_xll.BDP($C6121,"DUR_ADJ_OAS_MID")),_xll.BDP($C6121,"DUR_ADJ_OAS_MID"),IF(ISNUMBER(_xll.BDP($E6121&amp;" ISIN","DUR_ADJ_OAS_MID")),_xll.BDP($E6121&amp;" ISIN","DUR_ADJ_OAS_MID")," ")))</f>
        <v xml:space="preserve"> </v>
      </c>
      <c r="S6121" s="7">
        <f t="shared" si="43"/>
        <v>-3.6751502170489542E-3</v>
      </c>
      <c r="T6121" t="s">
        <v>131</v>
      </c>
      <c r="U6121" t="s">
        <v>54</v>
      </c>
      <c r="AG6121">
        <v>-3.0421E-2</v>
      </c>
    </row>
    <row r="6122" spans="1:33" x14ac:dyDescent="0.25">
      <c r="A6122" t="s">
        <v>7537</v>
      </c>
      <c r="B6122" t="s">
        <v>132</v>
      </c>
      <c r="C6122" t="s">
        <v>133</v>
      </c>
      <c r="F6122" t="s">
        <v>134</v>
      </c>
      <c r="G6122" s="1">
        <v>-143</v>
      </c>
      <c r="H6122" s="1">
        <v>3.7749999999999999</v>
      </c>
      <c r="I6122" s="2">
        <v>-53982.5</v>
      </c>
      <c r="J6122" s="3">
        <v>-7.7915999999999999E-4</v>
      </c>
      <c r="K6122" s="4">
        <v>69282605.219999999</v>
      </c>
      <c r="L6122" s="5">
        <v>2000001</v>
      </c>
      <c r="M6122" s="6">
        <v>34.641285289999999</v>
      </c>
      <c r="N6122" s="7">
        <f>IF(ISNUMBER(_xll.BDP($C6122, "DELTA_MID")),_xll.BDP($C6122, "DELTA_MID")," ")</f>
        <v>-0.119107</v>
      </c>
      <c r="O6122" s="7" t="str">
        <f>IF(ISNUMBER(N6122),_xll.BDP($C6122, "OPT_UNDL_TICKER"),"")</f>
        <v>MSTR US</v>
      </c>
      <c r="P6122" s="8">
        <f>IF(ISNUMBER(N6122),_xll.BDP($C6122, "OPT_UNDL_PX")," ")</f>
        <v>380.11</v>
      </c>
      <c r="Q6122" s="7">
        <f>IF(ISNUMBER(N6122),+G6122*_xll.BDP($C6122, "PX_POS_MULT_FACTOR")*P6122/K6122," ")</f>
        <v>-7.8455089596297378E-2</v>
      </c>
      <c r="R6122" s="8" t="str">
        <f>IF(OR($A6122="TUA",$A6122="TYA"),"",IF(ISNUMBER(_xll.BDP($C6122,"DUR_ADJ_OAS_MID")),_xll.BDP($C6122,"DUR_ADJ_OAS_MID"),IF(ISNUMBER(_xll.BDP($E6122&amp;" ISIN","DUR_ADJ_OAS_MID")),_xll.BDP($E6122&amp;" ISIN","DUR_ADJ_OAS_MID")," ")))</f>
        <v xml:space="preserve"> </v>
      </c>
      <c r="S6122" s="7">
        <f t="shared" si="43"/>
        <v>9.344550356546192E-3</v>
      </c>
      <c r="T6122" t="s">
        <v>134</v>
      </c>
      <c r="U6122" t="s">
        <v>54</v>
      </c>
      <c r="AG6122">
        <v>-3.0421E-2</v>
      </c>
    </row>
    <row r="6123" spans="1:33" x14ac:dyDescent="0.25">
      <c r="A6123" t="s">
        <v>7537</v>
      </c>
      <c r="B6123" t="s">
        <v>135</v>
      </c>
      <c r="C6123" t="s">
        <v>135</v>
      </c>
      <c r="F6123" t="s">
        <v>136</v>
      </c>
      <c r="G6123" s="1">
        <v>10</v>
      </c>
      <c r="H6123" s="1">
        <v>8.9499999999999993</v>
      </c>
      <c r="I6123" s="2">
        <v>8950</v>
      </c>
      <c r="J6123" s="3">
        <v>1.2918000000000001E-4</v>
      </c>
      <c r="K6123" s="4">
        <v>69282605.219999999</v>
      </c>
      <c r="L6123" s="5">
        <v>2000001</v>
      </c>
      <c r="M6123" s="6">
        <v>34.641285289999999</v>
      </c>
      <c r="N6123" s="7">
        <f>IF(ISNUMBER(_xll.BDP($C6123, "DELTA_MID")),_xll.BDP($C6123, "DELTA_MID")," ")</f>
        <v>-1.2619E-2</v>
      </c>
      <c r="O6123" s="7" t="str">
        <f>IF(ISNUMBER(N6123),_xll.BDP($C6123, "OPT_UNDL_TICKER"),"")</f>
        <v>NDX</v>
      </c>
      <c r="P6123" s="8">
        <f>IF(ISNUMBER(N6123),_xll.BDP($C6123, "OPT_UNDL_PX")," ")</f>
        <v>19571.02</v>
      </c>
      <c r="Q6123" s="7">
        <f>IF(ISNUMBER(N6123),+G6123*_xll.BDP($C6123, "PX_POS_MULT_FACTOR")*P6123/K6123," ")</f>
        <v>0.28248100569910989</v>
      </c>
      <c r="R6123" s="8" t="str">
        <f>IF(OR($A6123="TUA",$A6123="TYA"),"",IF(ISNUMBER(_xll.BDP($C6123,"DUR_ADJ_OAS_MID")),_xll.BDP($C6123,"DUR_ADJ_OAS_MID"),IF(ISNUMBER(_xll.BDP($E6123&amp;" ISIN","DUR_ADJ_OAS_MID")),_xll.BDP($E6123&amp;" ISIN","DUR_ADJ_OAS_MID")," ")))</f>
        <v xml:space="preserve"> </v>
      </c>
      <c r="S6123" s="7">
        <f t="shared" si="43"/>
        <v>-3.5646278109170678E-3</v>
      </c>
      <c r="T6123" t="s">
        <v>136</v>
      </c>
      <c r="U6123" t="s">
        <v>54</v>
      </c>
      <c r="AG6123">
        <v>-3.0421E-2</v>
      </c>
    </row>
    <row r="6124" spans="1:33" x14ac:dyDescent="0.25">
      <c r="A6124" t="s">
        <v>7537</v>
      </c>
      <c r="B6124" t="s">
        <v>137</v>
      </c>
      <c r="C6124" t="s">
        <v>137</v>
      </c>
      <c r="F6124" t="s">
        <v>138</v>
      </c>
      <c r="G6124" s="1">
        <v>-10</v>
      </c>
      <c r="H6124" s="1">
        <v>46</v>
      </c>
      <c r="I6124" s="2">
        <v>-46000</v>
      </c>
      <c r="J6124" s="3">
        <v>-6.6394999999999996E-4</v>
      </c>
      <c r="K6124" s="4">
        <v>69282605.219999999</v>
      </c>
      <c r="L6124" s="5">
        <v>2000001</v>
      </c>
      <c r="M6124" s="6">
        <v>34.641285289999999</v>
      </c>
      <c r="N6124" s="7">
        <f>IF(ISNUMBER(_xll.BDP($C6124, "DELTA_MID")),_xll.BDP($C6124, "DELTA_MID")," ")</f>
        <v>-5.4528E-2</v>
      </c>
      <c r="O6124" s="7" t="str">
        <f>IF(ISNUMBER(N6124),_xll.BDP($C6124, "OPT_UNDL_TICKER"),"")</f>
        <v>NDX</v>
      </c>
      <c r="P6124" s="8">
        <f>IF(ISNUMBER(N6124),_xll.BDP($C6124, "OPT_UNDL_PX")," ")</f>
        <v>19571.02</v>
      </c>
      <c r="Q6124" s="7">
        <f>IF(ISNUMBER(N6124),+G6124*_xll.BDP($C6124, "PX_POS_MULT_FACTOR")*P6124/K6124," ")</f>
        <v>-0.28248100569910989</v>
      </c>
      <c r="R6124" s="8" t="str">
        <f>IF(OR($A6124="TUA",$A6124="TYA"),"",IF(ISNUMBER(_xll.BDP($C6124,"DUR_ADJ_OAS_MID")),_xll.BDP($C6124,"DUR_ADJ_OAS_MID"),IF(ISNUMBER(_xll.BDP($E6124&amp;" ISIN","DUR_ADJ_OAS_MID")),_xll.BDP($E6124&amp;" ISIN","DUR_ADJ_OAS_MID")," ")))</f>
        <v xml:space="preserve"> </v>
      </c>
      <c r="S6124" s="7">
        <f t="shared" si="43"/>
        <v>1.5403124278761064E-2</v>
      </c>
      <c r="T6124" t="s">
        <v>138</v>
      </c>
      <c r="U6124" t="s">
        <v>54</v>
      </c>
      <c r="AG6124">
        <v>-3.0421E-2</v>
      </c>
    </row>
    <row r="6125" spans="1:33" x14ac:dyDescent="0.25">
      <c r="A6125" t="s">
        <v>7537</v>
      </c>
      <c r="B6125" t="s">
        <v>4851</v>
      </c>
      <c r="C6125" t="s">
        <v>4851</v>
      </c>
      <c r="F6125" t="s">
        <v>4852</v>
      </c>
      <c r="G6125" s="1">
        <v>3</v>
      </c>
      <c r="H6125" s="1">
        <v>20.3</v>
      </c>
      <c r="I6125" s="2">
        <v>6090</v>
      </c>
      <c r="J6125" s="3">
        <v>8.7899999999999995E-5</v>
      </c>
      <c r="K6125" s="4">
        <v>69282605.219999999</v>
      </c>
      <c r="L6125" s="5">
        <v>2000001</v>
      </c>
      <c r="M6125" s="6">
        <v>34.641285289999999</v>
      </c>
      <c r="N6125" s="7">
        <f>IF(ISNUMBER(_xll.BDP($C6125, "DELTA_MID")),_xll.BDP($C6125, "DELTA_MID")," ")</f>
        <v>-2.7310999999999998E-2</v>
      </c>
      <c r="O6125" s="7" t="str">
        <f>IF(ISNUMBER(N6125),_xll.BDP($C6125, "OPT_UNDL_TICKER"),"")</f>
        <v>NDX</v>
      </c>
      <c r="P6125" s="8">
        <f>IF(ISNUMBER(N6125),_xll.BDP($C6125, "OPT_UNDL_PX")," ")</f>
        <v>19571.02</v>
      </c>
      <c r="Q6125" s="7">
        <f>IF(ISNUMBER(N6125),+G6125*_xll.BDP($C6125, "PX_POS_MULT_FACTOR")*P6125/K6125," ")</f>
        <v>8.4744301709732961E-2</v>
      </c>
      <c r="R6125" s="8" t="str">
        <f>IF(OR($A6125="TUA",$A6125="TYA"),"",IF(ISNUMBER(_xll.BDP($C6125,"DUR_ADJ_OAS_MID")),_xll.BDP($C6125,"DUR_ADJ_OAS_MID"),IF(ISNUMBER(_xll.BDP($E6125&amp;" ISIN","DUR_ADJ_OAS_MID")),_xll.BDP($E6125&amp;" ISIN","DUR_ADJ_OAS_MID")," ")))</f>
        <v xml:space="preserve"> </v>
      </c>
      <c r="S6125" s="7">
        <f t="shared" si="43"/>
        <v>-2.3144516239945166E-3</v>
      </c>
      <c r="T6125" t="s">
        <v>4852</v>
      </c>
      <c r="U6125" t="s">
        <v>54</v>
      </c>
      <c r="AG6125">
        <v>-3.0421E-2</v>
      </c>
    </row>
    <row r="6126" spans="1:33" x14ac:dyDescent="0.25">
      <c r="A6126" t="s">
        <v>7537</v>
      </c>
      <c r="B6126" t="s">
        <v>4853</v>
      </c>
      <c r="C6126" t="s">
        <v>4853</v>
      </c>
      <c r="F6126" t="s">
        <v>4854</v>
      </c>
      <c r="G6126" s="1">
        <v>-3</v>
      </c>
      <c r="H6126" s="1">
        <v>81.900000000000006</v>
      </c>
      <c r="I6126" s="2">
        <v>-24570</v>
      </c>
      <c r="J6126" s="3">
        <v>-3.5462999999999998E-4</v>
      </c>
      <c r="K6126" s="4">
        <v>69282605.219999999</v>
      </c>
      <c r="L6126" s="5">
        <v>2000001</v>
      </c>
      <c r="M6126" s="6">
        <v>34.641285289999999</v>
      </c>
      <c r="N6126" s="7">
        <f>IF(ISNUMBER(_xll.BDP($C6126, "DELTA_MID")),_xll.BDP($C6126, "DELTA_MID")," ")</f>
        <v>-0.10263</v>
      </c>
      <c r="O6126" s="7" t="str">
        <f>IF(ISNUMBER(N6126),_xll.BDP($C6126, "OPT_UNDL_TICKER"),"")</f>
        <v>NDX</v>
      </c>
      <c r="P6126" s="8">
        <f>IF(ISNUMBER(N6126),_xll.BDP($C6126, "OPT_UNDL_PX")," ")</f>
        <v>19571.02</v>
      </c>
      <c r="Q6126" s="7">
        <f>IF(ISNUMBER(N6126),+G6126*_xll.BDP($C6126, "PX_POS_MULT_FACTOR")*P6126/K6126," ")</f>
        <v>-8.4744301709732961E-2</v>
      </c>
      <c r="R6126" s="8" t="str">
        <f>IF(OR($A6126="TUA",$A6126="TYA"),"",IF(ISNUMBER(_xll.BDP($C6126,"DUR_ADJ_OAS_MID")),_xll.BDP($C6126,"DUR_ADJ_OAS_MID"),IF(ISNUMBER(_xll.BDP($E6126&amp;" ISIN","DUR_ADJ_OAS_MID")),_xll.BDP($E6126&amp;" ISIN","DUR_ADJ_OAS_MID")," ")))</f>
        <v xml:space="preserve"> </v>
      </c>
      <c r="S6126" s="7">
        <f t="shared" si="43"/>
        <v>8.6973076844698936E-3</v>
      </c>
      <c r="T6126" t="s">
        <v>4854</v>
      </c>
      <c r="U6126" t="s">
        <v>54</v>
      </c>
      <c r="AG6126">
        <v>-3.0421E-2</v>
      </c>
    </row>
    <row r="6127" spans="1:33" x14ac:dyDescent="0.25">
      <c r="A6127" t="s">
        <v>7537</v>
      </c>
      <c r="B6127" t="s">
        <v>139</v>
      </c>
      <c r="C6127" t="s">
        <v>139</v>
      </c>
      <c r="F6127" t="s">
        <v>140</v>
      </c>
      <c r="G6127" s="1">
        <v>36</v>
      </c>
      <c r="H6127" s="1">
        <v>1.55</v>
      </c>
      <c r="I6127" s="2">
        <v>5580</v>
      </c>
      <c r="J6127" s="3">
        <v>8.0539999999999998E-5</v>
      </c>
      <c r="K6127" s="4">
        <v>69282605.219999999</v>
      </c>
      <c r="L6127" s="5">
        <v>2000001</v>
      </c>
      <c r="M6127" s="6">
        <v>34.641285289999999</v>
      </c>
      <c r="N6127" s="7">
        <f>IF(ISNUMBER(_xll.BDP($C6127, "DELTA_MID")),_xll.BDP($C6127, "DELTA_MID")," ")</f>
        <v>-6.4990999999999993E-2</v>
      </c>
      <c r="O6127" s="7" t="str">
        <f>IF(ISNUMBER(N6127),_xll.BDP($C6127, "OPT_UNDL_TICKER"),"")</f>
        <v>RUY</v>
      </c>
      <c r="P6127" s="8">
        <f>IF(ISNUMBER(N6127),_xll.BDP($C6127, "OPT_UNDL_PX")," ")</f>
        <v>1964.1189999999999</v>
      </c>
      <c r="Q6127" s="7">
        <f>IF(ISNUMBER(N6127),+G6127*_xll.BDP($C6127, "PX_POS_MULT_FACTOR")*P6127/K6127," ")</f>
        <v>0.10205777305208558</v>
      </c>
      <c r="R6127" s="8" t="str">
        <f>IF(OR($A6127="TUA",$A6127="TYA"),"",IF(ISNUMBER(_xll.BDP($C6127,"DUR_ADJ_OAS_MID")),_xll.BDP($C6127,"DUR_ADJ_OAS_MID"),IF(ISNUMBER(_xll.BDP($E6127&amp;" ISIN","DUR_ADJ_OAS_MID")),_xll.BDP($E6127&amp;" ISIN","DUR_ADJ_OAS_MID")," ")))</f>
        <v xml:space="preserve"> </v>
      </c>
      <c r="S6127" s="7">
        <f t="shared" si="43"/>
        <v>-6.6328367284280926E-3</v>
      </c>
      <c r="T6127" t="s">
        <v>140</v>
      </c>
      <c r="U6127" t="s">
        <v>54</v>
      </c>
      <c r="AG6127">
        <v>-3.0421E-2</v>
      </c>
    </row>
    <row r="6128" spans="1:33" x14ac:dyDescent="0.25">
      <c r="A6128" t="s">
        <v>7537</v>
      </c>
      <c r="B6128" t="s">
        <v>141</v>
      </c>
      <c r="C6128" t="s">
        <v>141</v>
      </c>
      <c r="F6128" t="s">
        <v>142</v>
      </c>
      <c r="G6128" s="1">
        <v>-36</v>
      </c>
      <c r="H6128" s="1">
        <v>4.3</v>
      </c>
      <c r="I6128" s="2">
        <v>-15480</v>
      </c>
      <c r="J6128" s="3">
        <v>-2.2342999999999999E-4</v>
      </c>
      <c r="K6128" s="4">
        <v>69282605.219999999</v>
      </c>
      <c r="L6128" s="5">
        <v>2000001</v>
      </c>
      <c r="M6128" s="6">
        <v>34.641285289999999</v>
      </c>
      <c r="N6128" s="7">
        <f>IF(ISNUMBER(_xll.BDP($C6128, "DELTA_MID")),_xll.BDP($C6128, "DELTA_MID")," ")</f>
        <v>-7.7841999999999995E-2</v>
      </c>
      <c r="O6128" s="7" t="str">
        <f>IF(ISNUMBER(N6128),_xll.BDP($C6128, "OPT_UNDL_TICKER"),"")</f>
        <v>RUY</v>
      </c>
      <c r="P6128" s="8">
        <f>IF(ISNUMBER(N6128),_xll.BDP($C6128, "OPT_UNDL_PX")," ")</f>
        <v>1964.1189999999999</v>
      </c>
      <c r="Q6128" s="7">
        <f>IF(ISNUMBER(N6128),+G6128*_xll.BDP($C6128, "PX_POS_MULT_FACTOR")*P6128/K6128," ")</f>
        <v>-0.10205777305208558</v>
      </c>
      <c r="R6128" s="8" t="str">
        <f>IF(OR($A6128="TUA",$A6128="TYA"),"",IF(ISNUMBER(_xll.BDP($C6128,"DUR_ADJ_OAS_MID")),_xll.BDP($C6128,"DUR_ADJ_OAS_MID"),IF(ISNUMBER(_xll.BDP($E6128&amp;" ISIN","DUR_ADJ_OAS_MID")),_xll.BDP($E6128&amp;" ISIN","DUR_ADJ_OAS_MID")," ")))</f>
        <v xml:space="preserve"> </v>
      </c>
      <c r="S6128" s="7">
        <f t="shared" si="43"/>
        <v>7.9443811699204444E-3</v>
      </c>
      <c r="T6128" t="s">
        <v>142</v>
      </c>
      <c r="U6128" t="s">
        <v>54</v>
      </c>
      <c r="AG6128">
        <v>-3.0421E-2</v>
      </c>
    </row>
    <row r="6129" spans="1:33" x14ac:dyDescent="0.25">
      <c r="A6129" t="s">
        <v>7537</v>
      </c>
      <c r="B6129" t="s">
        <v>143</v>
      </c>
      <c r="C6129" t="s">
        <v>143</v>
      </c>
      <c r="F6129" t="s">
        <v>144</v>
      </c>
      <c r="G6129" s="1">
        <v>70</v>
      </c>
      <c r="H6129" s="1">
        <v>2.5</v>
      </c>
      <c r="I6129" s="2">
        <v>17500</v>
      </c>
      <c r="J6129" s="3">
        <v>2.5259000000000002E-4</v>
      </c>
      <c r="K6129" s="4">
        <v>69282605.219999999</v>
      </c>
      <c r="L6129" s="5">
        <v>2000001</v>
      </c>
      <c r="M6129" s="6">
        <v>34.641285289999999</v>
      </c>
      <c r="N6129" s="7">
        <f>IF(ISNUMBER(_xll.BDP($C6129, "DELTA_MID")),_xll.BDP($C6129, "DELTA_MID")," ")</f>
        <v>-4.3586E-2</v>
      </c>
      <c r="O6129" s="7" t="str">
        <f>IF(ISNUMBER(N6129),_xll.BDP($C6129, "OPT_UNDL_TICKER"),"")</f>
        <v>RUY</v>
      </c>
      <c r="P6129" s="8">
        <f>IF(ISNUMBER(N6129),_xll.BDP($C6129, "OPT_UNDL_PX")," ")</f>
        <v>1964.1189999999999</v>
      </c>
      <c r="Q6129" s="7">
        <f>IF(ISNUMBER(N6129),+G6129*_xll.BDP($C6129, "PX_POS_MULT_FACTOR")*P6129/K6129," ")</f>
        <v>0.19844566982349976</v>
      </c>
      <c r="R6129" s="8" t="str">
        <f>IF(OR($A6129="TUA",$A6129="TYA"),"",IF(ISNUMBER(_xll.BDP($C6129,"DUR_ADJ_OAS_MID")),_xll.BDP($C6129,"DUR_ADJ_OAS_MID"),IF(ISNUMBER(_xll.BDP($E6129&amp;" ISIN","DUR_ADJ_OAS_MID")),_xll.BDP($E6129&amp;" ISIN","DUR_ADJ_OAS_MID")," ")))</f>
        <v xml:space="preserve"> </v>
      </c>
      <c r="S6129" s="7">
        <f t="shared" si="43"/>
        <v>-8.6494529649270603E-3</v>
      </c>
      <c r="T6129" t="s">
        <v>144</v>
      </c>
      <c r="U6129" t="s">
        <v>54</v>
      </c>
      <c r="AG6129">
        <v>-3.0421E-2</v>
      </c>
    </row>
    <row r="6130" spans="1:33" x14ac:dyDescent="0.25">
      <c r="A6130" t="s">
        <v>7537</v>
      </c>
      <c r="B6130" t="s">
        <v>145</v>
      </c>
      <c r="C6130" t="s">
        <v>145</v>
      </c>
      <c r="F6130" t="s">
        <v>146</v>
      </c>
      <c r="G6130" s="1">
        <v>-36</v>
      </c>
      <c r="H6130" s="1">
        <v>8.85</v>
      </c>
      <c r="I6130" s="2">
        <v>-31860</v>
      </c>
      <c r="J6130" s="3">
        <v>-4.5985999999999998E-4</v>
      </c>
      <c r="K6130" s="4">
        <v>69282605.219999999</v>
      </c>
      <c r="L6130" s="5">
        <v>2000001</v>
      </c>
      <c r="M6130" s="6">
        <v>34.641285289999999</v>
      </c>
      <c r="N6130" s="7">
        <f>IF(ISNUMBER(_xll.BDP($C6130, "DELTA_MID")),_xll.BDP($C6130, "DELTA_MID")," ")</f>
        <v>-0.13364699999999999</v>
      </c>
      <c r="O6130" s="7" t="str">
        <f>IF(ISNUMBER(N6130),_xll.BDP($C6130, "OPT_UNDL_TICKER"),"")</f>
        <v>RUY</v>
      </c>
      <c r="P6130" s="8">
        <f>IF(ISNUMBER(N6130),_xll.BDP($C6130, "OPT_UNDL_PX")," ")</f>
        <v>1964.1189999999999</v>
      </c>
      <c r="Q6130" s="7">
        <f>IF(ISNUMBER(N6130),+G6130*_xll.BDP($C6130, "PX_POS_MULT_FACTOR")*P6130/K6130," ")</f>
        <v>-0.10205777305208558</v>
      </c>
      <c r="R6130" s="8" t="str">
        <f>IF(OR($A6130="TUA",$A6130="TYA"),"",IF(ISNUMBER(_xll.BDP($C6130,"DUR_ADJ_OAS_MID")),_xll.BDP($C6130,"DUR_ADJ_OAS_MID"),IF(ISNUMBER(_xll.BDP($E6130&amp;" ISIN","DUR_ADJ_OAS_MID")),_xll.BDP($E6130&amp;" ISIN","DUR_ADJ_OAS_MID")," ")))</f>
        <v xml:space="preserve"> </v>
      </c>
      <c r="S6130" s="7">
        <f t="shared" si="43"/>
        <v>1.363971519509208E-2</v>
      </c>
      <c r="T6130" t="s">
        <v>146</v>
      </c>
      <c r="U6130" t="s">
        <v>54</v>
      </c>
      <c r="AG6130">
        <v>-3.0421E-2</v>
      </c>
    </row>
    <row r="6131" spans="1:33" x14ac:dyDescent="0.25">
      <c r="A6131" t="s">
        <v>7537</v>
      </c>
      <c r="B6131" t="s">
        <v>147</v>
      </c>
      <c r="C6131" t="s">
        <v>147</v>
      </c>
      <c r="F6131" t="s">
        <v>148</v>
      </c>
      <c r="G6131" s="1">
        <v>-34</v>
      </c>
      <c r="H6131" s="1">
        <v>9.0500000000000007</v>
      </c>
      <c r="I6131" s="2">
        <v>-30770</v>
      </c>
      <c r="J6131" s="3">
        <v>-4.4412E-4</v>
      </c>
      <c r="K6131" s="4">
        <v>69282605.219999999</v>
      </c>
      <c r="L6131" s="5">
        <v>2000001</v>
      </c>
      <c r="M6131" s="6">
        <v>34.641285289999999</v>
      </c>
      <c r="N6131" s="7">
        <f>IF(ISNUMBER(_xll.BDP($C6131, "DELTA_MID")),_xll.BDP($C6131, "DELTA_MID")," ")</f>
        <v>-0.11978800000000001</v>
      </c>
      <c r="O6131" s="7" t="str">
        <f>IF(ISNUMBER(N6131),_xll.BDP($C6131, "OPT_UNDL_TICKER"),"")</f>
        <v>RUY</v>
      </c>
      <c r="P6131" s="8">
        <f>IF(ISNUMBER(N6131),_xll.BDP($C6131, "OPT_UNDL_PX")," ")</f>
        <v>1964.1189999999999</v>
      </c>
      <c r="Q6131" s="7">
        <f>IF(ISNUMBER(N6131),+G6131*_xll.BDP($C6131, "PX_POS_MULT_FACTOR")*P6131/K6131," ")</f>
        <v>-9.6387896771414155E-2</v>
      </c>
      <c r="R6131" s="8" t="str">
        <f>IF(OR($A6131="TUA",$A6131="TYA"),"",IF(ISNUMBER(_xll.BDP($C6131,"DUR_ADJ_OAS_MID")),_xll.BDP($C6131,"DUR_ADJ_OAS_MID"),IF(ISNUMBER(_xll.BDP($E6131&amp;" ISIN","DUR_ADJ_OAS_MID")),_xll.BDP($E6131&amp;" ISIN","DUR_ADJ_OAS_MID")," ")))</f>
        <v xml:space="preserve"> </v>
      </c>
      <c r="S6131" s="7">
        <f t="shared" si="43"/>
        <v>1.1546113378454159E-2</v>
      </c>
      <c r="T6131" t="s">
        <v>148</v>
      </c>
      <c r="U6131" t="s">
        <v>54</v>
      </c>
      <c r="AG6131">
        <v>-3.0421E-2</v>
      </c>
    </row>
    <row r="6132" spans="1:33" x14ac:dyDescent="0.25">
      <c r="A6132" t="s">
        <v>7537</v>
      </c>
      <c r="B6132" t="s">
        <v>149</v>
      </c>
      <c r="C6132" t="s">
        <v>149</v>
      </c>
      <c r="F6132" t="s">
        <v>150</v>
      </c>
      <c r="G6132" s="1">
        <v>43</v>
      </c>
      <c r="H6132" s="1">
        <v>33.299999999999997</v>
      </c>
      <c r="I6132" s="2">
        <v>143190</v>
      </c>
      <c r="J6132" s="3">
        <v>2.06675E-3</v>
      </c>
      <c r="K6132" s="4">
        <v>69282605.219999999</v>
      </c>
      <c r="L6132" s="5">
        <v>2000001</v>
      </c>
      <c r="M6132" s="6">
        <v>34.641285289999999</v>
      </c>
      <c r="N6132" s="7">
        <f>IF(ISNUMBER(_xll.BDP($C6132, "DELTA_MID")),_xll.BDP($C6132, "DELTA_MID")," ")</f>
        <v>0.55485799999999996</v>
      </c>
      <c r="O6132" s="7" t="str">
        <f>IF(ISNUMBER(N6132),_xll.BDP($C6132, "OPT_UNDL_TICKER"),"")</f>
        <v>SPX</v>
      </c>
      <c r="P6132" s="8">
        <f>IF(ISNUMBER(N6132),_xll.BDP($C6132, "OPT_UNDL_PX")," ")</f>
        <v>5569.06</v>
      </c>
      <c r="Q6132" s="7">
        <f>IF(ISNUMBER(N6132),+G6132*_xll.BDP($C6132, "PX_POS_MULT_FACTOR")*P6132/K6132," ")</f>
        <v>0.34564170795770199</v>
      </c>
      <c r="R6132" s="8" t="str">
        <f>IF(OR($A6132="TUA",$A6132="TYA"),"",IF(ISNUMBER(_xll.BDP($C6132,"DUR_ADJ_OAS_MID")),_xll.BDP($C6132,"DUR_ADJ_OAS_MID"),IF(ISNUMBER(_xll.BDP($E6132&amp;" ISIN","DUR_ADJ_OAS_MID")),_xll.BDP($E6132&amp;" ISIN","DUR_ADJ_OAS_MID")," ")))</f>
        <v xml:space="preserve"> </v>
      </c>
      <c r="S6132" s="7">
        <f t="shared" ref="S6132:S6195" si="44">IF(ISNUMBER(N6132),Q6132*N6132,IF(ISNUMBER(R6132),J6132*R6132," "))</f>
        <v>0.19178206679399459</v>
      </c>
      <c r="T6132" t="s">
        <v>150</v>
      </c>
      <c r="U6132" t="s">
        <v>54</v>
      </c>
      <c r="AG6132">
        <v>-3.0421E-2</v>
      </c>
    </row>
    <row r="6133" spans="1:33" x14ac:dyDescent="0.25">
      <c r="A6133" t="s">
        <v>7537</v>
      </c>
      <c r="B6133" t="s">
        <v>151</v>
      </c>
      <c r="C6133" t="s">
        <v>151</v>
      </c>
      <c r="F6133" t="s">
        <v>152</v>
      </c>
      <c r="G6133" s="1">
        <v>69</v>
      </c>
      <c r="H6133" s="1">
        <v>15.1</v>
      </c>
      <c r="I6133" s="2">
        <v>104190</v>
      </c>
      <c r="J6133" s="3">
        <v>1.50384E-3</v>
      </c>
      <c r="K6133" s="4">
        <v>69282605.219999999</v>
      </c>
      <c r="L6133" s="5">
        <v>2000001</v>
      </c>
      <c r="M6133" s="6">
        <v>34.641285289999999</v>
      </c>
      <c r="N6133" s="7">
        <f>IF(ISNUMBER(_xll.BDP($C6133, "DELTA_MID")),_xll.BDP($C6133, "DELTA_MID")," ")</f>
        <v>0.38360899999999998</v>
      </c>
      <c r="O6133" s="7" t="str">
        <f>IF(ISNUMBER(N6133),_xll.BDP($C6133, "OPT_UNDL_TICKER"),"")</f>
        <v>SPX</v>
      </c>
      <c r="P6133" s="8">
        <f>IF(ISNUMBER(N6133),_xll.BDP($C6133, "OPT_UNDL_PX")," ")</f>
        <v>5569.06</v>
      </c>
      <c r="Q6133" s="7">
        <f>IF(ISNUMBER(N6133),+G6133*_xll.BDP($C6133, "PX_POS_MULT_FACTOR")*P6133/K6133," ")</f>
        <v>0.55463436858328929</v>
      </c>
      <c r="R6133" s="8" t="str">
        <f>IF(OR($A6133="TUA",$A6133="TYA"),"",IF(ISNUMBER(_xll.BDP($C6133,"DUR_ADJ_OAS_MID")),_xll.BDP($C6133,"DUR_ADJ_OAS_MID"),IF(ISNUMBER(_xll.BDP($E6133&amp;" ISIN","DUR_ADJ_OAS_MID")),_xll.BDP($E6133&amp;" ISIN","DUR_ADJ_OAS_MID")," ")))</f>
        <v xml:space="preserve"> </v>
      </c>
      <c r="S6133" s="7">
        <f t="shared" si="44"/>
        <v>0.21276273549786701</v>
      </c>
      <c r="T6133" t="s">
        <v>152</v>
      </c>
      <c r="U6133" t="s">
        <v>54</v>
      </c>
      <c r="AG6133">
        <v>-3.0421E-2</v>
      </c>
    </row>
    <row r="6134" spans="1:33" x14ac:dyDescent="0.25">
      <c r="A6134" t="s">
        <v>7537</v>
      </c>
      <c r="B6134" t="s">
        <v>153</v>
      </c>
      <c r="C6134" t="s">
        <v>153</v>
      </c>
      <c r="F6134" t="s">
        <v>154</v>
      </c>
      <c r="G6134" s="1">
        <v>-347</v>
      </c>
      <c r="H6134" s="1">
        <v>0.17499999999999999</v>
      </c>
      <c r="I6134" s="2">
        <v>-6072.5</v>
      </c>
      <c r="J6134" s="3">
        <v>-8.7650000000000003E-5</v>
      </c>
      <c r="K6134" s="4">
        <v>69282605.219999999</v>
      </c>
      <c r="L6134" s="5">
        <v>2000001</v>
      </c>
      <c r="M6134" s="6">
        <v>34.641285289999999</v>
      </c>
      <c r="N6134" s="7">
        <f>IF(ISNUMBER(_xll.BDP($C6134, "DELTA_MID")),_xll.BDP($C6134, "DELTA_MID")," ")</f>
        <v>-1.879E-3</v>
      </c>
      <c r="O6134" s="7" t="str">
        <f>IF(ISNUMBER(N6134),_xll.BDP($C6134, "OPT_UNDL_TICKER"),"")</f>
        <v>SPX</v>
      </c>
      <c r="P6134" s="8">
        <f>IF(ISNUMBER(N6134),_xll.BDP($C6134, "OPT_UNDL_PX")," ")</f>
        <v>5569.06</v>
      </c>
      <c r="Q6134" s="7">
        <f>IF(ISNUMBER(N6134),+G6134*_xll.BDP($C6134, "PX_POS_MULT_FACTOR")*P6134/K6134," ")</f>
        <v>-2.7892482014261071</v>
      </c>
      <c r="R6134" s="8" t="str">
        <f>IF(OR($A6134="TUA",$A6134="TYA"),"",IF(ISNUMBER(_xll.BDP($C6134,"DUR_ADJ_OAS_MID")),_xll.BDP($C6134,"DUR_ADJ_OAS_MID"),IF(ISNUMBER(_xll.BDP($E6134&amp;" ISIN","DUR_ADJ_OAS_MID")),_xll.BDP($E6134&amp;" ISIN","DUR_ADJ_OAS_MID")," ")))</f>
        <v xml:space="preserve"> </v>
      </c>
      <c r="S6134" s="7">
        <f t="shared" si="44"/>
        <v>5.2409973704796555E-3</v>
      </c>
      <c r="T6134" t="s">
        <v>154</v>
      </c>
      <c r="U6134" t="s">
        <v>54</v>
      </c>
      <c r="AG6134">
        <v>-3.0421E-2</v>
      </c>
    </row>
    <row r="6135" spans="1:33" x14ac:dyDescent="0.25">
      <c r="A6135" t="s">
        <v>7537</v>
      </c>
      <c r="B6135" t="s">
        <v>155</v>
      </c>
      <c r="C6135" t="s">
        <v>155</v>
      </c>
      <c r="F6135" t="s">
        <v>156</v>
      </c>
      <c r="G6135" s="1">
        <v>347</v>
      </c>
      <c r="H6135" s="1">
        <v>0.27500000000000002</v>
      </c>
      <c r="I6135" s="2">
        <v>9542.5</v>
      </c>
      <c r="J6135" s="3">
        <v>1.3773E-4</v>
      </c>
      <c r="K6135" s="4">
        <v>69282605.219999999</v>
      </c>
      <c r="L6135" s="5">
        <v>2000001</v>
      </c>
      <c r="M6135" s="6">
        <v>34.641285289999999</v>
      </c>
      <c r="N6135" s="7">
        <f>IF(ISNUMBER(_xll.BDP($C6135, "DELTA_MID")),_xll.BDP($C6135, "DELTA_MID")," ")</f>
        <v>-3.2560000000000002E-3</v>
      </c>
      <c r="O6135" s="7" t="str">
        <f>IF(ISNUMBER(N6135),_xll.BDP($C6135, "OPT_UNDL_TICKER"),"")</f>
        <v>SPX</v>
      </c>
      <c r="P6135" s="8">
        <f>IF(ISNUMBER(N6135),_xll.BDP($C6135, "OPT_UNDL_PX")," ")</f>
        <v>5569.06</v>
      </c>
      <c r="Q6135" s="7">
        <f>IF(ISNUMBER(N6135),+G6135*_xll.BDP($C6135, "PX_POS_MULT_FACTOR")*P6135/K6135," ")</f>
        <v>2.7892482014261071</v>
      </c>
      <c r="R6135" s="8" t="str">
        <f>IF(OR($A6135="TUA",$A6135="TYA"),"",IF(ISNUMBER(_xll.BDP($C6135,"DUR_ADJ_OAS_MID")),_xll.BDP($C6135,"DUR_ADJ_OAS_MID"),IF(ISNUMBER(_xll.BDP($E6135&amp;" ISIN","DUR_ADJ_OAS_MID")),_xll.BDP($E6135&amp;" ISIN","DUR_ADJ_OAS_MID")," ")))</f>
        <v xml:space="preserve"> </v>
      </c>
      <c r="S6135" s="7">
        <f t="shared" si="44"/>
        <v>-9.0817921438434059E-3</v>
      </c>
      <c r="T6135" t="s">
        <v>156</v>
      </c>
      <c r="U6135" t="s">
        <v>54</v>
      </c>
      <c r="AG6135">
        <v>-3.0421E-2</v>
      </c>
    </row>
    <row r="6136" spans="1:33" x14ac:dyDescent="0.25">
      <c r="A6136" t="s">
        <v>7537</v>
      </c>
      <c r="B6136" t="s">
        <v>157</v>
      </c>
      <c r="C6136" t="s">
        <v>157</v>
      </c>
      <c r="F6136" t="s">
        <v>158</v>
      </c>
      <c r="G6136" s="1">
        <v>121</v>
      </c>
      <c r="H6136" s="1">
        <v>4.8499999999999996</v>
      </c>
      <c r="I6136" s="2">
        <v>58685</v>
      </c>
      <c r="J6136" s="3">
        <v>8.4703999999999997E-4</v>
      </c>
      <c r="K6136" s="4">
        <v>69282605.219999999</v>
      </c>
      <c r="L6136" s="5">
        <v>2000001</v>
      </c>
      <c r="M6136" s="6">
        <v>34.641285289999999</v>
      </c>
      <c r="N6136" s="7">
        <f>IF(ISNUMBER(_xll.BDP($C6136, "DELTA_MID")),_xll.BDP($C6136, "DELTA_MID")," ")</f>
        <v>-2.8087999999999998E-2</v>
      </c>
      <c r="O6136" s="7" t="str">
        <f>IF(ISNUMBER(N6136),_xll.BDP($C6136, "OPT_UNDL_TICKER"),"")</f>
        <v>SPX</v>
      </c>
      <c r="P6136" s="8">
        <f>IF(ISNUMBER(N6136),_xll.BDP($C6136, "OPT_UNDL_PX")," ")</f>
        <v>5569.06</v>
      </c>
      <c r="Q6136" s="7">
        <f>IF(ISNUMBER(N6136),+G6136*_xll.BDP($C6136, "PX_POS_MULT_FACTOR")*P6136/K6136," ")</f>
        <v>0.97261968983446379</v>
      </c>
      <c r="R6136" s="8" t="str">
        <f>IF(OR($A6136="TUA",$A6136="TYA"),"",IF(ISNUMBER(_xll.BDP($C6136,"DUR_ADJ_OAS_MID")),_xll.BDP($C6136,"DUR_ADJ_OAS_MID"),IF(ISNUMBER(_xll.BDP($E6136&amp;" ISIN","DUR_ADJ_OAS_MID")),_xll.BDP($E6136&amp;" ISIN","DUR_ADJ_OAS_MID")," ")))</f>
        <v xml:space="preserve"> </v>
      </c>
      <c r="S6136" s="7">
        <f t="shared" si="44"/>
        <v>-2.7318941848070419E-2</v>
      </c>
      <c r="T6136" t="s">
        <v>158</v>
      </c>
      <c r="U6136" t="s">
        <v>54</v>
      </c>
      <c r="AG6136">
        <v>-3.0421E-2</v>
      </c>
    </row>
    <row r="6137" spans="1:33" x14ac:dyDescent="0.25">
      <c r="A6137" t="s">
        <v>7537</v>
      </c>
      <c r="B6137" t="s">
        <v>159</v>
      </c>
      <c r="C6137" t="s">
        <v>159</v>
      </c>
      <c r="F6137" t="s">
        <v>160</v>
      </c>
      <c r="G6137" s="1">
        <v>-128</v>
      </c>
      <c r="H6137" s="1">
        <v>1.4</v>
      </c>
      <c r="I6137" s="2">
        <v>-17920</v>
      </c>
      <c r="J6137" s="3">
        <v>-2.5865000000000003E-4</v>
      </c>
      <c r="K6137" s="4">
        <v>69282605.219999999</v>
      </c>
      <c r="L6137" s="5">
        <v>2000001</v>
      </c>
      <c r="M6137" s="6">
        <v>34.641285289999999</v>
      </c>
      <c r="N6137" s="7">
        <f>IF(ISNUMBER(_xll.BDP($C6137, "DELTA_MID")),_xll.BDP($C6137, "DELTA_MID")," ")</f>
        <v>-1.1778E-2</v>
      </c>
      <c r="O6137" s="7" t="str">
        <f>IF(ISNUMBER(N6137),_xll.BDP($C6137, "OPT_UNDL_TICKER"),"")</f>
        <v>SPX</v>
      </c>
      <c r="P6137" s="8">
        <f>IF(ISNUMBER(N6137),_xll.BDP($C6137, "OPT_UNDL_PX")," ")</f>
        <v>5569.06</v>
      </c>
      <c r="Q6137" s="7">
        <f>IF(ISNUMBER(N6137),+G6137*_xll.BDP($C6137, "PX_POS_MULT_FACTOR")*P6137/K6137," ")</f>
        <v>-1.0288869446182758</v>
      </c>
      <c r="R6137" s="8" t="str">
        <f>IF(OR($A6137="TUA",$A6137="TYA"),"",IF(ISNUMBER(_xll.BDP($C6137,"DUR_ADJ_OAS_MID")),_xll.BDP($C6137,"DUR_ADJ_OAS_MID"),IF(ISNUMBER(_xll.BDP($E6137&amp;" ISIN","DUR_ADJ_OAS_MID")),_xll.BDP($E6137&amp;" ISIN","DUR_ADJ_OAS_MID")," ")))</f>
        <v xml:space="preserve"> </v>
      </c>
      <c r="S6137" s="7">
        <f t="shared" si="44"/>
        <v>1.2118230433714053E-2</v>
      </c>
      <c r="T6137" t="s">
        <v>160</v>
      </c>
      <c r="U6137" t="s">
        <v>54</v>
      </c>
      <c r="AG6137">
        <v>-3.0421E-2</v>
      </c>
    </row>
    <row r="6138" spans="1:33" x14ac:dyDescent="0.25">
      <c r="A6138" t="s">
        <v>7537</v>
      </c>
      <c r="B6138" t="s">
        <v>161</v>
      </c>
      <c r="C6138" t="s">
        <v>161</v>
      </c>
      <c r="F6138" t="s">
        <v>162</v>
      </c>
      <c r="G6138" s="1">
        <v>128</v>
      </c>
      <c r="H6138" s="1">
        <v>2.5</v>
      </c>
      <c r="I6138" s="2">
        <v>32000</v>
      </c>
      <c r="J6138" s="3">
        <v>4.6188000000000002E-4</v>
      </c>
      <c r="K6138" s="4">
        <v>69282605.219999999</v>
      </c>
      <c r="L6138" s="5">
        <v>2000001</v>
      </c>
      <c r="M6138" s="6">
        <v>34.641285289999999</v>
      </c>
      <c r="N6138" s="7">
        <f>IF(ISNUMBER(_xll.BDP($C6138, "DELTA_MID")),_xll.BDP($C6138, "DELTA_MID")," ")</f>
        <v>-2.1347000000000001E-2</v>
      </c>
      <c r="O6138" s="7" t="str">
        <f>IF(ISNUMBER(N6138),_xll.BDP($C6138, "OPT_UNDL_TICKER"),"")</f>
        <v>SPX</v>
      </c>
      <c r="P6138" s="8">
        <f>IF(ISNUMBER(N6138),_xll.BDP($C6138, "OPT_UNDL_PX")," ")</f>
        <v>5569.06</v>
      </c>
      <c r="Q6138" s="7">
        <f>IF(ISNUMBER(N6138),+G6138*_xll.BDP($C6138, "PX_POS_MULT_FACTOR")*P6138/K6138," ")</f>
        <v>1.0288869446182758</v>
      </c>
      <c r="R6138" s="8" t="str">
        <f>IF(OR($A6138="TUA",$A6138="TYA"),"",IF(ISNUMBER(_xll.BDP($C6138,"DUR_ADJ_OAS_MID")),_xll.BDP($C6138,"DUR_ADJ_OAS_MID"),IF(ISNUMBER(_xll.BDP($E6138&amp;" ISIN","DUR_ADJ_OAS_MID")),_xll.BDP($E6138&amp;" ISIN","DUR_ADJ_OAS_MID")," ")))</f>
        <v xml:space="preserve"> </v>
      </c>
      <c r="S6138" s="7">
        <f t="shared" si="44"/>
        <v>-2.1963649606766333E-2</v>
      </c>
      <c r="T6138" t="s">
        <v>162</v>
      </c>
      <c r="U6138" t="s">
        <v>54</v>
      </c>
      <c r="AG6138">
        <v>-3.0421E-2</v>
      </c>
    </row>
    <row r="6139" spans="1:33" x14ac:dyDescent="0.25">
      <c r="A6139" t="s">
        <v>7537</v>
      </c>
      <c r="B6139" t="s">
        <v>163</v>
      </c>
      <c r="C6139" t="s">
        <v>163</v>
      </c>
      <c r="F6139" t="s">
        <v>164</v>
      </c>
      <c r="G6139" s="1">
        <v>34</v>
      </c>
      <c r="H6139" s="1">
        <v>36.4</v>
      </c>
      <c r="I6139" s="2">
        <v>123760</v>
      </c>
      <c r="J6139" s="3">
        <v>1.7863099999999999E-3</v>
      </c>
      <c r="K6139" s="4">
        <v>69282605.219999999</v>
      </c>
      <c r="L6139" s="5">
        <v>2000001</v>
      </c>
      <c r="M6139" s="6">
        <v>34.641285289999999</v>
      </c>
      <c r="N6139" s="7">
        <f>IF(ISNUMBER(_xll.BDP($C6139, "DELTA_MID")),_xll.BDP($C6139, "DELTA_MID")," ")</f>
        <v>0.43949300000000002</v>
      </c>
      <c r="O6139" s="7" t="str">
        <f>IF(ISNUMBER(N6139),_xll.BDP($C6139, "OPT_UNDL_TICKER"),"")</f>
        <v>SPX</v>
      </c>
      <c r="P6139" s="8">
        <f>IF(ISNUMBER(N6139),_xll.BDP($C6139, "OPT_UNDL_PX")," ")</f>
        <v>5569.06</v>
      </c>
      <c r="Q6139" s="7">
        <f>IF(ISNUMBER(N6139),+G6139*_xll.BDP($C6139, "PX_POS_MULT_FACTOR")*P6139/K6139," ")</f>
        <v>0.2732980946642295</v>
      </c>
      <c r="R6139" s="8" t="str">
        <f>IF(OR($A6139="TUA",$A6139="TYA"),"",IF(ISNUMBER(_xll.BDP($C6139,"DUR_ADJ_OAS_MID")),_xll.BDP($C6139,"DUR_ADJ_OAS_MID"),IF(ISNUMBER(_xll.BDP($E6139&amp;" ISIN","DUR_ADJ_OAS_MID")),_xll.BDP($E6139&amp;" ISIN","DUR_ADJ_OAS_MID")," ")))</f>
        <v xml:space="preserve"> </v>
      </c>
      <c r="S6139" s="7">
        <f t="shared" si="44"/>
        <v>0.12011259951826622</v>
      </c>
      <c r="T6139" t="s">
        <v>164</v>
      </c>
      <c r="U6139" t="s">
        <v>54</v>
      </c>
      <c r="AG6139">
        <v>-3.0421E-2</v>
      </c>
    </row>
    <row r="6140" spans="1:33" x14ac:dyDescent="0.25">
      <c r="A6140" t="s">
        <v>7537</v>
      </c>
      <c r="B6140" t="s">
        <v>165</v>
      </c>
      <c r="C6140" t="s">
        <v>165</v>
      </c>
      <c r="F6140" t="s">
        <v>166</v>
      </c>
      <c r="G6140" s="1">
        <v>36</v>
      </c>
      <c r="H6140" s="1">
        <v>2.2000000000000002</v>
      </c>
      <c r="I6140" s="2">
        <v>7920</v>
      </c>
      <c r="J6140" s="3">
        <v>1.1430999999999999E-4</v>
      </c>
      <c r="K6140" s="4">
        <v>69282605.219999999</v>
      </c>
      <c r="L6140" s="5">
        <v>2000001</v>
      </c>
      <c r="M6140" s="6">
        <v>34.641285289999999</v>
      </c>
      <c r="N6140" s="7">
        <f>IF(ISNUMBER(_xll.BDP($C6140, "DELTA_MID")),_xll.BDP($C6140, "DELTA_MID")," ")</f>
        <v>-1.1905000000000001E-2</v>
      </c>
      <c r="O6140" s="7" t="str">
        <f>IF(ISNUMBER(N6140),_xll.BDP($C6140, "OPT_UNDL_TICKER"),"")</f>
        <v>SPX</v>
      </c>
      <c r="P6140" s="8">
        <f>IF(ISNUMBER(N6140),_xll.BDP($C6140, "OPT_UNDL_PX")," ")</f>
        <v>5569.06</v>
      </c>
      <c r="Q6140" s="7">
        <f>IF(ISNUMBER(N6140),+G6140*_xll.BDP($C6140, "PX_POS_MULT_FACTOR")*P6140/K6140," ")</f>
        <v>0.28937445317389004</v>
      </c>
      <c r="R6140" s="8" t="str">
        <f>IF(OR($A6140="TUA",$A6140="TYA"),"",IF(ISNUMBER(_xll.BDP($C6140,"DUR_ADJ_OAS_MID")),_xll.BDP($C6140,"DUR_ADJ_OAS_MID"),IF(ISNUMBER(_xll.BDP($E6140&amp;" ISIN","DUR_ADJ_OAS_MID")),_xll.BDP($E6140&amp;" ISIN","DUR_ADJ_OAS_MID")," ")))</f>
        <v xml:space="preserve"> </v>
      </c>
      <c r="S6140" s="7">
        <f t="shared" si="44"/>
        <v>-3.4450028650351611E-3</v>
      </c>
      <c r="T6140" t="s">
        <v>166</v>
      </c>
      <c r="U6140" t="s">
        <v>54</v>
      </c>
      <c r="AG6140">
        <v>-3.0421E-2</v>
      </c>
    </row>
    <row r="6141" spans="1:33" x14ac:dyDescent="0.25">
      <c r="A6141" t="s">
        <v>7537</v>
      </c>
      <c r="B6141" t="s">
        <v>167</v>
      </c>
      <c r="C6141" t="s">
        <v>167</v>
      </c>
      <c r="F6141" t="s">
        <v>168</v>
      </c>
      <c r="G6141" s="1">
        <v>-36</v>
      </c>
      <c r="H6141" s="1">
        <v>8.9499999999999993</v>
      </c>
      <c r="I6141" s="2">
        <v>-32220</v>
      </c>
      <c r="J6141" s="3">
        <v>-4.6505E-4</v>
      </c>
      <c r="K6141" s="4">
        <v>69282605.219999999</v>
      </c>
      <c r="L6141" s="5">
        <v>2000001</v>
      </c>
      <c r="M6141" s="6">
        <v>34.641285289999999</v>
      </c>
      <c r="N6141" s="7">
        <f>IF(ISNUMBER(_xll.BDP($C6141, "DELTA_MID")),_xll.BDP($C6141, "DELTA_MID")," ")</f>
        <v>-4.4012000000000003E-2</v>
      </c>
      <c r="O6141" s="7" t="str">
        <f>IF(ISNUMBER(N6141),_xll.BDP($C6141, "OPT_UNDL_TICKER"),"")</f>
        <v>SPX</v>
      </c>
      <c r="P6141" s="8">
        <f>IF(ISNUMBER(N6141),_xll.BDP($C6141, "OPT_UNDL_PX")," ")</f>
        <v>5569.06</v>
      </c>
      <c r="Q6141" s="7">
        <f>IF(ISNUMBER(N6141),+G6141*_xll.BDP($C6141, "PX_POS_MULT_FACTOR")*P6141/K6141," ")</f>
        <v>-0.28937445317389004</v>
      </c>
      <c r="R6141" s="8" t="str">
        <f>IF(OR($A6141="TUA",$A6141="TYA"),"",IF(ISNUMBER(_xll.BDP($C6141,"DUR_ADJ_OAS_MID")),_xll.BDP($C6141,"DUR_ADJ_OAS_MID"),IF(ISNUMBER(_xll.BDP($E6141&amp;" ISIN","DUR_ADJ_OAS_MID")),_xll.BDP($E6141&amp;" ISIN","DUR_ADJ_OAS_MID")," ")))</f>
        <v xml:space="preserve"> </v>
      </c>
      <c r="S6141" s="7">
        <f t="shared" si="44"/>
        <v>1.2735948433089249E-2</v>
      </c>
      <c r="T6141" t="s">
        <v>168</v>
      </c>
      <c r="U6141" t="s">
        <v>54</v>
      </c>
      <c r="AG6141">
        <v>-3.0421E-2</v>
      </c>
    </row>
    <row r="6142" spans="1:33" x14ac:dyDescent="0.25">
      <c r="A6142" t="s">
        <v>7537</v>
      </c>
      <c r="B6142" t="s">
        <v>169</v>
      </c>
      <c r="C6142" t="s">
        <v>169</v>
      </c>
      <c r="F6142" t="s">
        <v>170</v>
      </c>
      <c r="G6142" s="1">
        <v>11</v>
      </c>
      <c r="H6142" s="1">
        <v>5.85</v>
      </c>
      <c r="I6142" s="2">
        <v>6435</v>
      </c>
      <c r="J6142" s="3">
        <v>9.2880000000000005E-5</v>
      </c>
      <c r="K6142" s="4">
        <v>69282605.219999999</v>
      </c>
      <c r="L6142" s="5">
        <v>2000001</v>
      </c>
      <c r="M6142" s="6">
        <v>34.641285289999999</v>
      </c>
      <c r="N6142" s="7">
        <f>IF(ISNUMBER(_xll.BDP($C6142, "DELTA_MID")),_xll.BDP($C6142, "DELTA_MID")," ")</f>
        <v>-2.7208E-2</v>
      </c>
      <c r="O6142" s="7" t="str">
        <f>IF(ISNUMBER(N6142),_xll.BDP($C6142, "OPT_UNDL_TICKER"),"")</f>
        <v>SPX</v>
      </c>
      <c r="P6142" s="8">
        <f>IF(ISNUMBER(N6142),_xll.BDP($C6142, "OPT_UNDL_PX")," ")</f>
        <v>5569.06</v>
      </c>
      <c r="Q6142" s="7">
        <f>IF(ISNUMBER(N6142),+G6142*_xll.BDP($C6142, "PX_POS_MULT_FACTOR")*P6142/K6142," ")</f>
        <v>8.8419971803133074E-2</v>
      </c>
      <c r="R6142" s="8" t="str">
        <f>IF(OR($A6142="TUA",$A6142="TYA"),"",IF(ISNUMBER(_xll.BDP($C6142,"DUR_ADJ_OAS_MID")),_xll.BDP($C6142,"DUR_ADJ_OAS_MID"),IF(ISNUMBER(_xll.BDP($E6142&amp;" ISIN","DUR_ADJ_OAS_MID")),_xll.BDP($E6142&amp;" ISIN","DUR_ADJ_OAS_MID")," ")))</f>
        <v xml:space="preserve"> </v>
      </c>
      <c r="S6142" s="7">
        <f t="shared" si="44"/>
        <v>-2.4057305928196445E-3</v>
      </c>
      <c r="T6142" t="s">
        <v>170</v>
      </c>
      <c r="U6142" t="s">
        <v>54</v>
      </c>
      <c r="AG6142">
        <v>-3.0421E-2</v>
      </c>
    </row>
    <row r="6143" spans="1:33" x14ac:dyDescent="0.25">
      <c r="A6143" t="s">
        <v>7537</v>
      </c>
      <c r="B6143" t="s">
        <v>171</v>
      </c>
      <c r="C6143" t="s">
        <v>171</v>
      </c>
      <c r="F6143" t="s">
        <v>172</v>
      </c>
      <c r="G6143" s="1">
        <v>-11</v>
      </c>
      <c r="H6143" s="1">
        <v>20.3</v>
      </c>
      <c r="I6143" s="2">
        <v>-22330</v>
      </c>
      <c r="J6143" s="3">
        <v>-3.2229999999999997E-4</v>
      </c>
      <c r="K6143" s="4">
        <v>69282605.219999999</v>
      </c>
      <c r="L6143" s="5">
        <v>2000001</v>
      </c>
      <c r="M6143" s="6">
        <v>34.641285289999999</v>
      </c>
      <c r="N6143" s="7">
        <f>IF(ISNUMBER(_xll.BDP($C6143, "DELTA_MID")),_xll.BDP($C6143, "DELTA_MID")," ")</f>
        <v>-8.8132000000000002E-2</v>
      </c>
      <c r="O6143" s="7" t="str">
        <f>IF(ISNUMBER(N6143),_xll.BDP($C6143, "OPT_UNDL_TICKER"),"")</f>
        <v>SPX</v>
      </c>
      <c r="P6143" s="8">
        <f>IF(ISNUMBER(N6143),_xll.BDP($C6143, "OPT_UNDL_PX")," ")</f>
        <v>5569.06</v>
      </c>
      <c r="Q6143" s="7">
        <f>IF(ISNUMBER(N6143),+G6143*_xll.BDP($C6143, "PX_POS_MULT_FACTOR")*P6143/K6143," ")</f>
        <v>-8.8419971803133074E-2</v>
      </c>
      <c r="R6143" s="8" t="str">
        <f>IF(OR($A6143="TUA",$A6143="TYA"),"",IF(ISNUMBER(_xll.BDP($C6143,"DUR_ADJ_OAS_MID")),_xll.BDP($C6143,"DUR_ADJ_OAS_MID"),IF(ISNUMBER(_xll.BDP($E6143&amp;" ISIN","DUR_ADJ_OAS_MID")),_xll.BDP($E6143&amp;" ISIN","DUR_ADJ_OAS_MID")," ")))</f>
        <v xml:space="preserve"> </v>
      </c>
      <c r="S6143" s="7">
        <f t="shared" si="44"/>
        <v>7.792628954953724E-3</v>
      </c>
      <c r="T6143" t="s">
        <v>172</v>
      </c>
      <c r="U6143" t="s">
        <v>54</v>
      </c>
      <c r="AG6143">
        <v>-3.0421E-2</v>
      </c>
    </row>
    <row r="6144" spans="1:33" x14ac:dyDescent="0.25">
      <c r="A6144" t="s">
        <v>7537</v>
      </c>
      <c r="B6144" t="s">
        <v>173</v>
      </c>
      <c r="C6144" t="s">
        <v>173</v>
      </c>
      <c r="F6144" t="s">
        <v>174</v>
      </c>
      <c r="G6144" s="1">
        <v>159</v>
      </c>
      <c r="H6144" s="1">
        <v>14.65</v>
      </c>
      <c r="I6144" s="2">
        <v>232935</v>
      </c>
      <c r="J6144" s="3">
        <v>3.3620999999999998E-3</v>
      </c>
      <c r="K6144" s="4">
        <v>69282605.219999999</v>
      </c>
      <c r="L6144" s="5">
        <v>2000001</v>
      </c>
      <c r="M6144" s="6">
        <v>34.641285289999999</v>
      </c>
      <c r="N6144" s="7">
        <f>IF(ISNUMBER(_xll.BDP($C6144, "DELTA_MID")),_xll.BDP($C6144, "DELTA_MID")," ")</f>
        <v>0.20394999999999999</v>
      </c>
      <c r="O6144" s="7" t="str">
        <f>IF(ISNUMBER(N6144),_xll.BDP($C6144, "OPT_UNDL_TICKER"),"")</f>
        <v>SPX</v>
      </c>
      <c r="P6144" s="8">
        <f>IF(ISNUMBER(N6144),_xll.BDP($C6144, "OPT_UNDL_PX")," ")</f>
        <v>5569.06</v>
      </c>
      <c r="Q6144" s="7">
        <f>IF(ISNUMBER(N6144),+G6144*_xll.BDP($C6144, "PX_POS_MULT_FACTOR")*P6144/K6144," ")</f>
        <v>1.2780705015180145</v>
      </c>
      <c r="R6144" s="8" t="str">
        <f>IF(OR($A6144="TUA",$A6144="TYA"),"",IF(ISNUMBER(_xll.BDP($C6144,"DUR_ADJ_OAS_MID")),_xll.BDP($C6144,"DUR_ADJ_OAS_MID"),IF(ISNUMBER(_xll.BDP($E6144&amp;" ISIN","DUR_ADJ_OAS_MID")),_xll.BDP($E6144&amp;" ISIN","DUR_ADJ_OAS_MID")," ")))</f>
        <v xml:space="preserve"> </v>
      </c>
      <c r="S6144" s="7">
        <f t="shared" si="44"/>
        <v>0.26066247878459903</v>
      </c>
      <c r="T6144" t="s">
        <v>174</v>
      </c>
      <c r="U6144" t="s">
        <v>54</v>
      </c>
      <c r="AG6144">
        <v>-3.0421E-2</v>
      </c>
    </row>
    <row r="6145" spans="1:33" x14ac:dyDescent="0.25">
      <c r="A6145" t="s">
        <v>7537</v>
      </c>
      <c r="B6145" t="s">
        <v>7538</v>
      </c>
      <c r="C6145" t="s">
        <v>7538</v>
      </c>
      <c r="F6145" t="s">
        <v>7539</v>
      </c>
      <c r="G6145" s="1">
        <v>-175</v>
      </c>
      <c r="H6145" s="1">
        <v>4.8499999999999996</v>
      </c>
      <c r="I6145" s="2">
        <v>-84875</v>
      </c>
      <c r="J6145" s="3">
        <v>-1.2250500000000001E-3</v>
      </c>
      <c r="K6145" s="4">
        <v>69282605.219999999</v>
      </c>
      <c r="L6145" s="5">
        <v>2000001</v>
      </c>
      <c r="M6145" s="6">
        <v>34.641285289999999</v>
      </c>
      <c r="N6145" s="7">
        <f>IF(ISNUMBER(_xll.BDP($C6145, "DELTA_MID")),_xll.BDP($C6145, "DELTA_MID")," ")</f>
        <v>-2.0459999999999999E-2</v>
      </c>
      <c r="O6145" s="7" t="str">
        <f>IF(ISNUMBER(N6145),_xll.BDP($C6145, "OPT_UNDL_TICKER"),"")</f>
        <v>SPX</v>
      </c>
      <c r="P6145" s="8">
        <f>IF(ISNUMBER(N6145),_xll.BDP($C6145, "OPT_UNDL_PX")," ")</f>
        <v>5569.06</v>
      </c>
      <c r="Q6145" s="7">
        <f>IF(ISNUMBER(N6145),+G6145*_xll.BDP($C6145, "PX_POS_MULT_FACTOR")*P6145/K6145," ")</f>
        <v>-1.4066813695952989</v>
      </c>
      <c r="R6145" s="8" t="str">
        <f>IF(OR($A6145="TUA",$A6145="TYA"),"",IF(ISNUMBER(_xll.BDP($C6145,"DUR_ADJ_OAS_MID")),_xll.BDP($C6145,"DUR_ADJ_OAS_MID"),IF(ISNUMBER(_xll.BDP($E6145&amp;" ISIN","DUR_ADJ_OAS_MID")),_xll.BDP($E6145&amp;" ISIN","DUR_ADJ_OAS_MID")," ")))</f>
        <v xml:space="preserve"> </v>
      </c>
      <c r="S6145" s="7">
        <f t="shared" si="44"/>
        <v>2.8780700821919813E-2</v>
      </c>
      <c r="T6145" t="s">
        <v>7539</v>
      </c>
      <c r="U6145" t="s">
        <v>54</v>
      </c>
      <c r="AG6145">
        <v>-3.0421E-2</v>
      </c>
    </row>
    <row r="6146" spans="1:33" x14ac:dyDescent="0.25">
      <c r="A6146" t="s">
        <v>7537</v>
      </c>
      <c r="B6146" t="s">
        <v>7540</v>
      </c>
      <c r="C6146" t="s">
        <v>7540</v>
      </c>
      <c r="F6146" t="s">
        <v>7541</v>
      </c>
      <c r="G6146" s="1">
        <v>175</v>
      </c>
      <c r="H6146" s="1">
        <v>10.15</v>
      </c>
      <c r="I6146" s="2">
        <v>177625</v>
      </c>
      <c r="J6146" s="3">
        <v>2.5637699999999999E-3</v>
      </c>
      <c r="K6146" s="4">
        <v>69282605.219999999</v>
      </c>
      <c r="L6146" s="5">
        <v>2000001</v>
      </c>
      <c r="M6146" s="6">
        <v>34.641285289999999</v>
      </c>
      <c r="N6146" s="7">
        <f>IF(ISNUMBER(_xll.BDP($C6146, "DELTA_MID")),_xll.BDP($C6146, "DELTA_MID")," ")</f>
        <v>-4.7409E-2</v>
      </c>
      <c r="O6146" s="7" t="str">
        <f>IF(ISNUMBER(N6146),_xll.BDP($C6146, "OPT_UNDL_TICKER"),"")</f>
        <v>SPX</v>
      </c>
      <c r="P6146" s="8">
        <f>IF(ISNUMBER(N6146),_xll.BDP($C6146, "OPT_UNDL_PX")," ")</f>
        <v>5569.06</v>
      </c>
      <c r="Q6146" s="7">
        <f>IF(ISNUMBER(N6146),+G6146*_xll.BDP($C6146, "PX_POS_MULT_FACTOR")*P6146/K6146," ")</f>
        <v>1.4066813695952989</v>
      </c>
      <c r="R6146" s="8" t="str">
        <f>IF(OR($A6146="TUA",$A6146="TYA"),"",IF(ISNUMBER(_xll.BDP($C6146,"DUR_ADJ_OAS_MID")),_xll.BDP($C6146,"DUR_ADJ_OAS_MID"),IF(ISNUMBER(_xll.BDP($E6146&amp;" ISIN","DUR_ADJ_OAS_MID")),_xll.BDP($E6146&amp;" ISIN","DUR_ADJ_OAS_MID")," ")))</f>
        <v xml:space="preserve"> </v>
      </c>
      <c r="S6146" s="7">
        <f t="shared" si="44"/>
        <v>-6.6689357051143525E-2</v>
      </c>
      <c r="T6146" t="s">
        <v>7541</v>
      </c>
      <c r="U6146" t="s">
        <v>54</v>
      </c>
      <c r="AG6146">
        <v>-3.0421E-2</v>
      </c>
    </row>
    <row r="6147" spans="1:33" x14ac:dyDescent="0.25">
      <c r="A6147" t="s">
        <v>7537</v>
      </c>
      <c r="B6147" t="s">
        <v>96</v>
      </c>
      <c r="C6147" t="s">
        <v>96</v>
      </c>
      <c r="G6147" s="1">
        <v>218048.62</v>
      </c>
      <c r="H6147" s="1">
        <v>1</v>
      </c>
      <c r="I6147" s="2">
        <v>218048.62</v>
      </c>
      <c r="J6147" s="3">
        <v>3.14723E-3</v>
      </c>
      <c r="K6147" s="4">
        <v>69282605.219999999</v>
      </c>
      <c r="L6147" s="5">
        <v>2000001</v>
      </c>
      <c r="M6147" s="6">
        <v>34.641285289999999</v>
      </c>
      <c r="N6147" s="7" t="str">
        <f>IF(ISNUMBER(_xll.BDP($C6147, "DELTA_MID")),_xll.BDP($C6147, "DELTA_MID")," ")</f>
        <v xml:space="preserve"> </v>
      </c>
      <c r="O6147" s="7" t="str">
        <f>IF(ISNUMBER(N6147),_xll.BDP($C6147, "OPT_UNDL_TICKER"),"")</f>
        <v/>
      </c>
      <c r="P6147" s="8" t="str">
        <f>IF(ISNUMBER(N6147),_xll.BDP($C6147, "OPT_UNDL_PX")," ")</f>
        <v xml:space="preserve"> </v>
      </c>
      <c r="Q6147" s="7" t="str">
        <f>IF(ISNUMBER(N6147),+G6147*_xll.BDP($C6147, "PX_POS_MULT_FACTOR")*P6147/K6147," ")</f>
        <v xml:space="preserve"> </v>
      </c>
      <c r="R6147" s="8" t="str">
        <f>IF(OR($A6147="TUA",$A6147="TYA"),"",IF(ISNUMBER(_xll.BDP($C6147,"DUR_ADJ_OAS_MID")),_xll.BDP($C6147,"DUR_ADJ_OAS_MID"),IF(ISNUMBER(_xll.BDP($E6147&amp;" ISIN","DUR_ADJ_OAS_MID")),_xll.BDP($E6147&amp;" ISIN","DUR_ADJ_OAS_MID")," ")))</f>
        <v xml:space="preserve"> </v>
      </c>
      <c r="S6147" s="7" t="str">
        <f t="shared" si="44"/>
        <v xml:space="preserve"> </v>
      </c>
      <c r="T6147" t="s">
        <v>96</v>
      </c>
      <c r="U6147" t="s">
        <v>96</v>
      </c>
      <c r="AG6147">
        <v>-3.0421E-2</v>
      </c>
    </row>
    <row r="6148" spans="1:33" x14ac:dyDescent="0.25">
      <c r="N6148" s="7" t="str">
        <f>IF(ISNUMBER(_xll.BDP($C6148, "DELTA_MID")),_xll.BDP($C6148, "DELTA_MID")," ")</f>
        <v xml:space="preserve"> </v>
      </c>
      <c r="O6148" s="7" t="str">
        <f>IF(ISNUMBER(N6148),_xll.BDP($C6148, "OPT_UNDL_TICKER"),"")</f>
        <v/>
      </c>
      <c r="P6148" s="8" t="str">
        <f>IF(ISNUMBER(N6148),_xll.BDP($C6148, "OPT_UNDL_PX")," ")</f>
        <v xml:space="preserve"> </v>
      </c>
      <c r="Q6148" s="7" t="str">
        <f>IF(ISNUMBER(N6148),+G6148*_xll.BDP($C6148, "PX_POS_MULT_FACTOR")*P6148/K6148," ")</f>
        <v xml:space="preserve"> </v>
      </c>
      <c r="R6148" s="8" t="str">
        <f>IF(OR($A6148="TUA",$A6148="TYA"),"",IF(ISNUMBER(_xll.BDP($C6148,"DUR_ADJ_OAS_MID")),_xll.BDP($C6148,"DUR_ADJ_OAS_MID"),IF(ISNUMBER(_xll.BDP($E6148&amp;" ISIN","DUR_ADJ_OAS_MID")),_xll.BDP($E6148&amp;" ISIN","DUR_ADJ_OAS_MID")," ")))</f>
        <v xml:space="preserve"> </v>
      </c>
      <c r="S6148" s="7" t="str">
        <f t="shared" si="44"/>
        <v xml:space="preserve"> </v>
      </c>
    </row>
    <row r="6149" spans="1:33" x14ac:dyDescent="0.25">
      <c r="A6149" t="s">
        <v>4593</v>
      </c>
      <c r="B6149" t="s">
        <v>4827</v>
      </c>
      <c r="C6149" t="s">
        <v>4828</v>
      </c>
      <c r="D6149" t="s">
        <v>4829</v>
      </c>
      <c r="E6149" t="s">
        <v>4830</v>
      </c>
      <c r="F6149" t="s">
        <v>4831</v>
      </c>
      <c r="G6149" s="1">
        <v>1416</v>
      </c>
      <c r="H6149" s="1">
        <v>557.96</v>
      </c>
      <c r="I6149" s="2">
        <v>790071.36</v>
      </c>
      <c r="J6149" s="3">
        <v>0.32716220000000001</v>
      </c>
      <c r="K6149" s="4">
        <v>2414922.5299999998</v>
      </c>
      <c r="L6149" s="5">
        <v>100001</v>
      </c>
      <c r="M6149" s="6">
        <v>24.148983810000001</v>
      </c>
      <c r="N6149" s="7" t="str">
        <f>IF(ISNUMBER(_xll.BDP($C6149, "DELTA_MID")),_xll.BDP($C6149, "DELTA_MID")," ")</f>
        <v xml:space="preserve"> </v>
      </c>
      <c r="O6149" s="7" t="str">
        <f>IF(ISNUMBER(N6149),_xll.BDP($C6149, "OPT_UNDL_TICKER"),"")</f>
        <v/>
      </c>
      <c r="P6149" s="8" t="str">
        <f>IF(ISNUMBER(N6149),_xll.BDP($C6149, "OPT_UNDL_PX")," ")</f>
        <v xml:space="preserve"> </v>
      </c>
      <c r="Q6149" s="7" t="str">
        <f>IF(ISNUMBER(N6149),+G6149*_xll.BDP($C6149, "PX_POS_MULT_FACTOR")*P6149/K6149," ")</f>
        <v xml:space="preserve"> </v>
      </c>
      <c r="R6149" s="8" t="str">
        <f>IF(OR($A6149="TUA",$A6149="TYA"),"",IF(ISNUMBER(_xll.BDP($C6149,"DUR_ADJ_OAS_MID")),_xll.BDP($C6149,"DUR_ADJ_OAS_MID"),IF(ISNUMBER(_xll.BDP($E6149&amp;" ISIN","DUR_ADJ_OAS_MID")),_xll.BDP($E6149&amp;" ISIN","DUR_ADJ_OAS_MID")," ")))</f>
        <v xml:space="preserve"> </v>
      </c>
      <c r="S6149" s="7" t="str">
        <f t="shared" si="44"/>
        <v xml:space="preserve"> </v>
      </c>
      <c r="T6149" t="s">
        <v>4831</v>
      </c>
      <c r="U6149" t="s">
        <v>41</v>
      </c>
    </row>
    <row r="6150" spans="1:33" x14ac:dyDescent="0.25">
      <c r="A6150" t="s">
        <v>4593</v>
      </c>
      <c r="B6150" t="s">
        <v>7542</v>
      </c>
      <c r="C6150" t="s">
        <v>7408</v>
      </c>
      <c r="D6150" t="s">
        <v>7543</v>
      </c>
      <c r="E6150" t="s">
        <v>7544</v>
      </c>
      <c r="F6150" t="s">
        <v>7545</v>
      </c>
      <c r="G6150" s="1">
        <v>54960</v>
      </c>
      <c r="H6150" s="1">
        <v>22.088200000000001</v>
      </c>
      <c r="I6150" s="2">
        <v>1213967.47</v>
      </c>
      <c r="J6150" s="3">
        <v>0.50269417000000005</v>
      </c>
      <c r="K6150" s="4">
        <v>2414922.5299999998</v>
      </c>
      <c r="L6150" s="5">
        <v>100001</v>
      </c>
      <c r="M6150" s="6">
        <v>24.148983810000001</v>
      </c>
      <c r="N6150" s="7" t="str">
        <f>IF(ISNUMBER(_xll.BDP($C6150, "DELTA_MID")),_xll.BDP($C6150, "DELTA_MID")," ")</f>
        <v xml:space="preserve"> </v>
      </c>
      <c r="O6150" s="7" t="str">
        <f>IF(ISNUMBER(N6150),_xll.BDP($C6150, "OPT_UNDL_TICKER"),"")</f>
        <v/>
      </c>
      <c r="P6150" s="8" t="str">
        <f>IF(ISNUMBER(N6150),_xll.BDP($C6150, "OPT_UNDL_PX")," ")</f>
        <v xml:space="preserve"> </v>
      </c>
      <c r="Q6150" s="7" t="str">
        <f>IF(ISNUMBER(N6150),+G6150*_xll.BDP($C6150, "PX_POS_MULT_FACTOR")*P6150/K6150," ")</f>
        <v xml:space="preserve"> </v>
      </c>
      <c r="R6150" s="8" t="str">
        <f>IF(OR($A6150="TUA",$A6150="TYA"),"",IF(ISNUMBER(_xll.BDP($C6150,"DUR_ADJ_OAS_MID")),_xll.BDP($C6150,"DUR_ADJ_OAS_MID"),IF(ISNUMBER(_xll.BDP($E6150&amp;" ISIN","DUR_ADJ_OAS_MID")),_xll.BDP($E6150&amp;" ISIN","DUR_ADJ_OAS_MID")," ")))</f>
        <v xml:space="preserve"> </v>
      </c>
      <c r="S6150" s="7" t="str">
        <f t="shared" si="44"/>
        <v xml:space="preserve"> </v>
      </c>
      <c r="T6150" t="s">
        <v>7545</v>
      </c>
      <c r="U6150" t="s">
        <v>41</v>
      </c>
    </row>
    <row r="6151" spans="1:33" x14ac:dyDescent="0.25">
      <c r="A6151" t="s">
        <v>4593</v>
      </c>
      <c r="B6151" t="s">
        <v>7534</v>
      </c>
      <c r="C6151" t="s">
        <v>7535</v>
      </c>
      <c r="F6151" t="s">
        <v>7534</v>
      </c>
      <c r="G6151" s="1">
        <v>6</v>
      </c>
      <c r="H6151" s="1">
        <v>5587</v>
      </c>
      <c r="I6151" s="2">
        <v>1676100</v>
      </c>
      <c r="J6151" s="3">
        <v>0.69405952999999998</v>
      </c>
      <c r="K6151" s="4">
        <v>2414922.5299999998</v>
      </c>
      <c r="L6151" s="5">
        <v>100001</v>
      </c>
      <c r="M6151" s="6">
        <v>24.148983810000001</v>
      </c>
      <c r="N6151" s="7" t="str">
        <f>IF(ISNUMBER(_xll.BDP($C6151, "DELTA_MID")),_xll.BDP($C6151, "DELTA_MID")," ")</f>
        <v xml:space="preserve"> </v>
      </c>
      <c r="O6151" s="7" t="str">
        <f>IF(ISNUMBER(N6151),_xll.BDP($C6151, "OPT_UNDL_TICKER"),"")</f>
        <v/>
      </c>
      <c r="P6151" s="8" t="str">
        <f>IF(ISNUMBER(N6151),_xll.BDP($C6151, "OPT_UNDL_PX")," ")</f>
        <v xml:space="preserve"> </v>
      </c>
      <c r="Q6151" s="7" t="str">
        <f>IF(ISNUMBER(N6151),+G6151*_xll.BDP($C6151, "PX_POS_MULT_FACTOR")*P6151/K6151," ")</f>
        <v xml:space="preserve"> </v>
      </c>
      <c r="R6151" s="8" t="str">
        <f>IF(OR($A6151="TUA",$A6151="TYA"),"",IF(ISNUMBER(_xll.BDP($C6151,"DUR_ADJ_OAS_MID")),_xll.BDP($C6151,"DUR_ADJ_OAS_MID"),IF(ISNUMBER(_xll.BDP($E6151&amp;" ISIN","DUR_ADJ_OAS_MID")),_xll.BDP($E6151&amp;" ISIN","DUR_ADJ_OAS_MID")," ")))</f>
        <v xml:space="preserve"> </v>
      </c>
      <c r="S6151" s="7" t="str">
        <f t="shared" si="44"/>
        <v xml:space="preserve"> </v>
      </c>
      <c r="T6151" t="s">
        <v>7536</v>
      </c>
      <c r="U6151" t="s">
        <v>46</v>
      </c>
    </row>
    <row r="6152" spans="1:33" x14ac:dyDescent="0.25">
      <c r="A6152" t="s">
        <v>4593</v>
      </c>
      <c r="B6152" t="s">
        <v>1281</v>
      </c>
      <c r="C6152" t="s">
        <v>1281</v>
      </c>
      <c r="D6152" t="s">
        <v>1282</v>
      </c>
      <c r="E6152" t="s">
        <v>1283</v>
      </c>
      <c r="F6152" t="s">
        <v>1284</v>
      </c>
      <c r="G6152" s="1">
        <v>100000</v>
      </c>
      <c r="H6152" s="1">
        <v>99.448402999999999</v>
      </c>
      <c r="I6152" s="2">
        <v>99448.4</v>
      </c>
      <c r="J6152" s="3">
        <v>4.118078E-2</v>
      </c>
      <c r="K6152" s="4">
        <v>2414922.5299999998</v>
      </c>
      <c r="L6152" s="5">
        <v>100001</v>
      </c>
      <c r="M6152" s="6">
        <v>24.148983810000001</v>
      </c>
      <c r="N6152" s="7" t="str">
        <f>IF(ISNUMBER(_xll.BDP($C6152, "DELTA_MID")),_xll.BDP($C6152, "DELTA_MID")," ")</f>
        <v xml:space="preserve"> </v>
      </c>
      <c r="O6152" s="7" t="str">
        <f>IF(ISNUMBER(N6152),_xll.BDP($C6152, "OPT_UNDL_TICKER"),"")</f>
        <v/>
      </c>
      <c r="P6152" s="8" t="str">
        <f>IF(ISNUMBER(N6152),_xll.BDP($C6152, "OPT_UNDL_PX")," ")</f>
        <v xml:space="preserve"> </v>
      </c>
      <c r="Q6152" s="7" t="str">
        <f>IF(ISNUMBER(N6152),+G6152*_xll.BDP($C6152, "PX_POS_MULT_FACTOR")*P6152/K6152," ")</f>
        <v xml:space="preserve"> </v>
      </c>
      <c r="R6152" s="8">
        <f>IF(OR($A6152="TUA",$A6152="TYA"),"",IF(ISNUMBER(_xll.BDP($C6152,"DUR_ADJ_OAS_MID")),_xll.BDP($C6152,"DUR_ADJ_OAS_MID"),IF(ISNUMBER(_xll.BDP($E6152&amp;" ISIN","DUR_ADJ_OAS_MID")),_xll.BDP($E6152&amp;" ISIN","DUR_ADJ_OAS_MID")," ")))</f>
        <v>0.12594849569257502</v>
      </c>
      <c r="S6152" s="7">
        <f t="shared" si="44"/>
        <v>5.1866572924468791E-3</v>
      </c>
      <c r="T6152" t="s">
        <v>1284</v>
      </c>
      <c r="U6152" t="s">
        <v>83</v>
      </c>
    </row>
    <row r="6153" spans="1:33" x14ac:dyDescent="0.25">
      <c r="A6153" t="s">
        <v>4593</v>
      </c>
      <c r="B6153" t="s">
        <v>88</v>
      </c>
      <c r="C6153" t="s">
        <v>88</v>
      </c>
      <c r="D6153" t="s">
        <v>89</v>
      </c>
      <c r="E6153" t="s">
        <v>90</v>
      </c>
      <c r="F6153" t="s">
        <v>91</v>
      </c>
      <c r="G6153" s="1">
        <v>100000</v>
      </c>
      <c r="H6153" s="1">
        <v>98.885155999999995</v>
      </c>
      <c r="I6153" s="2">
        <v>98885.16</v>
      </c>
      <c r="J6153" s="3">
        <v>4.0947549999999999E-2</v>
      </c>
      <c r="K6153" s="4">
        <v>2414922.5299999998</v>
      </c>
      <c r="L6153" s="5">
        <v>100001</v>
      </c>
      <c r="M6153" s="6">
        <v>24.148983810000001</v>
      </c>
      <c r="N6153" s="7" t="str">
        <f>IF(ISNUMBER(_xll.BDP($C6153, "DELTA_MID")),_xll.BDP($C6153, "DELTA_MID")," ")</f>
        <v xml:space="preserve"> </v>
      </c>
      <c r="O6153" s="7" t="str">
        <f>IF(ISNUMBER(N6153),_xll.BDP($C6153, "OPT_UNDL_TICKER"),"")</f>
        <v/>
      </c>
      <c r="P6153" s="8" t="str">
        <f>IF(ISNUMBER(N6153),_xll.BDP($C6153, "OPT_UNDL_PX")," ")</f>
        <v xml:space="preserve"> </v>
      </c>
      <c r="Q6153" s="7" t="str">
        <f>IF(ISNUMBER(N6153),+G6153*_xll.BDP($C6153, "PX_POS_MULT_FACTOR")*P6153/K6153," ")</f>
        <v xml:space="preserve"> </v>
      </c>
      <c r="R6153" s="8">
        <f>IF(OR($A6153="TUA",$A6153="TYA"),"",IF(ISNUMBER(_xll.BDP($C6153,"DUR_ADJ_OAS_MID")),_xll.BDP($C6153,"DUR_ADJ_OAS_MID"),IF(ISNUMBER(_xll.BDP($E6153&amp;" ISIN","DUR_ADJ_OAS_MID")),_xll.BDP($E6153&amp;" ISIN","DUR_ADJ_OAS_MID")," ")))</f>
        <v>0.25728837978956359</v>
      </c>
      <c r="S6153" s="7">
        <f t="shared" si="44"/>
        <v>1.0535328795852145E-2</v>
      </c>
      <c r="T6153" t="s">
        <v>91</v>
      </c>
      <c r="U6153" t="s">
        <v>83</v>
      </c>
    </row>
    <row r="6154" spans="1:33" x14ac:dyDescent="0.25">
      <c r="A6154" t="s">
        <v>4593</v>
      </c>
      <c r="B6154" t="s">
        <v>96</v>
      </c>
      <c r="C6154" t="s">
        <v>96</v>
      </c>
      <c r="G6154" s="1">
        <v>212550.14</v>
      </c>
      <c r="H6154" s="1">
        <v>1</v>
      </c>
      <c r="I6154" s="2">
        <v>212550.14</v>
      </c>
      <c r="J6154" s="3">
        <v>8.8015300000000005E-2</v>
      </c>
      <c r="K6154" s="4">
        <v>2414922.5299999998</v>
      </c>
      <c r="L6154" s="5">
        <v>100001</v>
      </c>
      <c r="M6154" s="6">
        <v>24.148983810000001</v>
      </c>
      <c r="N6154" s="7" t="str">
        <f>IF(ISNUMBER(_xll.BDP($C6154, "DELTA_MID")),_xll.BDP($C6154, "DELTA_MID")," ")</f>
        <v xml:space="preserve"> </v>
      </c>
      <c r="O6154" s="7" t="str">
        <f>IF(ISNUMBER(N6154),_xll.BDP($C6154, "OPT_UNDL_TICKER"),"")</f>
        <v/>
      </c>
      <c r="P6154" s="8" t="str">
        <f>IF(ISNUMBER(N6154),_xll.BDP($C6154, "OPT_UNDL_PX")," ")</f>
        <v xml:space="preserve"> </v>
      </c>
      <c r="Q6154" s="7" t="str">
        <f>IF(ISNUMBER(N6154),+G6154*_xll.BDP($C6154, "PX_POS_MULT_FACTOR")*P6154/K6154," ")</f>
        <v xml:space="preserve"> </v>
      </c>
      <c r="R6154" s="8" t="str">
        <f>IF(OR($A6154="TUA",$A6154="TYA"),"",IF(ISNUMBER(_xll.BDP($C6154,"DUR_ADJ_OAS_MID")),_xll.BDP($C6154,"DUR_ADJ_OAS_MID"),IF(ISNUMBER(_xll.BDP($E6154&amp;" ISIN","DUR_ADJ_OAS_MID")),_xll.BDP($E6154&amp;" ISIN","DUR_ADJ_OAS_MID")," ")))</f>
        <v xml:space="preserve"> </v>
      </c>
      <c r="S6154" s="7" t="str">
        <f t="shared" si="44"/>
        <v xml:space="preserve"> </v>
      </c>
      <c r="T6154" t="s">
        <v>96</v>
      </c>
      <c r="U6154" t="s">
        <v>96</v>
      </c>
    </row>
    <row r="6155" spans="1:33" x14ac:dyDescent="0.25">
      <c r="N6155" s="7" t="str">
        <f>IF(ISNUMBER(_xll.BDP($C6155, "DELTA_MID")),_xll.BDP($C6155, "DELTA_MID")," ")</f>
        <v xml:space="preserve"> </v>
      </c>
      <c r="O6155" s="7" t="str">
        <f>IF(ISNUMBER(N6155),_xll.BDP($C6155, "OPT_UNDL_TICKER"),"")</f>
        <v/>
      </c>
      <c r="P6155" s="8" t="str">
        <f>IF(ISNUMBER(N6155),_xll.BDP($C6155, "OPT_UNDL_PX")," ")</f>
        <v xml:space="preserve"> </v>
      </c>
      <c r="Q6155" s="7" t="str">
        <f>IF(ISNUMBER(N6155),+G6155*_xll.BDP($C6155, "PX_POS_MULT_FACTOR")*P6155/K6155," ")</f>
        <v xml:space="preserve"> </v>
      </c>
      <c r="R6155" s="8" t="str">
        <f>IF(OR($A6155="TUA",$A6155="TYA"),"",IF(ISNUMBER(_xll.BDP($C6155,"DUR_ADJ_OAS_MID")),_xll.BDP($C6155,"DUR_ADJ_OAS_MID"),IF(ISNUMBER(_xll.BDP($E6155&amp;" ISIN","DUR_ADJ_OAS_MID")),_xll.BDP($E6155&amp;" ISIN","DUR_ADJ_OAS_MID")," ")))</f>
        <v xml:space="preserve"> </v>
      </c>
      <c r="S6155" s="7" t="str">
        <f t="shared" si="44"/>
        <v xml:space="preserve"> </v>
      </c>
    </row>
    <row r="6156" spans="1:33" x14ac:dyDescent="0.25">
      <c r="A6156" t="s">
        <v>7546</v>
      </c>
      <c r="B6156" t="s">
        <v>4827</v>
      </c>
      <c r="C6156" t="s">
        <v>4828</v>
      </c>
      <c r="D6156" t="s">
        <v>4829</v>
      </c>
      <c r="E6156" t="s">
        <v>4830</v>
      </c>
      <c r="F6156" t="s">
        <v>4831</v>
      </c>
      <c r="G6156" s="1">
        <v>163011</v>
      </c>
      <c r="H6156" s="1">
        <v>557.96</v>
      </c>
      <c r="I6156" s="2">
        <v>90953617.560000002</v>
      </c>
      <c r="J6156" s="3">
        <v>0.89653400999999999</v>
      </c>
      <c r="K6156" s="4">
        <v>101450269.84</v>
      </c>
      <c r="L6156" s="5">
        <v>2725001</v>
      </c>
      <c r="M6156" s="6">
        <v>37.229443160000002</v>
      </c>
      <c r="N6156" s="7" t="str">
        <f>IF(ISNUMBER(_xll.BDP($C6156, "DELTA_MID")),_xll.BDP($C6156, "DELTA_MID")," ")</f>
        <v xml:space="preserve"> </v>
      </c>
      <c r="O6156" s="7" t="str">
        <f>IF(ISNUMBER(N6156),_xll.BDP($C6156, "OPT_UNDL_TICKER"),"")</f>
        <v/>
      </c>
      <c r="P6156" s="8" t="str">
        <f>IF(ISNUMBER(N6156),_xll.BDP($C6156, "OPT_UNDL_PX")," ")</f>
        <v xml:space="preserve"> </v>
      </c>
      <c r="Q6156" s="7" t="str">
        <f>IF(ISNUMBER(N6156),+G6156*_xll.BDP($C6156, "PX_POS_MULT_FACTOR")*P6156/K6156," ")</f>
        <v xml:space="preserve"> </v>
      </c>
      <c r="R6156" s="8" t="str">
        <f>IF(OR($A6156="TUA",$A6156="TYA"),"",IF(ISNUMBER(_xll.BDP($C6156,"DUR_ADJ_OAS_MID")),_xll.BDP($C6156,"DUR_ADJ_OAS_MID"),IF(ISNUMBER(_xll.BDP($E6156&amp;" ISIN","DUR_ADJ_OAS_MID")),_xll.BDP($E6156&amp;" ISIN","DUR_ADJ_OAS_MID")," ")))</f>
        <v xml:space="preserve"> </v>
      </c>
      <c r="S6156" s="7" t="str">
        <f t="shared" si="44"/>
        <v xml:space="preserve"> </v>
      </c>
      <c r="T6156" t="s">
        <v>4831</v>
      </c>
      <c r="U6156" t="s">
        <v>41</v>
      </c>
      <c r="AG6156">
        <v>1.1886000000000001E-2</v>
      </c>
    </row>
    <row r="6157" spans="1:33" x14ac:dyDescent="0.25">
      <c r="A6157" t="s">
        <v>7546</v>
      </c>
      <c r="B6157" t="s">
        <v>7547</v>
      </c>
      <c r="C6157" t="s">
        <v>7547</v>
      </c>
      <c r="F6157" t="s">
        <v>7548</v>
      </c>
      <c r="G6157" s="1">
        <v>250</v>
      </c>
      <c r="H6157" s="1">
        <v>325.75</v>
      </c>
      <c r="I6157" s="2">
        <v>8143750</v>
      </c>
      <c r="J6157" s="3">
        <v>8.0273319999999995E-2</v>
      </c>
      <c r="K6157" s="4">
        <v>101450269.84</v>
      </c>
      <c r="L6157" s="5">
        <v>2725001</v>
      </c>
      <c r="M6157" s="6">
        <v>37.229443160000002</v>
      </c>
      <c r="N6157" s="7">
        <f>IF(ISNUMBER(_xll.BDP($C6157, "DELTA_MID")),_xll.BDP($C6157, "DELTA_MID")," ")</f>
        <v>0.86724999999999997</v>
      </c>
      <c r="O6157" s="7" t="str">
        <f>IF(ISNUMBER(N6157),_xll.BDP($C6157, "OPT_UNDL_TICKER"),"")</f>
        <v>SPX</v>
      </c>
      <c r="P6157" s="8">
        <f>IF(ISNUMBER(N6157),_xll.BDP($C6157, "OPT_UNDL_PX")," ")</f>
        <v>5569.06</v>
      </c>
      <c r="Q6157" s="7">
        <f>IF(ISNUMBER(N6157),+G6157*_xll.BDP($C6157, "PX_POS_MULT_FACTOR")*P6157/K6157," ")</f>
        <v>1.3723620471347975</v>
      </c>
      <c r="R6157" s="8" t="str">
        <f>IF(OR($A6157="TUA",$A6157="TYA"),"",IF(ISNUMBER(_xll.BDP($C6157,"DUR_ADJ_OAS_MID")),_xll.BDP($C6157,"DUR_ADJ_OAS_MID"),IF(ISNUMBER(_xll.BDP($E6157&amp;" ISIN","DUR_ADJ_OAS_MID")),_xll.BDP($E6157&amp;" ISIN","DUR_ADJ_OAS_MID")," ")))</f>
        <v xml:space="preserve"> </v>
      </c>
      <c r="S6157" s="7">
        <f t="shared" si="44"/>
        <v>1.190180985377653</v>
      </c>
      <c r="T6157" t="s">
        <v>7548</v>
      </c>
      <c r="U6157" t="s">
        <v>54</v>
      </c>
      <c r="AG6157">
        <v>1.1886000000000001E-2</v>
      </c>
    </row>
    <row r="6158" spans="1:33" x14ac:dyDescent="0.25">
      <c r="A6158" t="s">
        <v>7546</v>
      </c>
      <c r="B6158" t="s">
        <v>7549</v>
      </c>
      <c r="C6158" t="s">
        <v>7549</v>
      </c>
      <c r="F6158" t="s">
        <v>7550</v>
      </c>
      <c r="G6158" s="1">
        <v>-50</v>
      </c>
      <c r="H6158" s="1">
        <v>170.05</v>
      </c>
      <c r="I6158" s="2">
        <v>-850250</v>
      </c>
      <c r="J6158" s="3">
        <v>-8.3809499999999999E-3</v>
      </c>
      <c r="K6158" s="4">
        <v>101450269.84</v>
      </c>
      <c r="L6158" s="5">
        <v>2725001</v>
      </c>
      <c r="M6158" s="6">
        <v>37.229443160000002</v>
      </c>
      <c r="N6158" s="7">
        <f>IF(ISNUMBER(_xll.BDP($C6158, "DELTA_MID")),_xll.BDP($C6158, "DELTA_MID")," ")</f>
        <v>0.67769800000000002</v>
      </c>
      <c r="O6158" s="7" t="str">
        <f>IF(ISNUMBER(N6158),_xll.BDP($C6158, "OPT_UNDL_TICKER"),"")</f>
        <v>SPX</v>
      </c>
      <c r="P6158" s="8">
        <f>IF(ISNUMBER(N6158),_xll.BDP($C6158, "OPT_UNDL_PX")," ")</f>
        <v>5569.06</v>
      </c>
      <c r="Q6158" s="7">
        <f>IF(ISNUMBER(N6158),+G6158*_xll.BDP($C6158, "PX_POS_MULT_FACTOR")*P6158/K6158," ")</f>
        <v>-0.2744724094269595</v>
      </c>
      <c r="R6158" s="8" t="str">
        <f>IF(OR($A6158="TUA",$A6158="TYA"),"",IF(ISNUMBER(_xll.BDP($C6158,"DUR_ADJ_OAS_MID")),_xll.BDP($C6158,"DUR_ADJ_OAS_MID"),IF(ISNUMBER(_xll.BDP($E6158&amp;" ISIN","DUR_ADJ_OAS_MID")),_xll.BDP($E6158&amp;" ISIN","DUR_ADJ_OAS_MID")," ")))</f>
        <v xml:space="preserve"> </v>
      </c>
      <c r="S6158" s="7">
        <f t="shared" si="44"/>
        <v>-0.18600940292383161</v>
      </c>
      <c r="T6158" t="s">
        <v>7550</v>
      </c>
      <c r="U6158" t="s">
        <v>54</v>
      </c>
      <c r="AG6158">
        <v>1.1886000000000001E-2</v>
      </c>
    </row>
    <row r="6159" spans="1:33" x14ac:dyDescent="0.25">
      <c r="A6159" t="s">
        <v>7546</v>
      </c>
      <c r="B6159" t="s">
        <v>7551</v>
      </c>
      <c r="C6159" t="s">
        <v>7551</v>
      </c>
      <c r="F6159" t="s">
        <v>7552</v>
      </c>
      <c r="G6159" s="1">
        <v>50</v>
      </c>
      <c r="H6159" s="1">
        <v>234.1</v>
      </c>
      <c r="I6159" s="2">
        <v>1170500</v>
      </c>
      <c r="J6159" s="3">
        <v>1.153767E-2</v>
      </c>
      <c r="K6159" s="4">
        <v>101450269.84</v>
      </c>
      <c r="L6159" s="5">
        <v>2725001</v>
      </c>
      <c r="M6159" s="6">
        <v>37.229443160000002</v>
      </c>
      <c r="N6159" s="7">
        <f>IF(ISNUMBER(_xll.BDP($C6159, "DELTA_MID")),_xll.BDP($C6159, "DELTA_MID")," ")</f>
        <v>0.61182700000000001</v>
      </c>
      <c r="O6159" s="7" t="str">
        <f>IF(ISNUMBER(N6159),_xll.BDP($C6159, "OPT_UNDL_TICKER"),"")</f>
        <v>SPX</v>
      </c>
      <c r="P6159" s="8">
        <f>IF(ISNUMBER(N6159),_xll.BDP($C6159, "OPT_UNDL_PX")," ")</f>
        <v>5569.06</v>
      </c>
      <c r="Q6159" s="7">
        <f>IF(ISNUMBER(N6159),+G6159*_xll.BDP($C6159, "PX_POS_MULT_FACTOR")*P6159/K6159," ")</f>
        <v>0.2744724094269595</v>
      </c>
      <c r="R6159" s="8" t="str">
        <f>IF(OR($A6159="TUA",$A6159="TYA"),"",IF(ISNUMBER(_xll.BDP($C6159,"DUR_ADJ_OAS_MID")),_xll.BDP($C6159,"DUR_ADJ_OAS_MID"),IF(ISNUMBER(_xll.BDP($E6159&amp;" ISIN","DUR_ADJ_OAS_MID")),_xll.BDP($E6159&amp;" ISIN","DUR_ADJ_OAS_MID")," ")))</f>
        <v xml:space="preserve"> </v>
      </c>
      <c r="S6159" s="7">
        <f t="shared" si="44"/>
        <v>0.16792963084246834</v>
      </c>
      <c r="T6159" t="s">
        <v>7552</v>
      </c>
      <c r="U6159" t="s">
        <v>54</v>
      </c>
      <c r="AG6159">
        <v>1.1886000000000001E-2</v>
      </c>
    </row>
    <row r="6160" spans="1:33" x14ac:dyDescent="0.25">
      <c r="A6160" t="s">
        <v>7546</v>
      </c>
      <c r="B6160" t="s">
        <v>96</v>
      </c>
      <c r="C6160" t="s">
        <v>96</v>
      </c>
      <c r="G6160" s="1">
        <v>2032652.28</v>
      </c>
      <c r="H6160" s="1">
        <v>1</v>
      </c>
      <c r="I6160" s="2">
        <v>2032652.28</v>
      </c>
      <c r="J6160" s="3">
        <v>2.003595E-2</v>
      </c>
      <c r="K6160" s="4">
        <v>101450269.84</v>
      </c>
      <c r="L6160" s="5">
        <v>2725001</v>
      </c>
      <c r="M6160" s="6">
        <v>37.229443160000002</v>
      </c>
      <c r="N6160" s="7" t="str">
        <f>IF(ISNUMBER(_xll.BDP($C6160, "DELTA_MID")),_xll.BDP($C6160, "DELTA_MID")," ")</f>
        <v xml:space="preserve"> </v>
      </c>
      <c r="O6160" s="7" t="str">
        <f>IF(ISNUMBER(N6160),_xll.BDP($C6160, "OPT_UNDL_TICKER"),"")</f>
        <v/>
      </c>
      <c r="P6160" s="8" t="str">
        <f>IF(ISNUMBER(N6160),_xll.BDP($C6160, "OPT_UNDL_PX")," ")</f>
        <v xml:space="preserve"> </v>
      </c>
      <c r="Q6160" s="7" t="str">
        <f>IF(ISNUMBER(N6160),+G6160*_xll.BDP($C6160, "PX_POS_MULT_FACTOR")*P6160/K6160," ")</f>
        <v xml:space="preserve"> </v>
      </c>
      <c r="R6160" s="8" t="str">
        <f>IF(OR($A6160="TUA",$A6160="TYA"),"",IF(ISNUMBER(_xll.BDP($C6160,"DUR_ADJ_OAS_MID")),_xll.BDP($C6160,"DUR_ADJ_OAS_MID"),IF(ISNUMBER(_xll.BDP($E6160&amp;" ISIN","DUR_ADJ_OAS_MID")),_xll.BDP($E6160&amp;" ISIN","DUR_ADJ_OAS_MID")," ")))</f>
        <v xml:space="preserve"> </v>
      </c>
      <c r="S6160" s="7" t="str">
        <f t="shared" si="44"/>
        <v xml:space="preserve"> </v>
      </c>
      <c r="T6160" t="s">
        <v>96</v>
      </c>
      <c r="U6160" t="s">
        <v>96</v>
      </c>
      <c r="AG6160">
        <v>1.1886000000000001E-2</v>
      </c>
    </row>
    <row r="6161" spans="1:33" x14ac:dyDescent="0.25">
      <c r="N6161" s="7" t="str">
        <f>IF(ISNUMBER(_xll.BDP($C6161, "DELTA_MID")),_xll.BDP($C6161, "DELTA_MID")," ")</f>
        <v xml:space="preserve"> </v>
      </c>
      <c r="O6161" s="7" t="str">
        <f>IF(ISNUMBER(N6161),_xll.BDP($C6161, "OPT_UNDL_TICKER"),"")</f>
        <v/>
      </c>
      <c r="P6161" s="8" t="str">
        <f>IF(ISNUMBER(N6161),_xll.BDP($C6161, "OPT_UNDL_PX")," ")</f>
        <v xml:space="preserve"> </v>
      </c>
      <c r="Q6161" s="7" t="str">
        <f>IF(ISNUMBER(N6161),+G6161*_xll.BDP($C6161, "PX_POS_MULT_FACTOR")*P6161/K6161," ")</f>
        <v xml:space="preserve"> </v>
      </c>
      <c r="R6161" s="8" t="str">
        <f>IF(OR($A6161="TUA",$A6161="TYA"),"",IF(ISNUMBER(_xll.BDP($C6161,"DUR_ADJ_OAS_MID")),_xll.BDP($C6161,"DUR_ADJ_OAS_MID"),IF(ISNUMBER(_xll.BDP($E6161&amp;" ISIN","DUR_ADJ_OAS_MID")),_xll.BDP($E6161&amp;" ISIN","DUR_ADJ_OAS_MID")," ")))</f>
        <v xml:space="preserve"> </v>
      </c>
      <c r="S6161" s="7" t="str">
        <f t="shared" si="44"/>
        <v xml:space="preserve"> </v>
      </c>
    </row>
    <row r="6162" spans="1:33" x14ac:dyDescent="0.25">
      <c r="A6162" t="s">
        <v>7553</v>
      </c>
      <c r="B6162" t="s">
        <v>4827</v>
      </c>
      <c r="C6162" t="s">
        <v>4828</v>
      </c>
      <c r="D6162" t="s">
        <v>4829</v>
      </c>
      <c r="E6162" t="s">
        <v>4830</v>
      </c>
      <c r="F6162" t="s">
        <v>4831</v>
      </c>
      <c r="G6162" s="1">
        <v>127188</v>
      </c>
      <c r="H6162" s="1">
        <v>557.96</v>
      </c>
      <c r="I6162" s="2">
        <v>70965816.480000004</v>
      </c>
      <c r="J6162" s="3">
        <v>0.98721983999999996</v>
      </c>
      <c r="K6162" s="4">
        <v>71884512.379999995</v>
      </c>
      <c r="L6162" s="5">
        <v>1950001</v>
      </c>
      <c r="M6162" s="6">
        <v>36.8638336</v>
      </c>
      <c r="N6162" s="7" t="str">
        <f>IF(ISNUMBER(_xll.BDP($C6162, "DELTA_MID")),_xll.BDP($C6162, "DELTA_MID")," ")</f>
        <v xml:space="preserve"> </v>
      </c>
      <c r="O6162" s="7" t="str">
        <f>IF(ISNUMBER(N6162),_xll.BDP($C6162, "OPT_UNDL_TICKER"),"")</f>
        <v/>
      </c>
      <c r="P6162" s="8" t="str">
        <f>IF(ISNUMBER(N6162),_xll.BDP($C6162, "OPT_UNDL_PX")," ")</f>
        <v xml:space="preserve"> </v>
      </c>
      <c r="Q6162" s="7" t="str">
        <f>IF(ISNUMBER(N6162),+G6162*_xll.BDP($C6162, "PX_POS_MULT_FACTOR")*P6162/K6162," ")</f>
        <v xml:space="preserve"> </v>
      </c>
      <c r="R6162" s="8" t="str">
        <f>IF(OR($A6162="TUA",$A6162="TYA"),"",IF(ISNUMBER(_xll.BDP($C6162,"DUR_ADJ_OAS_MID")),_xll.BDP($C6162,"DUR_ADJ_OAS_MID"),IF(ISNUMBER(_xll.BDP($E6162&amp;" ISIN","DUR_ADJ_OAS_MID")),_xll.BDP($E6162&amp;" ISIN","DUR_ADJ_OAS_MID")," ")))</f>
        <v xml:space="preserve"> </v>
      </c>
      <c r="S6162" s="7" t="str">
        <f t="shared" si="44"/>
        <v xml:space="preserve"> </v>
      </c>
      <c r="T6162" t="s">
        <v>4831</v>
      </c>
      <c r="U6162" t="s">
        <v>41</v>
      </c>
      <c r="AG6162">
        <v>-4.5044000000000001E-2</v>
      </c>
    </row>
    <row r="6163" spans="1:33" x14ac:dyDescent="0.25">
      <c r="A6163" t="s">
        <v>7553</v>
      </c>
      <c r="B6163" t="s">
        <v>99</v>
      </c>
      <c r="C6163" t="s">
        <v>100</v>
      </c>
      <c r="F6163" t="s">
        <v>101</v>
      </c>
      <c r="G6163" s="1">
        <v>493</v>
      </c>
      <c r="H6163" s="1">
        <v>0.04</v>
      </c>
      <c r="I6163" s="2">
        <v>1972</v>
      </c>
      <c r="J6163" s="3">
        <v>2.743E-5</v>
      </c>
      <c r="K6163" s="4">
        <v>71884512.379999995</v>
      </c>
      <c r="L6163" s="5">
        <v>1950001</v>
      </c>
      <c r="M6163" s="6">
        <v>36.8638336</v>
      </c>
      <c r="N6163" s="7">
        <f>IF(ISNUMBER(_xll.BDP($C6163, "DELTA_MID")),_xll.BDP($C6163, "DELTA_MID")," ")</f>
        <v>-5.4130000000000003E-3</v>
      </c>
      <c r="O6163" s="7" t="str">
        <f>IF(ISNUMBER(N6163),_xll.BDP($C6163, "OPT_UNDL_TICKER"),"")</f>
        <v>GLD US</v>
      </c>
      <c r="P6163" s="8">
        <f>IF(ISNUMBER(N6163),_xll.BDP($C6163, "OPT_UNDL_PX")," ")</f>
        <v>303.77</v>
      </c>
      <c r="Q6163" s="7">
        <f>IF(ISNUMBER(N6163),+G6163*_xll.BDP($C6163, "PX_POS_MULT_FACTOR")*P6163/K6163," ")</f>
        <v>0.20833223324704148</v>
      </c>
      <c r="R6163" s="8" t="str">
        <f>IF(OR($A6163="TUA",$A6163="TYA"),"",IF(ISNUMBER(_xll.BDP($C6163,"DUR_ADJ_OAS_MID")),_xll.BDP($C6163,"DUR_ADJ_OAS_MID"),IF(ISNUMBER(_xll.BDP($E6163&amp;" ISIN","DUR_ADJ_OAS_MID")),_xll.BDP($E6163&amp;" ISIN","DUR_ADJ_OAS_MID")," ")))</f>
        <v xml:space="preserve"> </v>
      </c>
      <c r="S6163" s="7">
        <f t="shared" si="44"/>
        <v>-1.1277023785662356E-3</v>
      </c>
      <c r="T6163" t="s">
        <v>101</v>
      </c>
      <c r="U6163" t="s">
        <v>54</v>
      </c>
      <c r="AG6163">
        <v>-4.5044000000000001E-2</v>
      </c>
    </row>
    <row r="6164" spans="1:33" x14ac:dyDescent="0.25">
      <c r="A6164" t="s">
        <v>7553</v>
      </c>
      <c r="B6164" t="s">
        <v>102</v>
      </c>
      <c r="C6164" t="s">
        <v>103</v>
      </c>
      <c r="F6164" t="s">
        <v>104</v>
      </c>
      <c r="G6164" s="1">
        <v>-493</v>
      </c>
      <c r="H6164" s="1">
        <v>0.03</v>
      </c>
      <c r="I6164" s="2">
        <v>-1479</v>
      </c>
      <c r="J6164" s="3">
        <v>-2.0570000000000001E-5</v>
      </c>
      <c r="K6164" s="4">
        <v>71884512.379999995</v>
      </c>
      <c r="L6164" s="5">
        <v>1950001</v>
      </c>
      <c r="M6164" s="6">
        <v>36.8638336</v>
      </c>
      <c r="N6164" s="7">
        <f>IF(ISNUMBER(_xll.BDP($C6164, "DELTA_MID")),_xll.BDP($C6164, "DELTA_MID")," ")</f>
        <v>-1.0727E-2</v>
      </c>
      <c r="O6164" s="7" t="str">
        <f>IF(ISNUMBER(N6164),_xll.BDP($C6164, "OPT_UNDL_TICKER"),"")</f>
        <v>GLD US</v>
      </c>
      <c r="P6164" s="8">
        <f>IF(ISNUMBER(N6164),_xll.BDP($C6164, "OPT_UNDL_PX")," ")</f>
        <v>303.77</v>
      </c>
      <c r="Q6164" s="7">
        <f>IF(ISNUMBER(N6164),+G6164*_xll.BDP($C6164, "PX_POS_MULT_FACTOR")*P6164/K6164," ")</f>
        <v>-0.20833223324704148</v>
      </c>
      <c r="R6164" s="8" t="str">
        <f>IF(OR($A6164="TUA",$A6164="TYA"),"",IF(ISNUMBER(_xll.BDP($C6164,"DUR_ADJ_OAS_MID")),_xll.BDP($C6164,"DUR_ADJ_OAS_MID"),IF(ISNUMBER(_xll.BDP($E6164&amp;" ISIN","DUR_ADJ_OAS_MID")),_xll.BDP($E6164&amp;" ISIN","DUR_ADJ_OAS_MID")," ")))</f>
        <v xml:space="preserve"> </v>
      </c>
      <c r="S6164" s="7">
        <f t="shared" si="44"/>
        <v>2.2347798660410142E-3</v>
      </c>
      <c r="T6164" t="s">
        <v>104</v>
      </c>
      <c r="U6164" t="s">
        <v>54</v>
      </c>
      <c r="AG6164">
        <v>-4.5044000000000001E-2</v>
      </c>
    </row>
    <row r="6165" spans="1:33" x14ac:dyDescent="0.25">
      <c r="A6165" t="s">
        <v>7553</v>
      </c>
      <c r="B6165" t="s">
        <v>105</v>
      </c>
      <c r="C6165" t="s">
        <v>106</v>
      </c>
      <c r="F6165" t="s">
        <v>107</v>
      </c>
      <c r="G6165" s="1">
        <v>571</v>
      </c>
      <c r="H6165" s="1">
        <v>4.4999999999999998E-2</v>
      </c>
      <c r="I6165" s="2">
        <v>2569.5</v>
      </c>
      <c r="J6165" s="3">
        <v>3.574E-5</v>
      </c>
      <c r="K6165" s="4">
        <v>71884512.379999995</v>
      </c>
      <c r="L6165" s="5">
        <v>1950001</v>
      </c>
      <c r="M6165" s="6">
        <v>36.8638336</v>
      </c>
      <c r="N6165" s="7">
        <f>IF(ISNUMBER(_xll.BDP($C6165, "DELTA_MID")),_xll.BDP($C6165, "DELTA_MID")," ")</f>
        <v>-9.8910000000000005E-3</v>
      </c>
      <c r="O6165" s="7" t="str">
        <f>IF(ISNUMBER(N6165),_xll.BDP($C6165, "OPT_UNDL_TICKER"),"")</f>
        <v>GLD US</v>
      </c>
      <c r="P6165" s="8">
        <f>IF(ISNUMBER(N6165),_xll.BDP($C6165, "OPT_UNDL_PX")," ")</f>
        <v>303.77</v>
      </c>
      <c r="Q6165" s="7">
        <f>IF(ISNUMBER(N6165),+G6165*_xll.BDP($C6165, "PX_POS_MULT_FACTOR")*P6165/K6165," ")</f>
        <v>0.24129351964312512</v>
      </c>
      <c r="R6165" s="8" t="str">
        <f>IF(OR($A6165="TUA",$A6165="TYA"),"",IF(ISNUMBER(_xll.BDP($C6165,"DUR_ADJ_OAS_MID")),_xll.BDP($C6165,"DUR_ADJ_OAS_MID"),IF(ISNUMBER(_xll.BDP($E6165&amp;" ISIN","DUR_ADJ_OAS_MID")),_xll.BDP($E6165&amp;" ISIN","DUR_ADJ_OAS_MID")," ")))</f>
        <v xml:space="preserve"> </v>
      </c>
      <c r="S6165" s="7">
        <f t="shared" si="44"/>
        <v>-2.3866342027901509E-3</v>
      </c>
      <c r="T6165" t="s">
        <v>107</v>
      </c>
      <c r="U6165" t="s">
        <v>54</v>
      </c>
      <c r="AG6165">
        <v>-4.5044000000000001E-2</v>
      </c>
    </row>
    <row r="6166" spans="1:33" x14ac:dyDescent="0.25">
      <c r="A6166" t="s">
        <v>7553</v>
      </c>
      <c r="B6166" t="s">
        <v>108</v>
      </c>
      <c r="C6166" t="s">
        <v>109</v>
      </c>
      <c r="F6166" t="s">
        <v>110</v>
      </c>
      <c r="G6166" s="1">
        <v>-571</v>
      </c>
      <c r="H6166" s="1">
        <v>0.155</v>
      </c>
      <c r="I6166" s="2">
        <v>-8850.5</v>
      </c>
      <c r="J6166" s="3">
        <v>-1.2312E-4</v>
      </c>
      <c r="K6166" s="4">
        <v>71884512.379999995</v>
      </c>
      <c r="L6166" s="5">
        <v>1950001</v>
      </c>
      <c r="M6166" s="6">
        <v>36.8638336</v>
      </c>
      <c r="N6166" s="7">
        <f>IF(ISNUMBER(_xll.BDP($C6166, "DELTA_MID")),_xll.BDP($C6166, "DELTA_MID")," ")</f>
        <v>-3.4840999999999997E-2</v>
      </c>
      <c r="O6166" s="7" t="str">
        <f>IF(ISNUMBER(N6166),_xll.BDP($C6166, "OPT_UNDL_TICKER"),"")</f>
        <v>GLD US</v>
      </c>
      <c r="P6166" s="8">
        <f>IF(ISNUMBER(N6166),_xll.BDP($C6166, "OPT_UNDL_PX")," ")</f>
        <v>303.77</v>
      </c>
      <c r="Q6166" s="7">
        <f>IF(ISNUMBER(N6166),+G6166*_xll.BDP($C6166, "PX_POS_MULT_FACTOR")*P6166/K6166," ")</f>
        <v>-0.24129351964312512</v>
      </c>
      <c r="R6166" s="8" t="str">
        <f>IF(OR($A6166="TUA",$A6166="TYA"),"",IF(ISNUMBER(_xll.BDP($C6166,"DUR_ADJ_OAS_MID")),_xll.BDP($C6166,"DUR_ADJ_OAS_MID"),IF(ISNUMBER(_xll.BDP($E6166&amp;" ISIN","DUR_ADJ_OAS_MID")),_xll.BDP($E6166&amp;" ISIN","DUR_ADJ_OAS_MID")," ")))</f>
        <v xml:space="preserve"> </v>
      </c>
      <c r="S6166" s="7">
        <f t="shared" si="44"/>
        <v>8.4069075178861211E-3</v>
      </c>
      <c r="T6166" t="s">
        <v>110</v>
      </c>
      <c r="U6166" t="s">
        <v>54</v>
      </c>
      <c r="AG6166">
        <v>-4.5044000000000001E-2</v>
      </c>
    </row>
    <row r="6167" spans="1:33" x14ac:dyDescent="0.25">
      <c r="A6167" t="s">
        <v>7553</v>
      </c>
      <c r="B6167" t="s">
        <v>111</v>
      </c>
      <c r="C6167" t="s">
        <v>112</v>
      </c>
      <c r="F6167" t="s">
        <v>113</v>
      </c>
      <c r="G6167" s="1">
        <v>524</v>
      </c>
      <c r="H6167" s="1">
        <v>7.4999999999999997E-2</v>
      </c>
      <c r="I6167" s="2">
        <v>3930</v>
      </c>
      <c r="J6167" s="3">
        <v>5.4669999999999997E-5</v>
      </c>
      <c r="K6167" s="4">
        <v>71884512.379999995</v>
      </c>
      <c r="L6167" s="5">
        <v>1950001</v>
      </c>
      <c r="M6167" s="6">
        <v>36.8638336</v>
      </c>
      <c r="N6167" s="7">
        <f>IF(ISNUMBER(_xll.BDP($C6167, "DELTA_MID")),_xll.BDP($C6167, "DELTA_MID")," ")</f>
        <v>-1.4815999999999999E-2</v>
      </c>
      <c r="O6167" s="7" t="str">
        <f>IF(ISNUMBER(N6167),_xll.BDP($C6167, "OPT_UNDL_TICKER"),"")</f>
        <v>GLD US</v>
      </c>
      <c r="P6167" s="8">
        <f>IF(ISNUMBER(N6167),_xll.BDP($C6167, "OPT_UNDL_PX")," ")</f>
        <v>303.77</v>
      </c>
      <c r="Q6167" s="7">
        <f>IF(ISNUMBER(N6167),+G6167*_xll.BDP($C6167, "PX_POS_MULT_FACTOR")*P6167/K6167," ")</f>
        <v>0.22143223168651061</v>
      </c>
      <c r="R6167" s="8" t="str">
        <f>IF(OR($A6167="TUA",$A6167="TYA"),"",IF(ISNUMBER(_xll.BDP($C6167,"DUR_ADJ_OAS_MID")),_xll.BDP($C6167,"DUR_ADJ_OAS_MID"),IF(ISNUMBER(_xll.BDP($E6167&amp;" ISIN","DUR_ADJ_OAS_MID")),_xll.BDP($E6167&amp;" ISIN","DUR_ADJ_OAS_MID")," ")))</f>
        <v xml:space="preserve"> </v>
      </c>
      <c r="S6167" s="7">
        <f t="shared" si="44"/>
        <v>-3.2807399446673408E-3</v>
      </c>
      <c r="T6167" t="s">
        <v>113</v>
      </c>
      <c r="U6167" t="s">
        <v>54</v>
      </c>
      <c r="AG6167">
        <v>-4.5044000000000001E-2</v>
      </c>
    </row>
    <row r="6168" spans="1:33" x14ac:dyDescent="0.25">
      <c r="A6168" t="s">
        <v>7553</v>
      </c>
      <c r="B6168" t="s">
        <v>114</v>
      </c>
      <c r="C6168" t="s">
        <v>115</v>
      </c>
      <c r="F6168" t="s">
        <v>116</v>
      </c>
      <c r="G6168" s="1">
        <v>-524</v>
      </c>
      <c r="H6168" s="1">
        <v>0.32500000000000001</v>
      </c>
      <c r="I6168" s="2">
        <v>-17030</v>
      </c>
      <c r="J6168" s="3">
        <v>-2.3691000000000001E-4</v>
      </c>
      <c r="K6168" s="4">
        <v>71884512.379999995</v>
      </c>
      <c r="L6168" s="5">
        <v>1950001</v>
      </c>
      <c r="M6168" s="6">
        <v>36.8638336</v>
      </c>
      <c r="N6168" s="7">
        <f>IF(ISNUMBER(_xll.BDP($C6168, "DELTA_MID")),_xll.BDP($C6168, "DELTA_MID")," ")</f>
        <v>-6.3870999999999997E-2</v>
      </c>
      <c r="O6168" s="7" t="str">
        <f>IF(ISNUMBER(N6168),_xll.BDP($C6168, "OPT_UNDL_TICKER"),"")</f>
        <v>GLD US</v>
      </c>
      <c r="P6168" s="8">
        <f>IF(ISNUMBER(N6168),_xll.BDP($C6168, "OPT_UNDL_PX")," ")</f>
        <v>303.77</v>
      </c>
      <c r="Q6168" s="7">
        <f>IF(ISNUMBER(N6168),+G6168*_xll.BDP($C6168, "PX_POS_MULT_FACTOR")*P6168/K6168," ")</f>
        <v>-0.22143223168651061</v>
      </c>
      <c r="R6168" s="8" t="str">
        <f>IF(OR($A6168="TUA",$A6168="TYA"),"",IF(ISNUMBER(_xll.BDP($C6168,"DUR_ADJ_OAS_MID")),_xll.BDP($C6168,"DUR_ADJ_OAS_MID"),IF(ISNUMBER(_xll.BDP($E6168&amp;" ISIN","DUR_ADJ_OAS_MID")),_xll.BDP($E6168&amp;" ISIN","DUR_ADJ_OAS_MID")," ")))</f>
        <v xml:space="preserve"> </v>
      </c>
      <c r="S6168" s="7">
        <f t="shared" si="44"/>
        <v>1.4143098070049119E-2</v>
      </c>
      <c r="T6168" t="s">
        <v>116</v>
      </c>
      <c r="U6168" t="s">
        <v>54</v>
      </c>
      <c r="AG6168">
        <v>-4.5044000000000001E-2</v>
      </c>
    </row>
    <row r="6169" spans="1:33" x14ac:dyDescent="0.25">
      <c r="A6169" t="s">
        <v>7553</v>
      </c>
      <c r="B6169" t="s">
        <v>117</v>
      </c>
      <c r="C6169" t="s">
        <v>118</v>
      </c>
      <c r="F6169" t="s">
        <v>119</v>
      </c>
      <c r="G6169" s="1">
        <v>630</v>
      </c>
      <c r="H6169" s="1">
        <v>0.23</v>
      </c>
      <c r="I6169" s="2">
        <v>14490</v>
      </c>
      <c r="J6169" s="3">
        <v>2.0157000000000001E-4</v>
      </c>
      <c r="K6169" s="4">
        <v>71884512.379999995</v>
      </c>
      <c r="L6169" s="5">
        <v>1950001</v>
      </c>
      <c r="M6169" s="6">
        <v>36.8638336</v>
      </c>
      <c r="N6169" s="7">
        <f>IF(ISNUMBER(_xll.BDP($C6169, "DELTA_MID")),_xll.BDP($C6169, "DELTA_MID")," ")</f>
        <v>-3.8863000000000002E-2</v>
      </c>
      <c r="O6169" s="7" t="str">
        <f>IF(ISNUMBER(N6169),_xll.BDP($C6169, "OPT_UNDL_TICKER"),"")</f>
        <v>GLD US</v>
      </c>
      <c r="P6169" s="8">
        <f>IF(ISNUMBER(N6169),_xll.BDP($C6169, "OPT_UNDL_PX")," ")</f>
        <v>303.77</v>
      </c>
      <c r="Q6169" s="7">
        <f>IF(ISNUMBER(N6169),+G6169*_xll.BDP($C6169, "PX_POS_MULT_FACTOR")*P6169/K6169," ")</f>
        <v>0.26622577473759867</v>
      </c>
      <c r="R6169" s="8" t="str">
        <f>IF(OR($A6169="TUA",$A6169="TYA"),"",IF(ISNUMBER(_xll.BDP($C6169,"DUR_ADJ_OAS_MID")),_xll.BDP($C6169,"DUR_ADJ_OAS_MID"),IF(ISNUMBER(_xll.BDP($E6169&amp;" ISIN","DUR_ADJ_OAS_MID")),_xll.BDP($E6169&amp;" ISIN","DUR_ADJ_OAS_MID")," ")))</f>
        <v xml:space="preserve"> </v>
      </c>
      <c r="S6169" s="7">
        <f t="shared" si="44"/>
        <v>-1.0346332283627298E-2</v>
      </c>
      <c r="T6169" t="s">
        <v>119</v>
      </c>
      <c r="U6169" t="s">
        <v>54</v>
      </c>
      <c r="AG6169">
        <v>-4.5044000000000001E-2</v>
      </c>
    </row>
    <row r="6170" spans="1:33" x14ac:dyDescent="0.25">
      <c r="A6170" t="s">
        <v>7553</v>
      </c>
      <c r="B6170" t="s">
        <v>120</v>
      </c>
      <c r="C6170" t="s">
        <v>121</v>
      </c>
      <c r="F6170" t="s">
        <v>122</v>
      </c>
      <c r="G6170" s="1">
        <v>-630</v>
      </c>
      <c r="H6170" s="1">
        <v>0.74</v>
      </c>
      <c r="I6170" s="2">
        <v>-46620</v>
      </c>
      <c r="J6170" s="3">
        <v>-6.4853999999999997E-4</v>
      </c>
      <c r="K6170" s="4">
        <v>71884512.379999995</v>
      </c>
      <c r="L6170" s="5">
        <v>1950001</v>
      </c>
      <c r="M6170" s="6">
        <v>36.8638336</v>
      </c>
      <c r="N6170" s="7">
        <f>IF(ISNUMBER(_xll.BDP($C6170, "DELTA_MID")),_xll.BDP($C6170, "DELTA_MID")," ")</f>
        <v>-0.113707</v>
      </c>
      <c r="O6170" s="7" t="str">
        <f>IF(ISNUMBER(N6170),_xll.BDP($C6170, "OPT_UNDL_TICKER"),"")</f>
        <v>GLD US</v>
      </c>
      <c r="P6170" s="8">
        <f>IF(ISNUMBER(N6170),_xll.BDP($C6170, "OPT_UNDL_PX")," ")</f>
        <v>303.77</v>
      </c>
      <c r="Q6170" s="7">
        <f>IF(ISNUMBER(N6170),+G6170*_xll.BDP($C6170, "PX_POS_MULT_FACTOR")*P6170/K6170," ")</f>
        <v>-0.26622577473759867</v>
      </c>
      <c r="R6170" s="8" t="str">
        <f>IF(OR($A6170="TUA",$A6170="TYA"),"",IF(ISNUMBER(_xll.BDP($C6170,"DUR_ADJ_OAS_MID")),_xll.BDP($C6170,"DUR_ADJ_OAS_MID"),IF(ISNUMBER(_xll.BDP($E6170&amp;" ISIN","DUR_ADJ_OAS_MID")),_xll.BDP($E6170&amp;" ISIN","DUR_ADJ_OAS_MID")," ")))</f>
        <v xml:space="preserve"> </v>
      </c>
      <c r="S6170" s="7">
        <f t="shared" si="44"/>
        <v>3.0271734168088132E-2</v>
      </c>
      <c r="T6170" t="s">
        <v>122</v>
      </c>
      <c r="U6170" t="s">
        <v>54</v>
      </c>
      <c r="AG6170">
        <v>-4.5044000000000001E-2</v>
      </c>
    </row>
    <row r="6171" spans="1:33" x14ac:dyDescent="0.25">
      <c r="A6171" t="s">
        <v>7553</v>
      </c>
      <c r="B6171" t="s">
        <v>123</v>
      </c>
      <c r="C6171" t="s">
        <v>124</v>
      </c>
      <c r="F6171" t="s">
        <v>125</v>
      </c>
      <c r="G6171" s="1">
        <v>113</v>
      </c>
      <c r="H6171" s="1">
        <v>1.0449999999999999</v>
      </c>
      <c r="I6171" s="2">
        <v>11808.5</v>
      </c>
      <c r="J6171" s="3">
        <v>1.6427E-4</v>
      </c>
      <c r="K6171" s="4">
        <v>71884512.379999995</v>
      </c>
      <c r="L6171" s="5">
        <v>1950001</v>
      </c>
      <c r="M6171" s="6">
        <v>36.8638336</v>
      </c>
      <c r="N6171" s="7">
        <f>IF(ISNUMBER(_xll.BDP($C6171, "DELTA_MID")),_xll.BDP($C6171, "DELTA_MID")," ")</f>
        <v>-3.0401000000000001E-2</v>
      </c>
      <c r="O6171" s="7" t="str">
        <f>IF(ISNUMBER(N6171),_xll.BDP($C6171, "OPT_UNDL_TICKER"),"")</f>
        <v>MSTR US</v>
      </c>
      <c r="P6171" s="8">
        <f>IF(ISNUMBER(N6171),_xll.BDP($C6171, "OPT_UNDL_PX")," ")</f>
        <v>380.11</v>
      </c>
      <c r="Q6171" s="7">
        <f>IF(ISNUMBER(N6171),+G6171*_xll.BDP($C6171, "PX_POS_MULT_FACTOR")*P6171/K6171," ")</f>
        <v>5.9751994661857655E-2</v>
      </c>
      <c r="R6171" s="8" t="str">
        <f>IF(OR($A6171="TUA",$A6171="TYA"),"",IF(ISNUMBER(_xll.BDP($C6171,"DUR_ADJ_OAS_MID")),_xll.BDP($C6171,"DUR_ADJ_OAS_MID"),IF(ISNUMBER(_xll.BDP($E6171&amp;" ISIN","DUR_ADJ_OAS_MID")),_xll.BDP($E6171&amp;" ISIN","DUR_ADJ_OAS_MID")," ")))</f>
        <v xml:space="preserve"> </v>
      </c>
      <c r="S6171" s="7">
        <f t="shared" si="44"/>
        <v>-1.8165203897151346E-3</v>
      </c>
      <c r="T6171" t="s">
        <v>125</v>
      </c>
      <c r="U6171" t="s">
        <v>54</v>
      </c>
      <c r="AG6171">
        <v>-4.5044000000000001E-2</v>
      </c>
    </row>
    <row r="6172" spans="1:33" x14ac:dyDescent="0.25">
      <c r="A6172" t="s">
        <v>7553</v>
      </c>
      <c r="B6172" t="s">
        <v>126</v>
      </c>
      <c r="C6172" t="s">
        <v>127</v>
      </c>
      <c r="F6172" t="s">
        <v>128</v>
      </c>
      <c r="G6172" s="1">
        <v>-113</v>
      </c>
      <c r="H6172" s="1">
        <v>1.87</v>
      </c>
      <c r="I6172" s="2">
        <v>-21131</v>
      </c>
      <c r="J6172" s="3">
        <v>-2.9396000000000001E-4</v>
      </c>
      <c r="K6172" s="4">
        <v>71884512.379999995</v>
      </c>
      <c r="L6172" s="5">
        <v>1950001</v>
      </c>
      <c r="M6172" s="6">
        <v>36.8638336</v>
      </c>
      <c r="N6172" s="7">
        <f>IF(ISNUMBER(_xll.BDP($C6172, "DELTA_MID")),_xll.BDP($C6172, "DELTA_MID")," ")</f>
        <v>-7.1088999999999999E-2</v>
      </c>
      <c r="O6172" s="7" t="str">
        <f>IF(ISNUMBER(N6172),_xll.BDP($C6172, "OPT_UNDL_TICKER"),"")</f>
        <v>MSTR US</v>
      </c>
      <c r="P6172" s="8">
        <f>IF(ISNUMBER(N6172),_xll.BDP($C6172, "OPT_UNDL_PX")," ")</f>
        <v>380.11</v>
      </c>
      <c r="Q6172" s="7">
        <f>IF(ISNUMBER(N6172),+G6172*_xll.BDP($C6172, "PX_POS_MULT_FACTOR")*P6172/K6172," ")</f>
        <v>-5.9751994661857655E-2</v>
      </c>
      <c r="R6172" s="8" t="str">
        <f>IF(OR($A6172="TUA",$A6172="TYA"),"",IF(ISNUMBER(_xll.BDP($C6172,"DUR_ADJ_OAS_MID")),_xll.BDP($C6172,"DUR_ADJ_OAS_MID"),IF(ISNUMBER(_xll.BDP($E6172&amp;" ISIN","DUR_ADJ_OAS_MID")),_xll.BDP($E6172&amp;" ISIN","DUR_ADJ_OAS_MID")," ")))</f>
        <v xml:space="preserve"> </v>
      </c>
      <c r="S6172" s="7">
        <f t="shared" si="44"/>
        <v>4.2477095485167985E-3</v>
      </c>
      <c r="T6172" t="s">
        <v>128</v>
      </c>
      <c r="U6172" t="s">
        <v>54</v>
      </c>
      <c r="AG6172">
        <v>-4.5044000000000001E-2</v>
      </c>
    </row>
    <row r="6173" spans="1:33" x14ac:dyDescent="0.25">
      <c r="A6173" t="s">
        <v>7553</v>
      </c>
      <c r="B6173" t="s">
        <v>129</v>
      </c>
      <c r="C6173" t="s">
        <v>130</v>
      </c>
      <c r="F6173" t="s">
        <v>131</v>
      </c>
      <c r="G6173" s="1">
        <v>224</v>
      </c>
      <c r="H6173" s="1">
        <v>1.76</v>
      </c>
      <c r="I6173" s="2">
        <v>39424</v>
      </c>
      <c r="J6173" s="3">
        <v>5.4843999999999997E-4</v>
      </c>
      <c r="K6173" s="4">
        <v>71884512.379999995</v>
      </c>
      <c r="L6173" s="5">
        <v>1950001</v>
      </c>
      <c r="M6173" s="6">
        <v>36.8638336</v>
      </c>
      <c r="N6173" s="7">
        <f>IF(ISNUMBER(_xll.BDP($C6173, "DELTA_MID")),_xll.BDP($C6173, "DELTA_MID")," ")</f>
        <v>-4.6843999999999997E-2</v>
      </c>
      <c r="O6173" s="7" t="str">
        <f>IF(ISNUMBER(N6173),_xll.BDP($C6173, "OPT_UNDL_TICKER"),"")</f>
        <v>MSTR US</v>
      </c>
      <c r="P6173" s="8">
        <f>IF(ISNUMBER(N6173),_xll.BDP($C6173, "OPT_UNDL_PX")," ")</f>
        <v>380.11</v>
      </c>
      <c r="Q6173" s="7">
        <f>IF(ISNUMBER(N6173),+G6173*_xll.BDP($C6173, "PX_POS_MULT_FACTOR")*P6173/K6173," ")</f>
        <v>0.1184464318960718</v>
      </c>
      <c r="R6173" s="8" t="str">
        <f>IF(OR($A6173="TUA",$A6173="TYA"),"",IF(ISNUMBER(_xll.BDP($C6173,"DUR_ADJ_OAS_MID")),_xll.BDP($C6173,"DUR_ADJ_OAS_MID"),IF(ISNUMBER(_xll.BDP($E6173&amp;" ISIN","DUR_ADJ_OAS_MID")),_xll.BDP($E6173&amp;" ISIN","DUR_ADJ_OAS_MID")," ")))</f>
        <v xml:space="preserve"> </v>
      </c>
      <c r="S6173" s="7">
        <f t="shared" si="44"/>
        <v>-5.5485046557395869E-3</v>
      </c>
      <c r="T6173" t="s">
        <v>131</v>
      </c>
      <c r="U6173" t="s">
        <v>54</v>
      </c>
      <c r="AG6173">
        <v>-4.5044000000000001E-2</v>
      </c>
    </row>
    <row r="6174" spans="1:33" x14ac:dyDescent="0.25">
      <c r="A6174" t="s">
        <v>7553</v>
      </c>
      <c r="B6174" t="s">
        <v>132</v>
      </c>
      <c r="C6174" t="s">
        <v>133</v>
      </c>
      <c r="F6174" t="s">
        <v>134</v>
      </c>
      <c r="G6174" s="1">
        <v>-224</v>
      </c>
      <c r="H6174" s="1">
        <v>3.7749999999999999</v>
      </c>
      <c r="I6174" s="2">
        <v>-84560</v>
      </c>
      <c r="J6174" s="3">
        <v>-1.17633E-3</v>
      </c>
      <c r="K6174" s="4">
        <v>71884512.379999995</v>
      </c>
      <c r="L6174" s="5">
        <v>1950001</v>
      </c>
      <c r="M6174" s="6">
        <v>36.8638336</v>
      </c>
      <c r="N6174" s="7">
        <f>IF(ISNUMBER(_xll.BDP($C6174, "DELTA_MID")),_xll.BDP($C6174, "DELTA_MID")," ")</f>
        <v>-0.119107</v>
      </c>
      <c r="O6174" s="7" t="str">
        <f>IF(ISNUMBER(N6174),_xll.BDP($C6174, "OPT_UNDL_TICKER"),"")</f>
        <v>MSTR US</v>
      </c>
      <c r="P6174" s="8">
        <f>IF(ISNUMBER(N6174),_xll.BDP($C6174, "OPT_UNDL_PX")," ")</f>
        <v>380.11</v>
      </c>
      <c r="Q6174" s="7">
        <f>IF(ISNUMBER(N6174),+G6174*_xll.BDP($C6174, "PX_POS_MULT_FACTOR")*P6174/K6174," ")</f>
        <v>-0.1184464318960718</v>
      </c>
      <c r="R6174" s="8" t="str">
        <f>IF(OR($A6174="TUA",$A6174="TYA"),"",IF(ISNUMBER(_xll.BDP($C6174,"DUR_ADJ_OAS_MID")),_xll.BDP($C6174,"DUR_ADJ_OAS_MID"),IF(ISNUMBER(_xll.BDP($E6174&amp;" ISIN","DUR_ADJ_OAS_MID")),_xll.BDP($E6174&amp;" ISIN","DUR_ADJ_OAS_MID")," ")))</f>
        <v xml:space="preserve"> </v>
      </c>
      <c r="S6174" s="7">
        <f t="shared" si="44"/>
        <v>1.4107799163845426E-2</v>
      </c>
      <c r="T6174" t="s">
        <v>134</v>
      </c>
      <c r="U6174" t="s">
        <v>54</v>
      </c>
      <c r="AG6174">
        <v>-4.5044000000000001E-2</v>
      </c>
    </row>
    <row r="6175" spans="1:33" x14ac:dyDescent="0.25">
      <c r="A6175" t="s">
        <v>7553</v>
      </c>
      <c r="B6175" t="s">
        <v>135</v>
      </c>
      <c r="C6175" t="s">
        <v>135</v>
      </c>
      <c r="F6175" t="s">
        <v>136</v>
      </c>
      <c r="G6175" s="1">
        <v>17</v>
      </c>
      <c r="H6175" s="1">
        <v>8.9499999999999993</v>
      </c>
      <c r="I6175" s="2">
        <v>15215</v>
      </c>
      <c r="J6175" s="3">
        <v>2.1165999999999999E-4</v>
      </c>
      <c r="K6175" s="4">
        <v>71884512.379999995</v>
      </c>
      <c r="L6175" s="5">
        <v>1950001</v>
      </c>
      <c r="M6175" s="6">
        <v>36.8638336</v>
      </c>
      <c r="N6175" s="7">
        <f>IF(ISNUMBER(_xll.BDP($C6175, "DELTA_MID")),_xll.BDP($C6175, "DELTA_MID")," ")</f>
        <v>-1.2619E-2</v>
      </c>
      <c r="O6175" s="7" t="str">
        <f>IF(ISNUMBER(N6175),_xll.BDP($C6175, "OPT_UNDL_TICKER"),"")</f>
        <v>NDX</v>
      </c>
      <c r="P6175" s="8">
        <f>IF(ISNUMBER(N6175),_xll.BDP($C6175, "OPT_UNDL_PX")," ")</f>
        <v>19571.02</v>
      </c>
      <c r="Q6175" s="7">
        <f>IF(ISNUMBER(N6175),+G6175*_xll.BDP($C6175, "PX_POS_MULT_FACTOR")*P6175/K6175," ")</f>
        <v>0.46283591414131536</v>
      </c>
      <c r="R6175" s="8" t="str">
        <f>IF(OR($A6175="TUA",$A6175="TYA"),"",IF(ISNUMBER(_xll.BDP($C6175,"DUR_ADJ_OAS_MID")),_xll.BDP($C6175,"DUR_ADJ_OAS_MID"),IF(ISNUMBER(_xll.BDP($E6175&amp;" ISIN","DUR_ADJ_OAS_MID")),_xll.BDP($E6175&amp;" ISIN","DUR_ADJ_OAS_MID")," ")))</f>
        <v xml:space="preserve"> </v>
      </c>
      <c r="S6175" s="7">
        <f t="shared" si="44"/>
        <v>-5.8405264005492582E-3</v>
      </c>
      <c r="T6175" t="s">
        <v>136</v>
      </c>
      <c r="U6175" t="s">
        <v>54</v>
      </c>
      <c r="AG6175">
        <v>-4.5044000000000001E-2</v>
      </c>
    </row>
    <row r="6176" spans="1:33" x14ac:dyDescent="0.25">
      <c r="A6176" t="s">
        <v>7553</v>
      </c>
      <c r="B6176" t="s">
        <v>137</v>
      </c>
      <c r="C6176" t="s">
        <v>137</v>
      </c>
      <c r="F6176" t="s">
        <v>138</v>
      </c>
      <c r="G6176" s="1">
        <v>-17</v>
      </c>
      <c r="H6176" s="1">
        <v>46</v>
      </c>
      <c r="I6176" s="2">
        <v>-78200</v>
      </c>
      <c r="J6176" s="3">
        <v>-1.08786E-3</v>
      </c>
      <c r="K6176" s="4">
        <v>71884512.379999995</v>
      </c>
      <c r="L6176" s="5">
        <v>1950001</v>
      </c>
      <c r="M6176" s="6">
        <v>36.8638336</v>
      </c>
      <c r="N6176" s="7">
        <f>IF(ISNUMBER(_xll.BDP($C6176, "DELTA_MID")),_xll.BDP($C6176, "DELTA_MID")," ")</f>
        <v>-5.4528E-2</v>
      </c>
      <c r="O6176" s="7" t="str">
        <f>IF(ISNUMBER(N6176),_xll.BDP($C6176, "OPT_UNDL_TICKER"),"")</f>
        <v>NDX</v>
      </c>
      <c r="P6176" s="8">
        <f>IF(ISNUMBER(N6176),_xll.BDP($C6176, "OPT_UNDL_PX")," ")</f>
        <v>19571.02</v>
      </c>
      <c r="Q6176" s="7">
        <f>IF(ISNUMBER(N6176),+G6176*_xll.BDP($C6176, "PX_POS_MULT_FACTOR")*P6176/K6176," ")</f>
        <v>-0.46283591414131536</v>
      </c>
      <c r="R6176" s="8" t="str">
        <f>IF(OR($A6176="TUA",$A6176="TYA"),"",IF(ISNUMBER(_xll.BDP($C6176,"DUR_ADJ_OAS_MID")),_xll.BDP($C6176,"DUR_ADJ_OAS_MID"),IF(ISNUMBER(_xll.BDP($E6176&amp;" ISIN","DUR_ADJ_OAS_MID")),_xll.BDP($E6176&amp;" ISIN","DUR_ADJ_OAS_MID")," ")))</f>
        <v xml:space="preserve"> </v>
      </c>
      <c r="S6176" s="7">
        <f t="shared" si="44"/>
        <v>2.5237516726297645E-2</v>
      </c>
      <c r="T6176" t="s">
        <v>138</v>
      </c>
      <c r="U6176" t="s">
        <v>54</v>
      </c>
      <c r="AG6176">
        <v>-4.5044000000000001E-2</v>
      </c>
    </row>
    <row r="6177" spans="1:33" x14ac:dyDescent="0.25">
      <c r="A6177" t="s">
        <v>7553</v>
      </c>
      <c r="B6177" t="s">
        <v>4851</v>
      </c>
      <c r="C6177" t="s">
        <v>4851</v>
      </c>
      <c r="F6177" t="s">
        <v>4852</v>
      </c>
      <c r="G6177" s="1">
        <v>4</v>
      </c>
      <c r="H6177" s="1">
        <v>20.3</v>
      </c>
      <c r="I6177" s="2">
        <v>8120</v>
      </c>
      <c r="J6177" s="3">
        <v>1.1296E-4</v>
      </c>
      <c r="K6177" s="4">
        <v>71884512.379999995</v>
      </c>
      <c r="L6177" s="5">
        <v>1950001</v>
      </c>
      <c r="M6177" s="6">
        <v>36.8638336</v>
      </c>
      <c r="N6177" s="7">
        <f>IF(ISNUMBER(_xll.BDP($C6177, "DELTA_MID")),_xll.BDP($C6177, "DELTA_MID")," ")</f>
        <v>-2.7310999999999998E-2</v>
      </c>
      <c r="O6177" s="7" t="str">
        <f>IF(ISNUMBER(N6177),_xll.BDP($C6177, "OPT_UNDL_TICKER"),"")</f>
        <v>NDX</v>
      </c>
      <c r="P6177" s="8">
        <f>IF(ISNUMBER(N6177),_xll.BDP($C6177, "OPT_UNDL_PX")," ")</f>
        <v>19571.02</v>
      </c>
      <c r="Q6177" s="7">
        <f>IF(ISNUMBER(N6177),+G6177*_xll.BDP($C6177, "PX_POS_MULT_FACTOR")*P6177/K6177," ")</f>
        <v>0.10890256803325067</v>
      </c>
      <c r="R6177" s="8" t="str">
        <f>IF(OR($A6177="TUA",$A6177="TYA"),"",IF(ISNUMBER(_xll.BDP($C6177,"DUR_ADJ_OAS_MID")),_xll.BDP($C6177,"DUR_ADJ_OAS_MID"),IF(ISNUMBER(_xll.BDP($E6177&amp;" ISIN","DUR_ADJ_OAS_MID")),_xll.BDP($E6177&amp;" ISIN","DUR_ADJ_OAS_MID")," ")))</f>
        <v xml:space="preserve"> </v>
      </c>
      <c r="S6177" s="7">
        <f t="shared" si="44"/>
        <v>-2.974238035556109E-3</v>
      </c>
      <c r="T6177" t="s">
        <v>4852</v>
      </c>
      <c r="U6177" t="s">
        <v>54</v>
      </c>
      <c r="AG6177">
        <v>-4.5044000000000001E-2</v>
      </c>
    </row>
    <row r="6178" spans="1:33" x14ac:dyDescent="0.25">
      <c r="A6178" t="s">
        <v>7553</v>
      </c>
      <c r="B6178" t="s">
        <v>4853</v>
      </c>
      <c r="C6178" t="s">
        <v>4853</v>
      </c>
      <c r="F6178" t="s">
        <v>4854</v>
      </c>
      <c r="G6178" s="1">
        <v>-4</v>
      </c>
      <c r="H6178" s="1">
        <v>81.900000000000006</v>
      </c>
      <c r="I6178" s="2">
        <v>-32760</v>
      </c>
      <c r="J6178" s="3">
        <v>-4.5573E-4</v>
      </c>
      <c r="K6178" s="4">
        <v>71884512.379999995</v>
      </c>
      <c r="L6178" s="5">
        <v>1950001</v>
      </c>
      <c r="M6178" s="6">
        <v>36.8638336</v>
      </c>
      <c r="N6178" s="7">
        <f>IF(ISNUMBER(_xll.BDP($C6178, "DELTA_MID")),_xll.BDP($C6178, "DELTA_MID")," ")</f>
        <v>-0.10263</v>
      </c>
      <c r="O6178" s="7" t="str">
        <f>IF(ISNUMBER(N6178),_xll.BDP($C6178, "OPT_UNDL_TICKER"),"")</f>
        <v>NDX</v>
      </c>
      <c r="P6178" s="8">
        <f>IF(ISNUMBER(N6178),_xll.BDP($C6178, "OPT_UNDL_PX")," ")</f>
        <v>19571.02</v>
      </c>
      <c r="Q6178" s="7">
        <f>IF(ISNUMBER(N6178),+G6178*_xll.BDP($C6178, "PX_POS_MULT_FACTOR")*P6178/K6178," ")</f>
        <v>-0.10890256803325067</v>
      </c>
      <c r="R6178" s="8" t="str">
        <f>IF(OR($A6178="TUA",$A6178="TYA"),"",IF(ISNUMBER(_xll.BDP($C6178,"DUR_ADJ_OAS_MID")),_xll.BDP($C6178,"DUR_ADJ_OAS_MID"),IF(ISNUMBER(_xll.BDP($E6178&amp;" ISIN","DUR_ADJ_OAS_MID")),_xll.BDP($E6178&amp;" ISIN","DUR_ADJ_OAS_MID")," ")))</f>
        <v xml:space="preserve"> </v>
      </c>
      <c r="S6178" s="7">
        <f t="shared" si="44"/>
        <v>1.1176670557252516E-2</v>
      </c>
      <c r="T6178" t="s">
        <v>4854</v>
      </c>
      <c r="U6178" t="s">
        <v>54</v>
      </c>
      <c r="AG6178">
        <v>-4.5044000000000001E-2</v>
      </c>
    </row>
    <row r="6179" spans="1:33" x14ac:dyDescent="0.25">
      <c r="A6179" t="s">
        <v>7553</v>
      </c>
      <c r="B6179" t="s">
        <v>139</v>
      </c>
      <c r="C6179" t="s">
        <v>139</v>
      </c>
      <c r="F6179" t="s">
        <v>140</v>
      </c>
      <c r="G6179" s="1">
        <v>57</v>
      </c>
      <c r="H6179" s="1">
        <v>1.55</v>
      </c>
      <c r="I6179" s="2">
        <v>8835</v>
      </c>
      <c r="J6179" s="3">
        <v>1.2291E-4</v>
      </c>
      <c r="K6179" s="4">
        <v>71884512.379999995</v>
      </c>
      <c r="L6179" s="5">
        <v>1950001</v>
      </c>
      <c r="M6179" s="6">
        <v>36.8638336</v>
      </c>
      <c r="N6179" s="7">
        <f>IF(ISNUMBER(_xll.BDP($C6179, "DELTA_MID")),_xll.BDP($C6179, "DELTA_MID")," ")</f>
        <v>-6.4990999999999993E-2</v>
      </c>
      <c r="O6179" s="7" t="str">
        <f>IF(ISNUMBER(N6179),_xll.BDP($C6179, "OPT_UNDL_TICKER"),"")</f>
        <v>RUY</v>
      </c>
      <c r="P6179" s="8">
        <f>IF(ISNUMBER(N6179),_xll.BDP($C6179, "OPT_UNDL_PX")," ")</f>
        <v>1964.1189999999999</v>
      </c>
      <c r="Q6179" s="7">
        <f>IF(ISNUMBER(N6179),+G6179*_xll.BDP($C6179, "PX_POS_MULT_FACTOR")*P6179/K6179," ")</f>
        <v>0.15574256441801851</v>
      </c>
      <c r="R6179" s="8" t="str">
        <f>IF(OR($A6179="TUA",$A6179="TYA"),"",IF(ISNUMBER(_xll.BDP($C6179,"DUR_ADJ_OAS_MID")),_xll.BDP($C6179,"DUR_ADJ_OAS_MID"),IF(ISNUMBER(_xll.BDP($E6179&amp;" ISIN","DUR_ADJ_OAS_MID")),_xll.BDP($E6179&amp;" ISIN","DUR_ADJ_OAS_MID")," ")))</f>
        <v xml:space="preserve"> </v>
      </c>
      <c r="S6179" s="7">
        <f t="shared" si="44"/>
        <v>-1.012186500409144E-2</v>
      </c>
      <c r="T6179" t="s">
        <v>140</v>
      </c>
      <c r="U6179" t="s">
        <v>54</v>
      </c>
      <c r="AG6179">
        <v>-4.5044000000000001E-2</v>
      </c>
    </row>
    <row r="6180" spans="1:33" x14ac:dyDescent="0.25">
      <c r="A6180" t="s">
        <v>7553</v>
      </c>
      <c r="B6180" t="s">
        <v>141</v>
      </c>
      <c r="C6180" t="s">
        <v>141</v>
      </c>
      <c r="F6180" t="s">
        <v>142</v>
      </c>
      <c r="G6180" s="1">
        <v>-57</v>
      </c>
      <c r="H6180" s="1">
        <v>4.3</v>
      </c>
      <c r="I6180" s="2">
        <v>-24510</v>
      </c>
      <c r="J6180" s="3">
        <v>-3.4096000000000002E-4</v>
      </c>
      <c r="K6180" s="4">
        <v>71884512.379999995</v>
      </c>
      <c r="L6180" s="5">
        <v>1950001</v>
      </c>
      <c r="M6180" s="6">
        <v>36.8638336</v>
      </c>
      <c r="N6180" s="7">
        <f>IF(ISNUMBER(_xll.BDP($C6180, "DELTA_MID")),_xll.BDP($C6180, "DELTA_MID")," ")</f>
        <v>-7.7841999999999995E-2</v>
      </c>
      <c r="O6180" s="7" t="str">
        <f>IF(ISNUMBER(N6180),_xll.BDP($C6180, "OPT_UNDL_TICKER"),"")</f>
        <v>RUY</v>
      </c>
      <c r="P6180" s="8">
        <f>IF(ISNUMBER(N6180),_xll.BDP($C6180, "OPT_UNDL_PX")," ")</f>
        <v>1964.1189999999999</v>
      </c>
      <c r="Q6180" s="7">
        <f>IF(ISNUMBER(N6180),+G6180*_xll.BDP($C6180, "PX_POS_MULT_FACTOR")*P6180/K6180," ")</f>
        <v>-0.15574256441801851</v>
      </c>
      <c r="R6180" s="8" t="str">
        <f>IF(OR($A6180="TUA",$A6180="TYA"),"",IF(ISNUMBER(_xll.BDP($C6180,"DUR_ADJ_OAS_MID")),_xll.BDP($C6180,"DUR_ADJ_OAS_MID"),IF(ISNUMBER(_xll.BDP($E6180&amp;" ISIN","DUR_ADJ_OAS_MID")),_xll.BDP($E6180&amp;" ISIN","DUR_ADJ_OAS_MID")," ")))</f>
        <v xml:space="preserve"> </v>
      </c>
      <c r="S6180" s="7">
        <f t="shared" si="44"/>
        <v>1.2123312699427395E-2</v>
      </c>
      <c r="T6180" t="s">
        <v>142</v>
      </c>
      <c r="U6180" t="s">
        <v>54</v>
      </c>
      <c r="AG6180">
        <v>-4.5044000000000001E-2</v>
      </c>
    </row>
    <row r="6181" spans="1:33" x14ac:dyDescent="0.25">
      <c r="A6181" t="s">
        <v>7553</v>
      </c>
      <c r="B6181" t="s">
        <v>143</v>
      </c>
      <c r="C6181" t="s">
        <v>143</v>
      </c>
      <c r="F6181" t="s">
        <v>144</v>
      </c>
      <c r="G6181" s="1">
        <v>110</v>
      </c>
      <c r="H6181" s="1">
        <v>2.5</v>
      </c>
      <c r="I6181" s="2">
        <v>27500</v>
      </c>
      <c r="J6181" s="3">
        <v>3.8256E-4</v>
      </c>
      <c r="K6181" s="4">
        <v>71884512.379999995</v>
      </c>
      <c r="L6181" s="5">
        <v>1950001</v>
      </c>
      <c r="M6181" s="6">
        <v>36.8638336</v>
      </c>
      <c r="N6181" s="7">
        <f>IF(ISNUMBER(_xll.BDP($C6181, "DELTA_MID")),_xll.BDP($C6181, "DELTA_MID")," ")</f>
        <v>-4.3586E-2</v>
      </c>
      <c r="O6181" s="7" t="str">
        <f>IF(ISNUMBER(N6181),_xll.BDP($C6181, "OPT_UNDL_TICKER"),"")</f>
        <v>RUY</v>
      </c>
      <c r="P6181" s="8">
        <f>IF(ISNUMBER(N6181),_xll.BDP($C6181, "OPT_UNDL_PX")," ")</f>
        <v>1964.1189999999999</v>
      </c>
      <c r="Q6181" s="7">
        <f>IF(ISNUMBER(N6181),+G6181*_xll.BDP($C6181, "PX_POS_MULT_FACTOR")*P6181/K6181," ")</f>
        <v>0.30055582606986031</v>
      </c>
      <c r="R6181" s="8" t="str">
        <f>IF(OR($A6181="TUA",$A6181="TYA"),"",IF(ISNUMBER(_xll.BDP($C6181,"DUR_ADJ_OAS_MID")),_xll.BDP($C6181,"DUR_ADJ_OAS_MID"),IF(ISNUMBER(_xll.BDP($E6181&amp;" ISIN","DUR_ADJ_OAS_MID")),_xll.BDP($E6181&amp;" ISIN","DUR_ADJ_OAS_MID")," ")))</f>
        <v xml:space="preserve"> </v>
      </c>
      <c r="S6181" s="7">
        <f t="shared" si="44"/>
        <v>-1.3100026235080931E-2</v>
      </c>
      <c r="T6181" t="s">
        <v>144</v>
      </c>
      <c r="U6181" t="s">
        <v>54</v>
      </c>
      <c r="AG6181">
        <v>-4.5044000000000001E-2</v>
      </c>
    </row>
    <row r="6182" spans="1:33" x14ac:dyDescent="0.25">
      <c r="A6182" t="s">
        <v>7553</v>
      </c>
      <c r="B6182" t="s">
        <v>145</v>
      </c>
      <c r="C6182" t="s">
        <v>145</v>
      </c>
      <c r="F6182" t="s">
        <v>146</v>
      </c>
      <c r="G6182" s="1">
        <v>-56</v>
      </c>
      <c r="H6182" s="1">
        <v>8.85</v>
      </c>
      <c r="I6182" s="2">
        <v>-49560</v>
      </c>
      <c r="J6182" s="3">
        <v>-6.8944000000000004E-4</v>
      </c>
      <c r="K6182" s="4">
        <v>71884512.379999995</v>
      </c>
      <c r="L6182" s="5">
        <v>1950001</v>
      </c>
      <c r="M6182" s="6">
        <v>36.8638336</v>
      </c>
      <c r="N6182" s="7">
        <f>IF(ISNUMBER(_xll.BDP($C6182, "DELTA_MID")),_xll.BDP($C6182, "DELTA_MID")," ")</f>
        <v>-0.13364699999999999</v>
      </c>
      <c r="O6182" s="7" t="str">
        <f>IF(ISNUMBER(N6182),_xll.BDP($C6182, "OPT_UNDL_TICKER"),"")</f>
        <v>RUY</v>
      </c>
      <c r="P6182" s="8">
        <f>IF(ISNUMBER(N6182),_xll.BDP($C6182, "OPT_UNDL_PX")," ")</f>
        <v>1964.1189999999999</v>
      </c>
      <c r="Q6182" s="7">
        <f>IF(ISNUMBER(N6182),+G6182*_xll.BDP($C6182, "PX_POS_MULT_FACTOR")*P6182/K6182," ")</f>
        <v>-0.15301023872647435</v>
      </c>
      <c r="R6182" s="8" t="str">
        <f>IF(OR($A6182="TUA",$A6182="TYA"),"",IF(ISNUMBER(_xll.BDP($C6182,"DUR_ADJ_OAS_MID")),_xll.BDP($C6182,"DUR_ADJ_OAS_MID"),IF(ISNUMBER(_xll.BDP($E6182&amp;" ISIN","DUR_ADJ_OAS_MID")),_xll.BDP($E6182&amp;" ISIN","DUR_ADJ_OAS_MID")," ")))</f>
        <v xml:space="preserve"> </v>
      </c>
      <c r="S6182" s="7">
        <f t="shared" si="44"/>
        <v>2.0449359375077115E-2</v>
      </c>
      <c r="T6182" t="s">
        <v>146</v>
      </c>
      <c r="U6182" t="s">
        <v>54</v>
      </c>
      <c r="AG6182">
        <v>-4.5044000000000001E-2</v>
      </c>
    </row>
    <row r="6183" spans="1:33" x14ac:dyDescent="0.25">
      <c r="A6183" t="s">
        <v>7553</v>
      </c>
      <c r="B6183" t="s">
        <v>147</v>
      </c>
      <c r="C6183" t="s">
        <v>147</v>
      </c>
      <c r="F6183" t="s">
        <v>148</v>
      </c>
      <c r="G6183" s="1">
        <v>-54</v>
      </c>
      <c r="H6183" s="1">
        <v>9.0500000000000007</v>
      </c>
      <c r="I6183" s="2">
        <v>-48870</v>
      </c>
      <c r="J6183" s="3">
        <v>-6.7984000000000002E-4</v>
      </c>
      <c r="K6183" s="4">
        <v>71884512.379999995</v>
      </c>
      <c r="L6183" s="5">
        <v>1950001</v>
      </c>
      <c r="M6183" s="6">
        <v>36.8638336</v>
      </c>
      <c r="N6183" s="7">
        <f>IF(ISNUMBER(_xll.BDP($C6183, "DELTA_MID")),_xll.BDP($C6183, "DELTA_MID")," ")</f>
        <v>-0.11978800000000001</v>
      </c>
      <c r="O6183" s="7" t="str">
        <f>IF(ISNUMBER(N6183),_xll.BDP($C6183, "OPT_UNDL_TICKER"),"")</f>
        <v>RUY</v>
      </c>
      <c r="P6183" s="8">
        <f>IF(ISNUMBER(N6183),_xll.BDP($C6183, "OPT_UNDL_PX")," ")</f>
        <v>1964.1189999999999</v>
      </c>
      <c r="Q6183" s="7">
        <f>IF(ISNUMBER(N6183),+G6183*_xll.BDP($C6183, "PX_POS_MULT_FACTOR")*P6183/K6183," ")</f>
        <v>-0.14754558734338596</v>
      </c>
      <c r="R6183" s="8" t="str">
        <f>IF(OR($A6183="TUA",$A6183="TYA"),"",IF(ISNUMBER(_xll.BDP($C6183,"DUR_ADJ_OAS_MID")),_xll.BDP($C6183,"DUR_ADJ_OAS_MID"),IF(ISNUMBER(_xll.BDP($E6183&amp;" ISIN","DUR_ADJ_OAS_MID")),_xll.BDP($E6183&amp;" ISIN","DUR_ADJ_OAS_MID")," ")))</f>
        <v xml:space="preserve"> </v>
      </c>
      <c r="S6183" s="7">
        <f t="shared" si="44"/>
        <v>1.7674190816689517E-2</v>
      </c>
      <c r="T6183" t="s">
        <v>148</v>
      </c>
      <c r="U6183" t="s">
        <v>54</v>
      </c>
      <c r="AG6183">
        <v>-4.5044000000000001E-2</v>
      </c>
    </row>
    <row r="6184" spans="1:33" x14ac:dyDescent="0.25">
      <c r="A6184" t="s">
        <v>7553</v>
      </c>
      <c r="B6184" t="s">
        <v>149</v>
      </c>
      <c r="C6184" t="s">
        <v>149</v>
      </c>
      <c r="F6184" t="s">
        <v>150</v>
      </c>
      <c r="G6184" s="1">
        <v>56</v>
      </c>
      <c r="H6184" s="1">
        <v>33.299999999999997</v>
      </c>
      <c r="I6184" s="2">
        <v>186480</v>
      </c>
      <c r="J6184" s="3">
        <v>2.5941599999999999E-3</v>
      </c>
      <c r="K6184" s="4">
        <v>71884512.379999995</v>
      </c>
      <c r="L6184" s="5">
        <v>1950001</v>
      </c>
      <c r="M6184" s="6">
        <v>36.8638336</v>
      </c>
      <c r="N6184" s="7">
        <f>IF(ISNUMBER(_xll.BDP($C6184, "DELTA_MID")),_xll.BDP($C6184, "DELTA_MID")," ")</f>
        <v>0.55485799999999996</v>
      </c>
      <c r="O6184" s="7" t="str">
        <f>IF(ISNUMBER(N6184),_xll.BDP($C6184, "OPT_UNDL_TICKER"),"")</f>
        <v>SPX</v>
      </c>
      <c r="P6184" s="8">
        <f>IF(ISNUMBER(N6184),_xll.BDP($C6184, "OPT_UNDL_PX")," ")</f>
        <v>5569.06</v>
      </c>
      <c r="Q6184" s="7">
        <f>IF(ISNUMBER(N6184),+G6184*_xll.BDP($C6184, "PX_POS_MULT_FACTOR")*P6184/K6184," ")</f>
        <v>0.43384499619527095</v>
      </c>
      <c r="R6184" s="8" t="str">
        <f>IF(OR($A6184="TUA",$A6184="TYA"),"",IF(ISNUMBER(_xll.BDP($C6184,"DUR_ADJ_OAS_MID")),_xll.BDP($C6184,"DUR_ADJ_OAS_MID"),IF(ISNUMBER(_xll.BDP($E6184&amp;" ISIN","DUR_ADJ_OAS_MID")),_xll.BDP($E6184&amp;" ISIN","DUR_ADJ_OAS_MID")," ")))</f>
        <v xml:space="preserve"> </v>
      </c>
      <c r="S6184" s="7">
        <f t="shared" si="44"/>
        <v>0.24072236689891563</v>
      </c>
      <c r="T6184" t="s">
        <v>150</v>
      </c>
      <c r="U6184" t="s">
        <v>54</v>
      </c>
      <c r="AG6184">
        <v>-4.5044000000000001E-2</v>
      </c>
    </row>
    <row r="6185" spans="1:33" x14ac:dyDescent="0.25">
      <c r="A6185" t="s">
        <v>7553</v>
      </c>
      <c r="B6185" t="s">
        <v>151</v>
      </c>
      <c r="C6185" t="s">
        <v>151</v>
      </c>
      <c r="F6185" t="s">
        <v>152</v>
      </c>
      <c r="G6185" s="1">
        <v>87</v>
      </c>
      <c r="H6185" s="1">
        <v>15.1</v>
      </c>
      <c r="I6185" s="2">
        <v>131370</v>
      </c>
      <c r="J6185" s="3">
        <v>1.8275100000000001E-3</v>
      </c>
      <c r="K6185" s="4">
        <v>71884512.379999995</v>
      </c>
      <c r="L6185" s="5">
        <v>1950001</v>
      </c>
      <c r="M6185" s="6">
        <v>36.8638336</v>
      </c>
      <c r="N6185" s="7">
        <f>IF(ISNUMBER(_xll.BDP($C6185, "DELTA_MID")),_xll.BDP($C6185, "DELTA_MID")," ")</f>
        <v>0.38360899999999998</v>
      </c>
      <c r="O6185" s="7" t="str">
        <f>IF(ISNUMBER(N6185),_xll.BDP($C6185, "OPT_UNDL_TICKER"),"")</f>
        <v>SPX</v>
      </c>
      <c r="P6185" s="8">
        <f>IF(ISNUMBER(N6185),_xll.BDP($C6185, "OPT_UNDL_PX")," ")</f>
        <v>5569.06</v>
      </c>
      <c r="Q6185" s="7">
        <f>IF(ISNUMBER(N6185),+G6185*_xll.BDP($C6185, "PX_POS_MULT_FACTOR")*P6185/K6185," ")</f>
        <v>0.67400919051765296</v>
      </c>
      <c r="R6185" s="8" t="str">
        <f>IF(OR($A6185="TUA",$A6185="TYA"),"",IF(ISNUMBER(_xll.BDP($C6185,"DUR_ADJ_OAS_MID")),_xll.BDP($C6185,"DUR_ADJ_OAS_MID"),IF(ISNUMBER(_xll.BDP($E6185&amp;" ISIN","DUR_ADJ_OAS_MID")),_xll.BDP($E6185&amp;" ISIN","DUR_ADJ_OAS_MID")," ")))</f>
        <v xml:space="preserve"> </v>
      </c>
      <c r="S6185" s="7">
        <f t="shared" si="44"/>
        <v>0.2585559915652863</v>
      </c>
      <c r="T6185" t="s">
        <v>152</v>
      </c>
      <c r="U6185" t="s">
        <v>54</v>
      </c>
      <c r="AG6185">
        <v>-4.5044000000000001E-2</v>
      </c>
    </row>
    <row r="6186" spans="1:33" x14ac:dyDescent="0.25">
      <c r="A6186" t="s">
        <v>7553</v>
      </c>
      <c r="B6186" t="s">
        <v>153</v>
      </c>
      <c r="C6186" t="s">
        <v>153</v>
      </c>
      <c r="F6186" t="s">
        <v>154</v>
      </c>
      <c r="G6186" s="1">
        <v>-369</v>
      </c>
      <c r="H6186" s="1">
        <v>0.17499999999999999</v>
      </c>
      <c r="I6186" s="2">
        <v>-6457.5</v>
      </c>
      <c r="J6186" s="3">
        <v>-8.9829999999999999E-5</v>
      </c>
      <c r="K6186" s="4">
        <v>71884512.379999995</v>
      </c>
      <c r="L6186" s="5">
        <v>1950001</v>
      </c>
      <c r="M6186" s="6">
        <v>36.8638336</v>
      </c>
      <c r="N6186" s="7">
        <f>IF(ISNUMBER(_xll.BDP($C6186, "DELTA_MID")),_xll.BDP($C6186, "DELTA_MID")," ")</f>
        <v>-1.879E-3</v>
      </c>
      <c r="O6186" s="7" t="str">
        <f>IF(ISNUMBER(N6186),_xll.BDP($C6186, "OPT_UNDL_TICKER"),"")</f>
        <v>SPX</v>
      </c>
      <c r="P6186" s="8">
        <f>IF(ISNUMBER(N6186),_xll.BDP($C6186, "OPT_UNDL_PX")," ")</f>
        <v>5569.06</v>
      </c>
      <c r="Q6186" s="7">
        <f>IF(ISNUMBER(N6186),+G6186*_xll.BDP($C6186, "PX_POS_MULT_FACTOR")*P6186/K6186," ")</f>
        <v>-2.8587286356438386</v>
      </c>
      <c r="R6186" s="8" t="str">
        <f>IF(OR($A6186="TUA",$A6186="TYA"),"",IF(ISNUMBER(_xll.BDP($C6186,"DUR_ADJ_OAS_MID")),_xll.BDP($C6186,"DUR_ADJ_OAS_MID"),IF(ISNUMBER(_xll.BDP($E6186&amp;" ISIN","DUR_ADJ_OAS_MID")),_xll.BDP($E6186&amp;" ISIN","DUR_ADJ_OAS_MID")," ")))</f>
        <v xml:space="preserve"> </v>
      </c>
      <c r="S6186" s="7">
        <f t="shared" si="44"/>
        <v>5.3715511063747732E-3</v>
      </c>
      <c r="T6186" t="s">
        <v>154</v>
      </c>
      <c r="U6186" t="s">
        <v>54</v>
      </c>
      <c r="AG6186">
        <v>-4.5044000000000001E-2</v>
      </c>
    </row>
    <row r="6187" spans="1:33" x14ac:dyDescent="0.25">
      <c r="A6187" t="s">
        <v>7553</v>
      </c>
      <c r="B6187" t="s">
        <v>155</v>
      </c>
      <c r="C6187" t="s">
        <v>155</v>
      </c>
      <c r="F6187" t="s">
        <v>156</v>
      </c>
      <c r="G6187" s="1">
        <v>369</v>
      </c>
      <c r="H6187" s="1">
        <v>0.27500000000000002</v>
      </c>
      <c r="I6187" s="2">
        <v>10147.5</v>
      </c>
      <c r="J6187" s="3">
        <v>1.4116000000000001E-4</v>
      </c>
      <c r="K6187" s="4">
        <v>71884512.379999995</v>
      </c>
      <c r="L6187" s="5">
        <v>1950001</v>
      </c>
      <c r="M6187" s="6">
        <v>36.8638336</v>
      </c>
      <c r="N6187" s="7">
        <f>IF(ISNUMBER(_xll.BDP($C6187, "DELTA_MID")),_xll.BDP($C6187, "DELTA_MID")," ")</f>
        <v>-3.2560000000000002E-3</v>
      </c>
      <c r="O6187" s="7" t="str">
        <f>IF(ISNUMBER(N6187),_xll.BDP($C6187, "OPT_UNDL_TICKER"),"")</f>
        <v>SPX</v>
      </c>
      <c r="P6187" s="8">
        <f>IF(ISNUMBER(N6187),_xll.BDP($C6187, "OPT_UNDL_PX")," ")</f>
        <v>5569.06</v>
      </c>
      <c r="Q6187" s="7">
        <f>IF(ISNUMBER(N6187),+G6187*_xll.BDP($C6187, "PX_POS_MULT_FACTOR")*P6187/K6187," ")</f>
        <v>2.8587286356438386</v>
      </c>
      <c r="R6187" s="8" t="str">
        <f>IF(OR($A6187="TUA",$A6187="TYA"),"",IF(ISNUMBER(_xll.BDP($C6187,"DUR_ADJ_OAS_MID")),_xll.BDP($C6187,"DUR_ADJ_OAS_MID"),IF(ISNUMBER(_xll.BDP($E6187&amp;" ISIN","DUR_ADJ_OAS_MID")),_xll.BDP($E6187&amp;" ISIN","DUR_ADJ_OAS_MID")," ")))</f>
        <v xml:space="preserve"> </v>
      </c>
      <c r="S6187" s="7">
        <f t="shared" si="44"/>
        <v>-9.3080204376563384E-3</v>
      </c>
      <c r="T6187" t="s">
        <v>156</v>
      </c>
      <c r="U6187" t="s">
        <v>54</v>
      </c>
      <c r="AG6187">
        <v>-4.5044000000000001E-2</v>
      </c>
    </row>
    <row r="6188" spans="1:33" x14ac:dyDescent="0.25">
      <c r="A6188" t="s">
        <v>7553</v>
      </c>
      <c r="B6188" t="s">
        <v>157</v>
      </c>
      <c r="C6188" t="s">
        <v>157</v>
      </c>
      <c r="F6188" t="s">
        <v>158</v>
      </c>
      <c r="G6188" s="1">
        <v>126</v>
      </c>
      <c r="H6188" s="1">
        <v>4.8499999999999996</v>
      </c>
      <c r="I6188" s="2">
        <v>61110</v>
      </c>
      <c r="J6188" s="3">
        <v>8.5010999999999995E-4</v>
      </c>
      <c r="K6188" s="4">
        <v>71884512.379999995</v>
      </c>
      <c r="L6188" s="5">
        <v>1950001</v>
      </c>
      <c r="M6188" s="6">
        <v>36.8638336</v>
      </c>
      <c r="N6188" s="7">
        <f>IF(ISNUMBER(_xll.BDP($C6188, "DELTA_MID")),_xll.BDP($C6188, "DELTA_MID")," ")</f>
        <v>-2.8087999999999998E-2</v>
      </c>
      <c r="O6188" s="7" t="str">
        <f>IF(ISNUMBER(N6188),_xll.BDP($C6188, "OPT_UNDL_TICKER"),"")</f>
        <v>SPX</v>
      </c>
      <c r="P6188" s="8">
        <f>IF(ISNUMBER(N6188),_xll.BDP($C6188, "OPT_UNDL_PX")," ")</f>
        <v>5569.06</v>
      </c>
      <c r="Q6188" s="7">
        <f>IF(ISNUMBER(N6188),+G6188*_xll.BDP($C6188, "PX_POS_MULT_FACTOR")*P6188/K6188," ")</f>
        <v>0.9761512414393595</v>
      </c>
      <c r="R6188" s="8" t="str">
        <f>IF(OR($A6188="TUA",$A6188="TYA"),"",IF(ISNUMBER(_xll.BDP($C6188,"DUR_ADJ_OAS_MID")),_xll.BDP($C6188,"DUR_ADJ_OAS_MID"),IF(ISNUMBER(_xll.BDP($E6188&amp;" ISIN","DUR_ADJ_OAS_MID")),_xll.BDP($E6188&amp;" ISIN","DUR_ADJ_OAS_MID")," ")))</f>
        <v xml:space="preserve"> </v>
      </c>
      <c r="S6188" s="7">
        <f t="shared" si="44"/>
        <v>-2.7418136069548727E-2</v>
      </c>
      <c r="T6188" t="s">
        <v>158</v>
      </c>
      <c r="U6188" t="s">
        <v>54</v>
      </c>
      <c r="AG6188">
        <v>-4.5044000000000001E-2</v>
      </c>
    </row>
    <row r="6189" spans="1:33" x14ac:dyDescent="0.25">
      <c r="A6189" t="s">
        <v>7553</v>
      </c>
      <c r="B6189" t="s">
        <v>159</v>
      </c>
      <c r="C6189" t="s">
        <v>159</v>
      </c>
      <c r="F6189" t="s">
        <v>160</v>
      </c>
      <c r="G6189" s="1">
        <v>-133</v>
      </c>
      <c r="H6189" s="1">
        <v>1.4</v>
      </c>
      <c r="I6189" s="2">
        <v>-18620</v>
      </c>
      <c r="J6189" s="3">
        <v>-2.5902999999999999E-4</v>
      </c>
      <c r="K6189" s="4">
        <v>71884512.379999995</v>
      </c>
      <c r="L6189" s="5">
        <v>1950001</v>
      </c>
      <c r="M6189" s="6">
        <v>36.8638336</v>
      </c>
      <c r="N6189" s="7">
        <f>IF(ISNUMBER(_xll.BDP($C6189, "DELTA_MID")),_xll.BDP($C6189, "DELTA_MID")," ")</f>
        <v>-1.1778E-2</v>
      </c>
      <c r="O6189" s="7" t="str">
        <f>IF(ISNUMBER(N6189),_xll.BDP($C6189, "OPT_UNDL_TICKER"),"")</f>
        <v>SPX</v>
      </c>
      <c r="P6189" s="8">
        <f>IF(ISNUMBER(N6189),_xll.BDP($C6189, "OPT_UNDL_PX")," ")</f>
        <v>5569.06</v>
      </c>
      <c r="Q6189" s="7">
        <f>IF(ISNUMBER(N6189),+G6189*_xll.BDP($C6189, "PX_POS_MULT_FACTOR")*P6189/K6189," ")</f>
        <v>-1.0303818659637682</v>
      </c>
      <c r="R6189" s="8" t="str">
        <f>IF(OR($A6189="TUA",$A6189="TYA"),"",IF(ISNUMBER(_xll.BDP($C6189,"DUR_ADJ_OAS_MID")),_xll.BDP($C6189,"DUR_ADJ_OAS_MID"),IF(ISNUMBER(_xll.BDP($E6189&amp;" ISIN","DUR_ADJ_OAS_MID")),_xll.BDP($E6189&amp;" ISIN","DUR_ADJ_OAS_MID")," ")))</f>
        <v xml:space="preserve"> </v>
      </c>
      <c r="S6189" s="7">
        <f t="shared" si="44"/>
        <v>1.2135837617321262E-2</v>
      </c>
      <c r="T6189" t="s">
        <v>160</v>
      </c>
      <c r="U6189" t="s">
        <v>54</v>
      </c>
      <c r="AG6189">
        <v>-4.5044000000000001E-2</v>
      </c>
    </row>
    <row r="6190" spans="1:33" x14ac:dyDescent="0.25">
      <c r="A6190" t="s">
        <v>7553</v>
      </c>
      <c r="B6190" t="s">
        <v>161</v>
      </c>
      <c r="C6190" t="s">
        <v>161</v>
      </c>
      <c r="F6190" t="s">
        <v>162</v>
      </c>
      <c r="G6190" s="1">
        <v>133</v>
      </c>
      <c r="H6190" s="1">
        <v>2.5</v>
      </c>
      <c r="I6190" s="2">
        <v>33250</v>
      </c>
      <c r="J6190" s="3">
        <v>4.6254999999999999E-4</v>
      </c>
      <c r="K6190" s="4">
        <v>71884512.379999995</v>
      </c>
      <c r="L6190" s="5">
        <v>1950001</v>
      </c>
      <c r="M6190" s="6">
        <v>36.8638336</v>
      </c>
      <c r="N6190" s="7">
        <f>IF(ISNUMBER(_xll.BDP($C6190, "DELTA_MID")),_xll.BDP($C6190, "DELTA_MID")," ")</f>
        <v>-2.1347000000000001E-2</v>
      </c>
      <c r="O6190" s="7" t="str">
        <f>IF(ISNUMBER(N6190),_xll.BDP($C6190, "OPT_UNDL_TICKER"),"")</f>
        <v>SPX</v>
      </c>
      <c r="P6190" s="8">
        <f>IF(ISNUMBER(N6190),_xll.BDP($C6190, "OPT_UNDL_PX")," ")</f>
        <v>5569.06</v>
      </c>
      <c r="Q6190" s="7">
        <f>IF(ISNUMBER(N6190),+G6190*_xll.BDP($C6190, "PX_POS_MULT_FACTOR")*P6190/K6190," ")</f>
        <v>1.0303818659637682</v>
      </c>
      <c r="R6190" s="8" t="str">
        <f>IF(OR($A6190="TUA",$A6190="TYA"),"",IF(ISNUMBER(_xll.BDP($C6190,"DUR_ADJ_OAS_MID")),_xll.BDP($C6190,"DUR_ADJ_OAS_MID"),IF(ISNUMBER(_xll.BDP($E6190&amp;" ISIN","DUR_ADJ_OAS_MID")),_xll.BDP($E6190&amp;" ISIN","DUR_ADJ_OAS_MID")," ")))</f>
        <v xml:space="preserve"> </v>
      </c>
      <c r="S6190" s="7">
        <f t="shared" si="44"/>
        <v>-2.1995561692728562E-2</v>
      </c>
      <c r="T6190" t="s">
        <v>162</v>
      </c>
      <c r="U6190" t="s">
        <v>54</v>
      </c>
      <c r="AG6190">
        <v>-4.5044000000000001E-2</v>
      </c>
    </row>
    <row r="6191" spans="1:33" x14ac:dyDescent="0.25">
      <c r="A6191" t="s">
        <v>7553</v>
      </c>
      <c r="B6191" t="s">
        <v>163</v>
      </c>
      <c r="C6191" t="s">
        <v>163</v>
      </c>
      <c r="F6191" t="s">
        <v>164</v>
      </c>
      <c r="G6191" s="1">
        <v>42</v>
      </c>
      <c r="H6191" s="1">
        <v>36.4</v>
      </c>
      <c r="I6191" s="2">
        <v>152880</v>
      </c>
      <c r="J6191" s="3">
        <v>2.1267399999999998E-3</v>
      </c>
      <c r="K6191" s="4">
        <v>71884512.379999995</v>
      </c>
      <c r="L6191" s="5">
        <v>1950001</v>
      </c>
      <c r="M6191" s="6">
        <v>36.8638336</v>
      </c>
      <c r="N6191" s="7">
        <f>IF(ISNUMBER(_xll.BDP($C6191, "DELTA_MID")),_xll.BDP($C6191, "DELTA_MID")," ")</f>
        <v>0.43949300000000002</v>
      </c>
      <c r="O6191" s="7" t="str">
        <f>IF(ISNUMBER(N6191),_xll.BDP($C6191, "OPT_UNDL_TICKER"),"")</f>
        <v>SPX</v>
      </c>
      <c r="P6191" s="8">
        <f>IF(ISNUMBER(N6191),_xll.BDP($C6191, "OPT_UNDL_PX")," ")</f>
        <v>5569.06</v>
      </c>
      <c r="Q6191" s="7">
        <f>IF(ISNUMBER(N6191),+G6191*_xll.BDP($C6191, "PX_POS_MULT_FACTOR")*P6191/K6191," ")</f>
        <v>0.32538374714645313</v>
      </c>
      <c r="R6191" s="8" t="str">
        <f>IF(OR($A6191="TUA",$A6191="TYA"),"",IF(ISNUMBER(_xll.BDP($C6191,"DUR_ADJ_OAS_MID")),_xll.BDP($C6191,"DUR_ADJ_OAS_MID"),IF(ISNUMBER(_xll.BDP($E6191&amp;" ISIN","DUR_ADJ_OAS_MID")),_xll.BDP($E6191&amp;" ISIN","DUR_ADJ_OAS_MID")," ")))</f>
        <v xml:space="preserve"> </v>
      </c>
      <c r="S6191" s="7">
        <f t="shared" si="44"/>
        <v>0.14300387918463614</v>
      </c>
      <c r="T6191" t="s">
        <v>164</v>
      </c>
      <c r="U6191" t="s">
        <v>54</v>
      </c>
      <c r="AG6191">
        <v>-4.5044000000000001E-2</v>
      </c>
    </row>
    <row r="6192" spans="1:33" x14ac:dyDescent="0.25">
      <c r="A6192" t="s">
        <v>7553</v>
      </c>
      <c r="B6192" t="s">
        <v>165</v>
      </c>
      <c r="C6192" t="s">
        <v>165</v>
      </c>
      <c r="F6192" t="s">
        <v>166</v>
      </c>
      <c r="G6192" s="1">
        <v>57</v>
      </c>
      <c r="H6192" s="1">
        <v>2.2000000000000002</v>
      </c>
      <c r="I6192" s="2">
        <v>12540</v>
      </c>
      <c r="J6192" s="3">
        <v>1.7445000000000001E-4</v>
      </c>
      <c r="K6192" s="4">
        <v>71884512.379999995</v>
      </c>
      <c r="L6192" s="5">
        <v>1950001</v>
      </c>
      <c r="M6192" s="6">
        <v>36.8638336</v>
      </c>
      <c r="N6192" s="7">
        <f>IF(ISNUMBER(_xll.BDP($C6192, "DELTA_MID")),_xll.BDP($C6192, "DELTA_MID")," ")</f>
        <v>-1.1905000000000001E-2</v>
      </c>
      <c r="O6192" s="7" t="str">
        <f>IF(ISNUMBER(N6192),_xll.BDP($C6192, "OPT_UNDL_TICKER"),"")</f>
        <v>SPX</v>
      </c>
      <c r="P6192" s="8">
        <f>IF(ISNUMBER(N6192),_xll.BDP($C6192, "OPT_UNDL_PX")," ")</f>
        <v>5569.06</v>
      </c>
      <c r="Q6192" s="7">
        <f>IF(ISNUMBER(N6192),+G6192*_xll.BDP($C6192, "PX_POS_MULT_FACTOR")*P6192/K6192," ")</f>
        <v>0.44159222827018646</v>
      </c>
      <c r="R6192" s="8" t="str">
        <f>IF(OR($A6192="TUA",$A6192="TYA"),"",IF(ISNUMBER(_xll.BDP($C6192,"DUR_ADJ_OAS_MID")),_xll.BDP($C6192,"DUR_ADJ_OAS_MID"),IF(ISNUMBER(_xll.BDP($E6192&amp;" ISIN","DUR_ADJ_OAS_MID")),_xll.BDP($E6192&amp;" ISIN","DUR_ADJ_OAS_MID")," ")))</f>
        <v xml:space="preserve"> </v>
      </c>
      <c r="S6192" s="7">
        <f t="shared" si="44"/>
        <v>-5.2571554775565701E-3</v>
      </c>
      <c r="T6192" t="s">
        <v>166</v>
      </c>
      <c r="U6192" t="s">
        <v>54</v>
      </c>
      <c r="AG6192">
        <v>-4.5044000000000001E-2</v>
      </c>
    </row>
    <row r="6193" spans="1:33" x14ac:dyDescent="0.25">
      <c r="A6193" t="s">
        <v>7553</v>
      </c>
      <c r="B6193" t="s">
        <v>167</v>
      </c>
      <c r="C6193" t="s">
        <v>167</v>
      </c>
      <c r="F6193" t="s">
        <v>168</v>
      </c>
      <c r="G6193" s="1">
        <v>-57</v>
      </c>
      <c r="H6193" s="1">
        <v>8.9499999999999993</v>
      </c>
      <c r="I6193" s="2">
        <v>-51015</v>
      </c>
      <c r="J6193" s="3">
        <v>-7.0967999999999997E-4</v>
      </c>
      <c r="K6193" s="4">
        <v>71884512.379999995</v>
      </c>
      <c r="L6193" s="5">
        <v>1950001</v>
      </c>
      <c r="M6193" s="6">
        <v>36.8638336</v>
      </c>
      <c r="N6193" s="7">
        <f>IF(ISNUMBER(_xll.BDP($C6193, "DELTA_MID")),_xll.BDP($C6193, "DELTA_MID")," ")</f>
        <v>-4.4012000000000003E-2</v>
      </c>
      <c r="O6193" s="7" t="str">
        <f>IF(ISNUMBER(N6193),_xll.BDP($C6193, "OPT_UNDL_TICKER"),"")</f>
        <v>SPX</v>
      </c>
      <c r="P6193" s="8">
        <f>IF(ISNUMBER(N6193),_xll.BDP($C6193, "OPT_UNDL_PX")," ")</f>
        <v>5569.06</v>
      </c>
      <c r="Q6193" s="7">
        <f>IF(ISNUMBER(N6193),+G6193*_xll.BDP($C6193, "PX_POS_MULT_FACTOR")*P6193/K6193," ")</f>
        <v>-0.44159222827018646</v>
      </c>
      <c r="R6193" s="8" t="str">
        <f>IF(OR($A6193="TUA",$A6193="TYA"),"",IF(ISNUMBER(_xll.BDP($C6193,"DUR_ADJ_OAS_MID")),_xll.BDP($C6193,"DUR_ADJ_OAS_MID"),IF(ISNUMBER(_xll.BDP($E6193&amp;" ISIN","DUR_ADJ_OAS_MID")),_xll.BDP($E6193&amp;" ISIN","DUR_ADJ_OAS_MID")," ")))</f>
        <v xml:space="preserve"> </v>
      </c>
      <c r="S6193" s="7">
        <f t="shared" si="44"/>
        <v>1.9435357150627448E-2</v>
      </c>
      <c r="T6193" t="s">
        <v>168</v>
      </c>
      <c r="U6193" t="s">
        <v>54</v>
      </c>
      <c r="AG6193">
        <v>-4.5044000000000001E-2</v>
      </c>
    </row>
    <row r="6194" spans="1:33" x14ac:dyDescent="0.25">
      <c r="A6194" t="s">
        <v>7553</v>
      </c>
      <c r="B6194" t="s">
        <v>169</v>
      </c>
      <c r="C6194" t="s">
        <v>169</v>
      </c>
      <c r="F6194" t="s">
        <v>170</v>
      </c>
      <c r="G6194" s="1">
        <v>18</v>
      </c>
      <c r="H6194" s="1">
        <v>5.85</v>
      </c>
      <c r="I6194" s="2">
        <v>10530</v>
      </c>
      <c r="J6194" s="3">
        <v>1.4647999999999999E-4</v>
      </c>
      <c r="K6194" s="4">
        <v>71884512.379999995</v>
      </c>
      <c r="L6194" s="5">
        <v>1950001</v>
      </c>
      <c r="M6194" s="6">
        <v>36.8638336</v>
      </c>
      <c r="N6194" s="7">
        <f>IF(ISNUMBER(_xll.BDP($C6194, "DELTA_MID")),_xll.BDP($C6194, "DELTA_MID")," ")</f>
        <v>-2.7208E-2</v>
      </c>
      <c r="O6194" s="7" t="str">
        <f>IF(ISNUMBER(N6194),_xll.BDP($C6194, "OPT_UNDL_TICKER"),"")</f>
        <v>SPX</v>
      </c>
      <c r="P6194" s="8">
        <f>IF(ISNUMBER(N6194),_xll.BDP($C6194, "OPT_UNDL_PX")," ")</f>
        <v>5569.06</v>
      </c>
      <c r="Q6194" s="7">
        <f>IF(ISNUMBER(N6194),+G6194*_xll.BDP($C6194, "PX_POS_MULT_FACTOR")*P6194/K6194," ")</f>
        <v>0.13945017734847992</v>
      </c>
      <c r="R6194" s="8" t="str">
        <f>IF(OR($A6194="TUA",$A6194="TYA"),"",IF(ISNUMBER(_xll.BDP($C6194,"DUR_ADJ_OAS_MID")),_xll.BDP($C6194,"DUR_ADJ_OAS_MID"),IF(ISNUMBER(_xll.BDP($E6194&amp;" ISIN","DUR_ADJ_OAS_MID")),_xll.BDP($E6194&amp;" ISIN","DUR_ADJ_OAS_MID")," ")))</f>
        <v xml:space="preserve"> </v>
      </c>
      <c r="S6194" s="7">
        <f t="shared" si="44"/>
        <v>-3.7941604252974418E-3</v>
      </c>
      <c r="T6194" t="s">
        <v>170</v>
      </c>
      <c r="U6194" t="s">
        <v>54</v>
      </c>
      <c r="AG6194">
        <v>-4.5044000000000001E-2</v>
      </c>
    </row>
    <row r="6195" spans="1:33" x14ac:dyDescent="0.25">
      <c r="A6195" t="s">
        <v>7553</v>
      </c>
      <c r="B6195" t="s">
        <v>171</v>
      </c>
      <c r="C6195" t="s">
        <v>171</v>
      </c>
      <c r="F6195" t="s">
        <v>172</v>
      </c>
      <c r="G6195" s="1">
        <v>-18</v>
      </c>
      <c r="H6195" s="1">
        <v>20.3</v>
      </c>
      <c r="I6195" s="2">
        <v>-36540</v>
      </c>
      <c r="J6195" s="3">
        <v>-5.0832000000000004E-4</v>
      </c>
      <c r="K6195" s="4">
        <v>71884512.379999995</v>
      </c>
      <c r="L6195" s="5">
        <v>1950001</v>
      </c>
      <c r="M6195" s="6">
        <v>36.8638336</v>
      </c>
      <c r="N6195" s="7">
        <f>IF(ISNUMBER(_xll.BDP($C6195, "DELTA_MID")),_xll.BDP($C6195, "DELTA_MID")," ")</f>
        <v>-8.8132000000000002E-2</v>
      </c>
      <c r="O6195" s="7" t="str">
        <f>IF(ISNUMBER(N6195),_xll.BDP($C6195, "OPT_UNDL_TICKER"),"")</f>
        <v>SPX</v>
      </c>
      <c r="P6195" s="8">
        <f>IF(ISNUMBER(N6195),_xll.BDP($C6195, "OPT_UNDL_PX")," ")</f>
        <v>5569.06</v>
      </c>
      <c r="Q6195" s="7">
        <f>IF(ISNUMBER(N6195),+G6195*_xll.BDP($C6195, "PX_POS_MULT_FACTOR")*P6195/K6195," ")</f>
        <v>-0.13945017734847992</v>
      </c>
      <c r="R6195" s="8" t="str">
        <f>IF(OR($A6195="TUA",$A6195="TYA"),"",IF(ISNUMBER(_xll.BDP($C6195,"DUR_ADJ_OAS_MID")),_xll.BDP($C6195,"DUR_ADJ_OAS_MID"),IF(ISNUMBER(_xll.BDP($E6195&amp;" ISIN","DUR_ADJ_OAS_MID")),_xll.BDP($E6195&amp;" ISIN","DUR_ADJ_OAS_MID")," ")))</f>
        <v xml:space="preserve"> </v>
      </c>
      <c r="S6195" s="7">
        <f t="shared" si="44"/>
        <v>1.2290023030076232E-2</v>
      </c>
      <c r="T6195" t="s">
        <v>172</v>
      </c>
      <c r="U6195" t="s">
        <v>54</v>
      </c>
      <c r="AG6195">
        <v>-4.5044000000000001E-2</v>
      </c>
    </row>
    <row r="6196" spans="1:33" x14ac:dyDescent="0.25">
      <c r="A6196" t="s">
        <v>7553</v>
      </c>
      <c r="B6196" t="s">
        <v>173</v>
      </c>
      <c r="C6196" t="s">
        <v>173</v>
      </c>
      <c r="F6196" t="s">
        <v>174</v>
      </c>
      <c r="G6196" s="1">
        <v>198</v>
      </c>
      <c r="H6196" s="1">
        <v>14.65</v>
      </c>
      <c r="I6196" s="2">
        <v>290070</v>
      </c>
      <c r="J6196" s="3">
        <v>4.03522E-3</v>
      </c>
      <c r="K6196" s="4">
        <v>71884512.379999995</v>
      </c>
      <c r="L6196" s="5">
        <v>1950001</v>
      </c>
      <c r="M6196" s="6">
        <v>36.8638336</v>
      </c>
      <c r="N6196" s="7">
        <f>IF(ISNUMBER(_xll.BDP($C6196, "DELTA_MID")),_xll.BDP($C6196, "DELTA_MID")," ")</f>
        <v>0.20394999999999999</v>
      </c>
      <c r="O6196" s="7" t="str">
        <f>IF(ISNUMBER(N6196),_xll.BDP($C6196, "OPT_UNDL_TICKER"),"")</f>
        <v>SPX</v>
      </c>
      <c r="P6196" s="8">
        <f>IF(ISNUMBER(N6196),_xll.BDP($C6196, "OPT_UNDL_PX")," ")</f>
        <v>5569.06</v>
      </c>
      <c r="Q6196" s="7">
        <f>IF(ISNUMBER(N6196),+G6196*_xll.BDP($C6196, "PX_POS_MULT_FACTOR")*P6196/K6196," ")</f>
        <v>1.5339519508332793</v>
      </c>
      <c r="R6196" s="8" t="str">
        <f>IF(OR($A6196="TUA",$A6196="TYA"),"",IF(ISNUMBER(_xll.BDP($C6196,"DUR_ADJ_OAS_MID")),_xll.BDP($C6196,"DUR_ADJ_OAS_MID"),IF(ISNUMBER(_xll.BDP($E6196&amp;" ISIN","DUR_ADJ_OAS_MID")),_xll.BDP($E6196&amp;" ISIN","DUR_ADJ_OAS_MID")," ")))</f>
        <v xml:space="preserve"> </v>
      </c>
      <c r="S6196" s="7">
        <f t="shared" ref="S6196:S6259" si="45">IF(ISNUMBER(N6196),Q6196*N6196,IF(ISNUMBER(R6196),J6196*R6196," "))</f>
        <v>0.3128495003724473</v>
      </c>
      <c r="T6196" t="s">
        <v>174</v>
      </c>
      <c r="U6196" t="s">
        <v>54</v>
      </c>
      <c r="AG6196">
        <v>-4.5044000000000001E-2</v>
      </c>
    </row>
    <row r="6197" spans="1:33" x14ac:dyDescent="0.25">
      <c r="A6197" t="s">
        <v>7553</v>
      </c>
      <c r="B6197" t="s">
        <v>7538</v>
      </c>
      <c r="C6197" t="s">
        <v>7538</v>
      </c>
      <c r="F6197" t="s">
        <v>7539</v>
      </c>
      <c r="G6197" s="1">
        <v>-93</v>
      </c>
      <c r="H6197" s="1">
        <v>4.8499999999999996</v>
      </c>
      <c r="I6197" s="2">
        <v>-45105</v>
      </c>
      <c r="J6197" s="3">
        <v>-6.2746000000000004E-4</v>
      </c>
      <c r="K6197" s="4">
        <v>71884512.379999995</v>
      </c>
      <c r="L6197" s="5">
        <v>1950001</v>
      </c>
      <c r="M6197" s="6">
        <v>36.8638336</v>
      </c>
      <c r="N6197" s="7">
        <f>IF(ISNUMBER(_xll.BDP($C6197, "DELTA_MID")),_xll.BDP($C6197, "DELTA_MID")," ")</f>
        <v>-2.0459999999999999E-2</v>
      </c>
      <c r="O6197" s="7" t="str">
        <f>IF(ISNUMBER(N6197),_xll.BDP($C6197, "OPT_UNDL_TICKER"),"")</f>
        <v>SPX</v>
      </c>
      <c r="P6197" s="8">
        <f>IF(ISNUMBER(N6197),_xll.BDP($C6197, "OPT_UNDL_PX")," ")</f>
        <v>5569.06</v>
      </c>
      <c r="Q6197" s="7">
        <f>IF(ISNUMBER(N6197),+G6197*_xll.BDP($C6197, "PX_POS_MULT_FACTOR")*P6197/K6197," ")</f>
        <v>-0.72049258296714624</v>
      </c>
      <c r="R6197" s="8" t="str">
        <f>IF(OR($A6197="TUA",$A6197="TYA"),"",IF(ISNUMBER(_xll.BDP($C6197,"DUR_ADJ_OAS_MID")),_xll.BDP($C6197,"DUR_ADJ_OAS_MID"),IF(ISNUMBER(_xll.BDP($E6197&amp;" ISIN","DUR_ADJ_OAS_MID")),_xll.BDP($E6197&amp;" ISIN","DUR_ADJ_OAS_MID")," ")))</f>
        <v xml:space="preserve"> </v>
      </c>
      <c r="S6197" s="7">
        <f t="shared" si="45"/>
        <v>1.4741278247507811E-2</v>
      </c>
      <c r="T6197" t="s">
        <v>7539</v>
      </c>
      <c r="U6197" t="s">
        <v>54</v>
      </c>
      <c r="AG6197">
        <v>-4.5044000000000001E-2</v>
      </c>
    </row>
    <row r="6198" spans="1:33" x14ac:dyDescent="0.25">
      <c r="A6198" t="s">
        <v>7553</v>
      </c>
      <c r="B6198" t="s">
        <v>7540</v>
      </c>
      <c r="C6198" t="s">
        <v>7540</v>
      </c>
      <c r="F6198" t="s">
        <v>7541</v>
      </c>
      <c r="G6198" s="1">
        <v>93</v>
      </c>
      <c r="H6198" s="1">
        <v>10.15</v>
      </c>
      <c r="I6198" s="2">
        <v>94395</v>
      </c>
      <c r="J6198" s="3">
        <v>1.3131499999999999E-3</v>
      </c>
      <c r="K6198" s="4">
        <v>71884512.379999995</v>
      </c>
      <c r="L6198" s="5">
        <v>1950001</v>
      </c>
      <c r="M6198" s="6">
        <v>36.8638336</v>
      </c>
      <c r="N6198" s="7">
        <f>IF(ISNUMBER(_xll.BDP($C6198, "DELTA_MID")),_xll.BDP($C6198, "DELTA_MID")," ")</f>
        <v>-4.7409E-2</v>
      </c>
      <c r="O6198" s="7" t="str">
        <f>IF(ISNUMBER(N6198),_xll.BDP($C6198, "OPT_UNDL_TICKER"),"")</f>
        <v>SPX</v>
      </c>
      <c r="P6198" s="8">
        <f>IF(ISNUMBER(N6198),_xll.BDP($C6198, "OPT_UNDL_PX")," ")</f>
        <v>5569.06</v>
      </c>
      <c r="Q6198" s="7">
        <f>IF(ISNUMBER(N6198),+G6198*_xll.BDP($C6198, "PX_POS_MULT_FACTOR")*P6198/K6198," ")</f>
        <v>0.72049258296714624</v>
      </c>
      <c r="R6198" s="8" t="str">
        <f>IF(OR($A6198="TUA",$A6198="TYA"),"",IF(ISNUMBER(_xll.BDP($C6198,"DUR_ADJ_OAS_MID")),_xll.BDP($C6198,"DUR_ADJ_OAS_MID"),IF(ISNUMBER(_xll.BDP($E6198&amp;" ISIN","DUR_ADJ_OAS_MID")),_xll.BDP($E6198&amp;" ISIN","DUR_ADJ_OAS_MID")," ")))</f>
        <v xml:space="preserve"> </v>
      </c>
      <c r="S6198" s="7">
        <f t="shared" si="45"/>
        <v>-3.4157832865889436E-2</v>
      </c>
      <c r="T6198" t="s">
        <v>7541</v>
      </c>
      <c r="U6198" t="s">
        <v>54</v>
      </c>
      <c r="AG6198">
        <v>-4.5044000000000001E-2</v>
      </c>
    </row>
    <row r="6199" spans="1:33" x14ac:dyDescent="0.25">
      <c r="A6199" t="s">
        <v>7553</v>
      </c>
      <c r="B6199" t="s">
        <v>96</v>
      </c>
      <c r="C6199" t="s">
        <v>96</v>
      </c>
      <c r="G6199" s="1">
        <v>373367.4</v>
      </c>
      <c r="H6199" s="1">
        <v>1</v>
      </c>
      <c r="I6199" s="2">
        <v>373367.4</v>
      </c>
      <c r="J6199" s="3">
        <v>5.1939899999999999E-3</v>
      </c>
      <c r="K6199" s="4">
        <v>71884512.379999995</v>
      </c>
      <c r="L6199" s="5">
        <v>1950001</v>
      </c>
      <c r="M6199" s="6">
        <v>36.8638336</v>
      </c>
      <c r="N6199" s="7" t="str">
        <f>IF(ISNUMBER(_xll.BDP($C6199, "DELTA_MID")),_xll.BDP($C6199, "DELTA_MID")," ")</f>
        <v xml:space="preserve"> </v>
      </c>
      <c r="O6199" s="7" t="str">
        <f>IF(ISNUMBER(N6199),_xll.BDP($C6199, "OPT_UNDL_TICKER"),"")</f>
        <v/>
      </c>
      <c r="P6199" s="8" t="str">
        <f>IF(ISNUMBER(N6199),_xll.BDP($C6199, "OPT_UNDL_PX")," ")</f>
        <v xml:space="preserve"> </v>
      </c>
      <c r="Q6199" s="7" t="str">
        <f>IF(ISNUMBER(N6199),+G6199*_xll.BDP($C6199, "PX_POS_MULT_FACTOR")*P6199/K6199," ")</f>
        <v xml:space="preserve"> </v>
      </c>
      <c r="R6199" s="8" t="str">
        <f>IF(OR($A6199="TUA",$A6199="TYA"),"",IF(ISNUMBER(_xll.BDP($C6199,"DUR_ADJ_OAS_MID")),_xll.BDP($C6199,"DUR_ADJ_OAS_MID"),IF(ISNUMBER(_xll.BDP($E6199&amp;" ISIN","DUR_ADJ_OAS_MID")),_xll.BDP($E6199&amp;" ISIN","DUR_ADJ_OAS_MID")," ")))</f>
        <v xml:space="preserve"> </v>
      </c>
      <c r="S6199" s="7" t="str">
        <f t="shared" si="45"/>
        <v xml:space="preserve"> </v>
      </c>
      <c r="T6199" t="s">
        <v>96</v>
      </c>
      <c r="U6199" t="s">
        <v>96</v>
      </c>
      <c r="AG6199">
        <v>-4.5044000000000001E-2</v>
      </c>
    </row>
    <row r="6200" spans="1:33" x14ac:dyDescent="0.25">
      <c r="N6200" s="7" t="str">
        <f>IF(ISNUMBER(_xll.BDP($C6200, "DELTA_MID")),_xll.BDP($C6200, "DELTA_MID")," ")</f>
        <v xml:space="preserve"> </v>
      </c>
      <c r="O6200" s="7" t="str">
        <f>IF(ISNUMBER(N6200),_xll.BDP($C6200, "OPT_UNDL_TICKER"),"")</f>
        <v/>
      </c>
      <c r="P6200" s="8" t="str">
        <f>IF(ISNUMBER(N6200),_xll.BDP($C6200, "OPT_UNDL_PX")," ")</f>
        <v xml:space="preserve"> </v>
      </c>
      <c r="Q6200" s="7" t="str">
        <f>IF(ISNUMBER(N6200),+G6200*_xll.BDP($C6200, "PX_POS_MULT_FACTOR")*P6200/K6200," ")</f>
        <v xml:space="preserve"> </v>
      </c>
      <c r="R6200" s="8" t="str">
        <f>IF(OR($A6200="TUA",$A6200="TYA"),"",IF(ISNUMBER(_xll.BDP($C6200,"DUR_ADJ_OAS_MID")),_xll.BDP($C6200,"DUR_ADJ_OAS_MID"),IF(ISNUMBER(_xll.BDP($E6200&amp;" ISIN","DUR_ADJ_OAS_MID")),_xll.BDP($E6200&amp;" ISIN","DUR_ADJ_OAS_MID")," ")))</f>
        <v xml:space="preserve"> </v>
      </c>
      <c r="S6200" s="7" t="str">
        <f t="shared" si="45"/>
        <v xml:space="preserve"> </v>
      </c>
    </row>
    <row r="6201" spans="1:33" x14ac:dyDescent="0.25">
      <c r="A6201" t="s">
        <v>7554</v>
      </c>
      <c r="B6201" t="s">
        <v>7555</v>
      </c>
      <c r="C6201" t="s">
        <v>7556</v>
      </c>
      <c r="D6201" t="s">
        <v>7557</v>
      </c>
      <c r="E6201" t="s">
        <v>7558</v>
      </c>
      <c r="F6201" t="s">
        <v>7559</v>
      </c>
      <c r="G6201" s="1">
        <v>458584</v>
      </c>
      <c r="H6201" s="1">
        <v>6.56</v>
      </c>
      <c r="I6201" s="2">
        <v>3008311.04</v>
      </c>
      <c r="J6201" s="3">
        <v>4.7114910000000003E-2</v>
      </c>
      <c r="K6201" s="4">
        <v>63850507.789999999</v>
      </c>
      <c r="L6201" s="5">
        <v>4360001</v>
      </c>
      <c r="M6201" s="6">
        <v>14.64460852</v>
      </c>
      <c r="N6201" s="7" t="str">
        <f>IF(ISNUMBER(_xll.BDP($C6201, "DELTA_MID")),_xll.BDP($C6201, "DELTA_MID")," ")</f>
        <v xml:space="preserve"> </v>
      </c>
      <c r="O6201" s="7" t="str">
        <f>IF(ISNUMBER(N6201),_xll.BDP($C6201, "OPT_UNDL_TICKER"),"")</f>
        <v/>
      </c>
      <c r="P6201" s="8" t="str">
        <f>IF(ISNUMBER(N6201),_xll.BDP($C6201, "OPT_UNDL_PX")," ")</f>
        <v xml:space="preserve"> </v>
      </c>
      <c r="Q6201" s="7" t="str">
        <f>IF(ISNUMBER(N6201),+G6201*_xll.BDP($C6201, "PX_POS_MULT_FACTOR")*P6201/K6201," ")</f>
        <v xml:space="preserve"> </v>
      </c>
      <c r="R6201" s="8" t="str">
        <f>IF(OR($A6201="TUA",$A6201="TYA"),"",IF(ISNUMBER(_xll.BDP($C6201,"DUR_ADJ_OAS_MID")),_xll.BDP($C6201,"DUR_ADJ_OAS_MID"),IF(ISNUMBER(_xll.BDP($E6201&amp;" ISIN","DUR_ADJ_OAS_MID")),_xll.BDP($E6201&amp;" ISIN","DUR_ADJ_OAS_MID")," ")))</f>
        <v xml:space="preserve"> </v>
      </c>
      <c r="S6201" s="7" t="str">
        <f t="shared" si="45"/>
        <v xml:space="preserve"> </v>
      </c>
      <c r="T6201" t="s">
        <v>7559</v>
      </c>
      <c r="U6201" t="s">
        <v>1332</v>
      </c>
      <c r="AG6201">
        <v>-1.9999999999999999E-6</v>
      </c>
    </row>
    <row r="6202" spans="1:33" x14ac:dyDescent="0.25">
      <c r="A6202" t="s">
        <v>7554</v>
      </c>
      <c r="B6202" t="s">
        <v>7560</v>
      </c>
      <c r="C6202" t="s">
        <v>7561</v>
      </c>
      <c r="D6202" t="s">
        <v>7562</v>
      </c>
      <c r="E6202" t="s">
        <v>7563</v>
      </c>
      <c r="F6202" t="s">
        <v>7564</v>
      </c>
      <c r="G6202" s="1">
        <v>217845</v>
      </c>
      <c r="H6202" s="1">
        <v>2.6</v>
      </c>
      <c r="I6202" s="2">
        <v>566397</v>
      </c>
      <c r="J6202" s="3">
        <v>8.8706700000000006E-3</v>
      </c>
      <c r="K6202" s="4">
        <v>63850507.789999999</v>
      </c>
      <c r="L6202" s="5">
        <v>4360001</v>
      </c>
      <c r="M6202" s="6">
        <v>14.64460852</v>
      </c>
      <c r="N6202" s="7" t="str">
        <f>IF(ISNUMBER(_xll.BDP($C6202, "DELTA_MID")),_xll.BDP($C6202, "DELTA_MID")," ")</f>
        <v xml:space="preserve"> </v>
      </c>
      <c r="O6202" s="7" t="str">
        <f>IF(ISNUMBER(N6202),_xll.BDP($C6202, "OPT_UNDL_TICKER"),"")</f>
        <v/>
      </c>
      <c r="P6202" s="8" t="str">
        <f>IF(ISNUMBER(N6202),_xll.BDP($C6202, "OPT_UNDL_PX")," ")</f>
        <v xml:space="preserve"> </v>
      </c>
      <c r="Q6202" s="7" t="str">
        <f>IF(ISNUMBER(N6202),+G6202*_xll.BDP($C6202, "PX_POS_MULT_FACTOR")*P6202/K6202," ")</f>
        <v xml:space="preserve"> </v>
      </c>
      <c r="R6202" s="8" t="str">
        <f>IF(OR($A6202="TUA",$A6202="TYA"),"",IF(ISNUMBER(_xll.BDP($C6202,"DUR_ADJ_OAS_MID")),_xll.BDP($C6202,"DUR_ADJ_OAS_MID"),IF(ISNUMBER(_xll.BDP($E6202&amp;" ISIN","DUR_ADJ_OAS_MID")),_xll.BDP($E6202&amp;" ISIN","DUR_ADJ_OAS_MID")," ")))</f>
        <v xml:space="preserve"> </v>
      </c>
      <c r="S6202" s="7" t="str">
        <f t="shared" si="45"/>
        <v xml:space="preserve"> </v>
      </c>
      <c r="T6202" t="s">
        <v>7564</v>
      </c>
      <c r="U6202" t="s">
        <v>1332</v>
      </c>
      <c r="AG6202">
        <v>-1.9999999999999999E-6</v>
      </c>
    </row>
    <row r="6203" spans="1:33" x14ac:dyDescent="0.25">
      <c r="A6203" t="s">
        <v>7554</v>
      </c>
      <c r="B6203" t="s">
        <v>7565</v>
      </c>
      <c r="C6203" t="s">
        <v>7566</v>
      </c>
      <c r="D6203" t="s">
        <v>7567</v>
      </c>
      <c r="E6203" t="s">
        <v>7568</v>
      </c>
      <c r="F6203" t="s">
        <v>7569</v>
      </c>
      <c r="G6203" s="1">
        <v>145609</v>
      </c>
      <c r="H6203" s="1">
        <v>45.61</v>
      </c>
      <c r="I6203" s="2">
        <v>6641226.4900000002</v>
      </c>
      <c r="J6203" s="3">
        <v>0.10401212</v>
      </c>
      <c r="K6203" s="4">
        <v>63850507.789999999</v>
      </c>
      <c r="L6203" s="5">
        <v>4360001</v>
      </c>
      <c r="M6203" s="6">
        <v>14.64460852</v>
      </c>
      <c r="N6203" s="7" t="str">
        <f>IF(ISNUMBER(_xll.BDP($C6203, "DELTA_MID")),_xll.BDP($C6203, "DELTA_MID")," ")</f>
        <v xml:space="preserve"> </v>
      </c>
      <c r="O6203" s="7" t="str">
        <f>IF(ISNUMBER(N6203),_xll.BDP($C6203, "OPT_UNDL_TICKER"),"")</f>
        <v/>
      </c>
      <c r="P6203" s="8" t="str">
        <f>IF(ISNUMBER(N6203),_xll.BDP($C6203, "OPT_UNDL_PX")," ")</f>
        <v xml:space="preserve"> </v>
      </c>
      <c r="Q6203" s="7" t="str">
        <f>IF(ISNUMBER(N6203),+G6203*_xll.BDP($C6203, "PX_POS_MULT_FACTOR")*P6203/K6203," ")</f>
        <v xml:space="preserve"> </v>
      </c>
      <c r="R6203" s="8" t="str">
        <f>IF(OR($A6203="TUA",$A6203="TYA"),"",IF(ISNUMBER(_xll.BDP($C6203,"DUR_ADJ_OAS_MID")),_xll.BDP($C6203,"DUR_ADJ_OAS_MID"),IF(ISNUMBER(_xll.BDP($E6203&amp;" ISIN","DUR_ADJ_OAS_MID")),_xll.BDP($E6203&amp;" ISIN","DUR_ADJ_OAS_MID")," ")))</f>
        <v xml:space="preserve"> </v>
      </c>
      <c r="S6203" s="7" t="str">
        <f t="shared" si="45"/>
        <v xml:space="preserve"> </v>
      </c>
      <c r="T6203" t="s">
        <v>7569</v>
      </c>
      <c r="U6203" t="s">
        <v>1332</v>
      </c>
      <c r="AG6203">
        <v>-1.9999999999999999E-6</v>
      </c>
    </row>
    <row r="6204" spans="1:33" x14ac:dyDescent="0.25">
      <c r="A6204" t="s">
        <v>7554</v>
      </c>
      <c r="B6204" t="s">
        <v>7570</v>
      </c>
      <c r="C6204" t="s">
        <v>7571</v>
      </c>
      <c r="D6204" t="s">
        <v>7572</v>
      </c>
      <c r="E6204" t="s">
        <v>7573</v>
      </c>
      <c r="F6204" t="s">
        <v>7574</v>
      </c>
      <c r="G6204" s="1">
        <v>4487505</v>
      </c>
      <c r="H6204" s="1">
        <v>0.40920000000000001</v>
      </c>
      <c r="I6204" s="2">
        <v>1836287.05</v>
      </c>
      <c r="J6204" s="3">
        <v>2.8759159999999999E-2</v>
      </c>
      <c r="K6204" s="4">
        <v>63850507.789999999</v>
      </c>
      <c r="L6204" s="5">
        <v>4360001</v>
      </c>
      <c r="M6204" s="6">
        <v>14.64460852</v>
      </c>
      <c r="N6204" s="7" t="str">
        <f>IF(ISNUMBER(_xll.BDP($C6204, "DELTA_MID")),_xll.BDP($C6204, "DELTA_MID")," ")</f>
        <v xml:space="preserve"> </v>
      </c>
      <c r="O6204" s="7" t="str">
        <f>IF(ISNUMBER(N6204),_xll.BDP($C6204, "OPT_UNDL_TICKER"),"")</f>
        <v/>
      </c>
      <c r="P6204" s="8" t="str">
        <f>IF(ISNUMBER(N6204),_xll.BDP($C6204, "OPT_UNDL_PX")," ")</f>
        <v xml:space="preserve"> </v>
      </c>
      <c r="Q6204" s="7" t="str">
        <f>IF(ISNUMBER(N6204),+G6204*_xll.BDP($C6204, "PX_POS_MULT_FACTOR")*P6204/K6204," ")</f>
        <v xml:space="preserve"> </v>
      </c>
      <c r="R6204" s="8" t="str">
        <f>IF(OR($A6204="TUA",$A6204="TYA"),"",IF(ISNUMBER(_xll.BDP($C6204,"DUR_ADJ_OAS_MID")),_xll.BDP($C6204,"DUR_ADJ_OAS_MID"),IF(ISNUMBER(_xll.BDP($E6204&amp;" ISIN","DUR_ADJ_OAS_MID")),_xll.BDP($E6204&amp;" ISIN","DUR_ADJ_OAS_MID")," ")))</f>
        <v xml:space="preserve"> </v>
      </c>
      <c r="S6204" s="7" t="str">
        <f t="shared" si="45"/>
        <v xml:space="preserve"> </v>
      </c>
      <c r="T6204" t="s">
        <v>7574</v>
      </c>
      <c r="U6204" t="s">
        <v>1332</v>
      </c>
      <c r="AG6204">
        <v>-1.9999999999999999E-6</v>
      </c>
    </row>
    <row r="6205" spans="1:33" x14ac:dyDescent="0.25">
      <c r="A6205" t="s">
        <v>7554</v>
      </c>
      <c r="B6205" t="s">
        <v>7575</v>
      </c>
      <c r="C6205" t="s">
        <v>7576</v>
      </c>
      <c r="D6205" t="s">
        <v>7577</v>
      </c>
      <c r="E6205" t="s">
        <v>7578</v>
      </c>
      <c r="F6205" t="s">
        <v>7579</v>
      </c>
      <c r="G6205" s="1">
        <v>1492792</v>
      </c>
      <c r="H6205" s="1">
        <v>0.28160000000000002</v>
      </c>
      <c r="I6205" s="2">
        <v>420370.23</v>
      </c>
      <c r="J6205" s="3">
        <v>6.5836599999999999E-3</v>
      </c>
      <c r="K6205" s="4">
        <v>63850507.789999999</v>
      </c>
      <c r="L6205" s="5">
        <v>4360001</v>
      </c>
      <c r="M6205" s="6">
        <v>14.64460852</v>
      </c>
      <c r="N6205" s="7" t="str">
        <f>IF(ISNUMBER(_xll.BDP($C6205, "DELTA_MID")),_xll.BDP($C6205, "DELTA_MID")," ")</f>
        <v xml:space="preserve"> </v>
      </c>
      <c r="O6205" s="7" t="str">
        <f>IF(ISNUMBER(N6205),_xll.BDP($C6205, "OPT_UNDL_TICKER"),"")</f>
        <v/>
      </c>
      <c r="P6205" s="8" t="str">
        <f>IF(ISNUMBER(N6205),_xll.BDP($C6205, "OPT_UNDL_PX")," ")</f>
        <v xml:space="preserve"> </v>
      </c>
      <c r="Q6205" s="7" t="str">
        <f>IF(ISNUMBER(N6205),+G6205*_xll.BDP($C6205, "PX_POS_MULT_FACTOR")*P6205/K6205," ")</f>
        <v xml:space="preserve"> </v>
      </c>
      <c r="R6205" s="8" t="str">
        <f>IF(OR($A6205="TUA",$A6205="TYA"),"",IF(ISNUMBER(_xll.BDP($C6205,"DUR_ADJ_OAS_MID")),_xll.BDP($C6205,"DUR_ADJ_OAS_MID"),IF(ISNUMBER(_xll.BDP($E6205&amp;" ISIN","DUR_ADJ_OAS_MID")),_xll.BDP($E6205&amp;" ISIN","DUR_ADJ_OAS_MID")," ")))</f>
        <v xml:space="preserve"> </v>
      </c>
      <c r="S6205" s="7" t="str">
        <f t="shared" si="45"/>
        <v xml:space="preserve"> </v>
      </c>
      <c r="T6205" t="s">
        <v>7579</v>
      </c>
      <c r="U6205" t="s">
        <v>1332</v>
      </c>
      <c r="AG6205">
        <v>-1.9999999999999999E-6</v>
      </c>
    </row>
    <row r="6206" spans="1:33" x14ac:dyDescent="0.25">
      <c r="A6206" t="s">
        <v>7554</v>
      </c>
      <c r="B6206" t="s">
        <v>7580</v>
      </c>
      <c r="C6206" t="s">
        <v>7581</v>
      </c>
      <c r="D6206" t="s">
        <v>7582</v>
      </c>
      <c r="E6206" t="s">
        <v>7583</v>
      </c>
      <c r="F6206" t="s">
        <v>7584</v>
      </c>
      <c r="G6206" s="1">
        <v>720000</v>
      </c>
      <c r="H6206" s="1">
        <v>1.86</v>
      </c>
      <c r="I6206" s="2">
        <v>1339200</v>
      </c>
      <c r="J6206" s="3">
        <v>2.0973990000000001E-2</v>
      </c>
      <c r="K6206" s="4">
        <v>63850507.789999999</v>
      </c>
      <c r="L6206" s="5">
        <v>4360001</v>
      </c>
      <c r="M6206" s="6">
        <v>14.64460852</v>
      </c>
      <c r="N6206" s="7" t="str">
        <f>IF(ISNUMBER(_xll.BDP($C6206, "DELTA_MID")),_xll.BDP($C6206, "DELTA_MID")," ")</f>
        <v xml:space="preserve"> </v>
      </c>
      <c r="O6206" s="7" t="str">
        <f>IF(ISNUMBER(N6206),_xll.BDP($C6206, "OPT_UNDL_TICKER"),"")</f>
        <v/>
      </c>
      <c r="P6206" s="8" t="str">
        <f>IF(ISNUMBER(N6206),_xll.BDP($C6206, "OPT_UNDL_PX")," ")</f>
        <v xml:space="preserve"> </v>
      </c>
      <c r="Q6206" s="7" t="str">
        <f>IF(ISNUMBER(N6206),+G6206*_xll.BDP($C6206, "PX_POS_MULT_FACTOR")*P6206/K6206," ")</f>
        <v xml:space="preserve"> </v>
      </c>
      <c r="R6206" s="8" t="str">
        <f>IF(OR($A6206="TUA",$A6206="TYA"),"",IF(ISNUMBER(_xll.BDP($C6206,"DUR_ADJ_OAS_MID")),_xll.BDP($C6206,"DUR_ADJ_OAS_MID"),IF(ISNUMBER(_xll.BDP($E6206&amp;" ISIN","DUR_ADJ_OAS_MID")),_xll.BDP($E6206&amp;" ISIN","DUR_ADJ_OAS_MID")," ")))</f>
        <v xml:space="preserve"> </v>
      </c>
      <c r="S6206" s="7" t="str">
        <f t="shared" si="45"/>
        <v xml:space="preserve"> </v>
      </c>
      <c r="T6206" t="s">
        <v>7584</v>
      </c>
      <c r="U6206" t="s">
        <v>1332</v>
      </c>
      <c r="AG6206">
        <v>-1.9999999999999999E-6</v>
      </c>
    </row>
    <row r="6207" spans="1:33" x14ac:dyDescent="0.25">
      <c r="A6207" t="s">
        <v>7554</v>
      </c>
      <c r="B6207" t="s">
        <v>7585</v>
      </c>
      <c r="C6207" t="s">
        <v>7586</v>
      </c>
      <c r="D6207" t="s">
        <v>7587</v>
      </c>
      <c r="E6207" t="s">
        <v>7588</v>
      </c>
      <c r="F6207" t="s">
        <v>7589</v>
      </c>
      <c r="G6207" s="1">
        <v>117000</v>
      </c>
      <c r="H6207" s="1">
        <v>12.04</v>
      </c>
      <c r="I6207" s="2">
        <v>1408680</v>
      </c>
      <c r="J6207" s="3">
        <v>2.2062160000000001E-2</v>
      </c>
      <c r="K6207" s="4">
        <v>63850507.789999999</v>
      </c>
      <c r="L6207" s="5">
        <v>4360001</v>
      </c>
      <c r="M6207" s="6">
        <v>14.64460852</v>
      </c>
      <c r="N6207" s="7" t="str">
        <f>IF(ISNUMBER(_xll.BDP($C6207, "DELTA_MID")),_xll.BDP($C6207, "DELTA_MID")," ")</f>
        <v xml:space="preserve"> </v>
      </c>
      <c r="O6207" s="7" t="str">
        <f>IF(ISNUMBER(N6207),_xll.BDP($C6207, "OPT_UNDL_TICKER"),"")</f>
        <v/>
      </c>
      <c r="P6207" s="8" t="str">
        <f>IF(ISNUMBER(N6207),_xll.BDP($C6207, "OPT_UNDL_PX")," ")</f>
        <v xml:space="preserve"> </v>
      </c>
      <c r="Q6207" s="7" t="str">
        <f>IF(ISNUMBER(N6207),+G6207*_xll.BDP($C6207, "PX_POS_MULT_FACTOR")*P6207/K6207," ")</f>
        <v xml:space="preserve"> </v>
      </c>
      <c r="R6207" s="8" t="str">
        <f>IF(OR($A6207="TUA",$A6207="TYA"),"",IF(ISNUMBER(_xll.BDP($C6207,"DUR_ADJ_OAS_MID")),_xll.BDP($C6207,"DUR_ADJ_OAS_MID"),IF(ISNUMBER(_xll.BDP($E6207&amp;" ISIN","DUR_ADJ_OAS_MID")),_xll.BDP($E6207&amp;" ISIN","DUR_ADJ_OAS_MID")," ")))</f>
        <v xml:space="preserve"> </v>
      </c>
      <c r="S6207" s="7" t="str">
        <f t="shared" si="45"/>
        <v xml:space="preserve"> </v>
      </c>
      <c r="T6207" t="s">
        <v>7589</v>
      </c>
      <c r="U6207" t="s">
        <v>1332</v>
      </c>
      <c r="AG6207">
        <v>-1.9999999999999999E-6</v>
      </c>
    </row>
    <row r="6208" spans="1:33" x14ac:dyDescent="0.25">
      <c r="A6208" t="s">
        <v>7554</v>
      </c>
      <c r="B6208" t="s">
        <v>7590</v>
      </c>
      <c r="C6208" t="s">
        <v>7591</v>
      </c>
      <c r="D6208" t="s">
        <v>7592</v>
      </c>
      <c r="E6208" t="s">
        <v>7593</v>
      </c>
      <c r="F6208" t="s">
        <v>7594</v>
      </c>
      <c r="G6208" s="1">
        <v>90000</v>
      </c>
      <c r="H6208" s="1">
        <v>4.7</v>
      </c>
      <c r="I6208" s="2">
        <v>423000</v>
      </c>
      <c r="J6208" s="3">
        <v>6.6248499999999998E-3</v>
      </c>
      <c r="K6208" s="4">
        <v>63850507.789999999</v>
      </c>
      <c r="L6208" s="5">
        <v>4360001</v>
      </c>
      <c r="M6208" s="6">
        <v>14.64460852</v>
      </c>
      <c r="N6208" s="7" t="str">
        <f>IF(ISNUMBER(_xll.BDP($C6208, "DELTA_MID")),_xll.BDP($C6208, "DELTA_MID")," ")</f>
        <v xml:space="preserve"> </v>
      </c>
      <c r="O6208" s="7" t="str">
        <f>IF(ISNUMBER(N6208),_xll.BDP($C6208, "OPT_UNDL_TICKER"),"")</f>
        <v/>
      </c>
      <c r="P6208" s="8" t="str">
        <f>IF(ISNUMBER(N6208),_xll.BDP($C6208, "OPT_UNDL_PX")," ")</f>
        <v xml:space="preserve"> </v>
      </c>
      <c r="Q6208" s="7" t="str">
        <f>IF(ISNUMBER(N6208),+G6208*_xll.BDP($C6208, "PX_POS_MULT_FACTOR")*P6208/K6208," ")</f>
        <v xml:space="preserve"> </v>
      </c>
      <c r="R6208" s="8" t="str">
        <f>IF(OR($A6208="TUA",$A6208="TYA"),"",IF(ISNUMBER(_xll.BDP($C6208,"DUR_ADJ_OAS_MID")),_xll.BDP($C6208,"DUR_ADJ_OAS_MID"),IF(ISNUMBER(_xll.BDP($E6208&amp;" ISIN","DUR_ADJ_OAS_MID")),_xll.BDP($E6208&amp;" ISIN","DUR_ADJ_OAS_MID")," ")))</f>
        <v xml:space="preserve"> </v>
      </c>
      <c r="S6208" s="7" t="str">
        <f t="shared" si="45"/>
        <v xml:space="preserve"> </v>
      </c>
      <c r="T6208" t="s">
        <v>7594</v>
      </c>
      <c r="U6208" t="s">
        <v>1332</v>
      </c>
      <c r="AG6208">
        <v>-1.9999999999999999E-6</v>
      </c>
    </row>
    <row r="6209" spans="1:33" x14ac:dyDescent="0.25">
      <c r="A6209" t="s">
        <v>7554</v>
      </c>
      <c r="B6209" t="s">
        <v>7595</v>
      </c>
      <c r="C6209" t="s">
        <v>7596</v>
      </c>
      <c r="D6209" t="s">
        <v>7597</v>
      </c>
      <c r="E6209" t="s">
        <v>7598</v>
      </c>
      <c r="F6209" t="s">
        <v>7599</v>
      </c>
      <c r="G6209" s="1">
        <v>139772</v>
      </c>
      <c r="H6209" s="1">
        <v>5.78</v>
      </c>
      <c r="I6209" s="2">
        <v>915208.75</v>
      </c>
      <c r="J6209" s="3">
        <v>1.433362E-2</v>
      </c>
      <c r="K6209" s="4">
        <v>63850507.789999999</v>
      </c>
      <c r="L6209" s="5">
        <v>4360001</v>
      </c>
      <c r="M6209" s="6">
        <v>14.64460852</v>
      </c>
      <c r="N6209" s="7" t="str">
        <f>IF(ISNUMBER(_xll.BDP($C6209, "DELTA_MID")),_xll.BDP($C6209, "DELTA_MID")," ")</f>
        <v xml:space="preserve"> </v>
      </c>
      <c r="O6209" s="7" t="str">
        <f>IF(ISNUMBER(N6209),_xll.BDP($C6209, "OPT_UNDL_TICKER"),"")</f>
        <v/>
      </c>
      <c r="P6209" s="8" t="str">
        <f>IF(ISNUMBER(N6209),_xll.BDP($C6209, "OPT_UNDL_PX")," ")</f>
        <v xml:space="preserve"> </v>
      </c>
      <c r="Q6209" s="7" t="str">
        <f>IF(ISNUMBER(N6209),+G6209*_xll.BDP($C6209, "PX_POS_MULT_FACTOR")*P6209/K6209," ")</f>
        <v xml:space="preserve"> </v>
      </c>
      <c r="R6209" s="8" t="str">
        <f>IF(OR($A6209="TUA",$A6209="TYA"),"",IF(ISNUMBER(_xll.BDP($C6209,"DUR_ADJ_OAS_MID")),_xll.BDP($C6209,"DUR_ADJ_OAS_MID"),IF(ISNUMBER(_xll.BDP($E6209&amp;" ISIN","DUR_ADJ_OAS_MID")),_xll.BDP($E6209&amp;" ISIN","DUR_ADJ_OAS_MID")," ")))</f>
        <v xml:space="preserve"> </v>
      </c>
      <c r="S6209" s="7" t="str">
        <f t="shared" si="45"/>
        <v xml:space="preserve"> </v>
      </c>
      <c r="T6209" t="s">
        <v>7597</v>
      </c>
      <c r="U6209" t="s">
        <v>1332</v>
      </c>
      <c r="AG6209">
        <v>-1.9999999999999999E-6</v>
      </c>
    </row>
    <row r="6210" spans="1:33" x14ac:dyDescent="0.25">
      <c r="A6210" t="s">
        <v>7554</v>
      </c>
      <c r="B6210" t="s">
        <v>7600</v>
      </c>
      <c r="C6210" t="s">
        <v>7601</v>
      </c>
      <c r="D6210" t="s">
        <v>7602</v>
      </c>
      <c r="E6210" t="s">
        <v>7603</v>
      </c>
      <c r="F6210" t="s">
        <v>7604</v>
      </c>
      <c r="G6210" s="1">
        <v>850000</v>
      </c>
      <c r="H6210" s="1">
        <v>1.32</v>
      </c>
      <c r="I6210" s="2">
        <v>1122000</v>
      </c>
      <c r="J6210" s="3">
        <v>1.7572299999999999E-2</v>
      </c>
      <c r="K6210" s="4">
        <v>63850507.789999999</v>
      </c>
      <c r="L6210" s="5">
        <v>4360001</v>
      </c>
      <c r="M6210" s="6">
        <v>14.64460852</v>
      </c>
      <c r="N6210" s="7" t="str">
        <f>IF(ISNUMBER(_xll.BDP($C6210, "DELTA_MID")),_xll.BDP($C6210, "DELTA_MID")," ")</f>
        <v xml:space="preserve"> </v>
      </c>
      <c r="O6210" s="7" t="str">
        <f>IF(ISNUMBER(N6210),_xll.BDP($C6210, "OPT_UNDL_TICKER"),"")</f>
        <v/>
      </c>
      <c r="P6210" s="8" t="str">
        <f>IF(ISNUMBER(N6210),_xll.BDP($C6210, "OPT_UNDL_PX")," ")</f>
        <v xml:space="preserve"> </v>
      </c>
      <c r="Q6210" s="7" t="str">
        <f>IF(ISNUMBER(N6210),+G6210*_xll.BDP($C6210, "PX_POS_MULT_FACTOR")*P6210/K6210," ")</f>
        <v xml:space="preserve"> </v>
      </c>
      <c r="R6210" s="8" t="str">
        <f>IF(OR($A6210="TUA",$A6210="TYA"),"",IF(ISNUMBER(_xll.BDP($C6210,"DUR_ADJ_OAS_MID")),_xll.BDP($C6210,"DUR_ADJ_OAS_MID"),IF(ISNUMBER(_xll.BDP($E6210&amp;" ISIN","DUR_ADJ_OAS_MID")),_xll.BDP($E6210&amp;" ISIN","DUR_ADJ_OAS_MID")," ")))</f>
        <v xml:space="preserve"> </v>
      </c>
      <c r="S6210" s="7" t="str">
        <f t="shared" si="45"/>
        <v xml:space="preserve"> </v>
      </c>
      <c r="T6210" t="s">
        <v>7604</v>
      </c>
      <c r="U6210" t="s">
        <v>1332</v>
      </c>
      <c r="AG6210">
        <v>-1.9999999999999999E-6</v>
      </c>
    </row>
    <row r="6211" spans="1:33" x14ac:dyDescent="0.25">
      <c r="A6211" t="s">
        <v>7554</v>
      </c>
      <c r="B6211" t="s">
        <v>7605</v>
      </c>
      <c r="C6211" t="s">
        <v>7606</v>
      </c>
      <c r="D6211" t="s">
        <v>7607</v>
      </c>
      <c r="E6211" t="s">
        <v>7608</v>
      </c>
      <c r="F6211" t="s">
        <v>7609</v>
      </c>
      <c r="G6211" s="1">
        <v>1272360</v>
      </c>
      <c r="H6211" s="1">
        <v>18.260000000000002</v>
      </c>
      <c r="I6211" s="2">
        <v>23233293.600000001</v>
      </c>
      <c r="J6211" s="3">
        <v>0.36387015</v>
      </c>
      <c r="K6211" s="4">
        <v>63850507.789999999</v>
      </c>
      <c r="L6211" s="5">
        <v>4360001</v>
      </c>
      <c r="M6211" s="6">
        <v>14.64460852</v>
      </c>
      <c r="N6211" s="7" t="str">
        <f>IF(ISNUMBER(_xll.BDP($C6211, "DELTA_MID")),_xll.BDP($C6211, "DELTA_MID")," ")</f>
        <v xml:space="preserve"> </v>
      </c>
      <c r="O6211" s="7" t="str">
        <f>IF(ISNUMBER(N6211),_xll.BDP($C6211, "OPT_UNDL_TICKER"),"")</f>
        <v/>
      </c>
      <c r="P6211" s="8" t="str">
        <f>IF(ISNUMBER(N6211),_xll.BDP($C6211, "OPT_UNDL_PX")," ")</f>
        <v xml:space="preserve"> </v>
      </c>
      <c r="Q6211" s="7" t="str">
        <f>IF(ISNUMBER(N6211),+G6211*_xll.BDP($C6211, "PX_POS_MULT_FACTOR")*P6211/K6211," ")</f>
        <v xml:space="preserve"> </v>
      </c>
      <c r="R6211" s="8" t="str">
        <f>IF(OR($A6211="TUA",$A6211="TYA"),"",IF(ISNUMBER(_xll.BDP($C6211,"DUR_ADJ_OAS_MID")),_xll.BDP($C6211,"DUR_ADJ_OAS_MID"),IF(ISNUMBER(_xll.BDP($E6211&amp;" ISIN","DUR_ADJ_OAS_MID")),_xll.BDP($E6211&amp;" ISIN","DUR_ADJ_OAS_MID")," ")))</f>
        <v xml:space="preserve"> </v>
      </c>
      <c r="S6211" s="7" t="str">
        <f t="shared" si="45"/>
        <v xml:space="preserve"> </v>
      </c>
      <c r="T6211" t="s">
        <v>7609</v>
      </c>
      <c r="U6211" t="s">
        <v>1332</v>
      </c>
      <c r="AG6211">
        <v>-1.9999999999999999E-6</v>
      </c>
    </row>
    <row r="6212" spans="1:33" x14ac:dyDescent="0.25">
      <c r="A6212" t="s">
        <v>7554</v>
      </c>
      <c r="B6212" t="s">
        <v>7610</v>
      </c>
      <c r="C6212" t="s">
        <v>7611</v>
      </c>
      <c r="D6212" t="s">
        <v>7612</v>
      </c>
      <c r="E6212" t="s">
        <v>7613</v>
      </c>
      <c r="F6212" t="s">
        <v>7614</v>
      </c>
      <c r="G6212" s="1">
        <v>681935</v>
      </c>
      <c r="H6212" s="1">
        <v>4.29</v>
      </c>
      <c r="I6212" s="2">
        <v>2925501.15</v>
      </c>
      <c r="J6212" s="3">
        <v>4.5817980000000001E-2</v>
      </c>
      <c r="K6212" s="4">
        <v>63850507.789999999</v>
      </c>
      <c r="L6212" s="5">
        <v>4360001</v>
      </c>
      <c r="M6212" s="6">
        <v>14.64460852</v>
      </c>
      <c r="N6212" s="7" t="str">
        <f>IF(ISNUMBER(_xll.BDP($C6212, "DELTA_MID")),_xll.BDP($C6212, "DELTA_MID")," ")</f>
        <v xml:space="preserve"> </v>
      </c>
      <c r="O6212" s="7" t="str">
        <f>IF(ISNUMBER(N6212),_xll.BDP($C6212, "OPT_UNDL_TICKER"),"")</f>
        <v/>
      </c>
      <c r="P6212" s="8" t="str">
        <f>IF(ISNUMBER(N6212),_xll.BDP($C6212, "OPT_UNDL_PX")," ")</f>
        <v xml:space="preserve"> </v>
      </c>
      <c r="Q6212" s="7" t="str">
        <f>IF(ISNUMBER(N6212),+G6212*_xll.BDP($C6212, "PX_POS_MULT_FACTOR")*P6212/K6212," ")</f>
        <v xml:space="preserve"> </v>
      </c>
      <c r="R6212" s="8" t="str">
        <f>IF(OR($A6212="TUA",$A6212="TYA"),"",IF(ISNUMBER(_xll.BDP($C6212,"DUR_ADJ_OAS_MID")),_xll.BDP($C6212,"DUR_ADJ_OAS_MID"),IF(ISNUMBER(_xll.BDP($E6212&amp;" ISIN","DUR_ADJ_OAS_MID")),_xll.BDP($E6212&amp;" ISIN","DUR_ADJ_OAS_MID")," ")))</f>
        <v xml:space="preserve"> </v>
      </c>
      <c r="S6212" s="7" t="str">
        <f t="shared" si="45"/>
        <v xml:space="preserve"> </v>
      </c>
      <c r="T6212" t="s">
        <v>7614</v>
      </c>
      <c r="U6212" t="s">
        <v>1332</v>
      </c>
      <c r="AG6212">
        <v>-1.9999999999999999E-6</v>
      </c>
    </row>
    <row r="6213" spans="1:33" x14ac:dyDescent="0.25">
      <c r="A6213" t="s">
        <v>7554</v>
      </c>
      <c r="B6213" t="s">
        <v>7385</v>
      </c>
      <c r="C6213" t="s">
        <v>7386</v>
      </c>
      <c r="D6213" t="s">
        <v>7387</v>
      </c>
      <c r="E6213" t="s">
        <v>7388</v>
      </c>
      <c r="F6213" t="s">
        <v>7389</v>
      </c>
      <c r="G6213" s="1">
        <v>120000</v>
      </c>
      <c r="H6213" s="1">
        <v>14.15</v>
      </c>
      <c r="I6213" s="2">
        <v>1698000</v>
      </c>
      <c r="J6213" s="3">
        <v>2.6593370000000002E-2</v>
      </c>
      <c r="K6213" s="4">
        <v>63850507.789999999</v>
      </c>
      <c r="L6213" s="5">
        <v>4360001</v>
      </c>
      <c r="M6213" s="6">
        <v>14.64460852</v>
      </c>
      <c r="N6213" s="7" t="str">
        <f>IF(ISNUMBER(_xll.BDP($C6213, "DELTA_MID")),_xll.BDP($C6213, "DELTA_MID")," ")</f>
        <v xml:space="preserve"> </v>
      </c>
      <c r="O6213" s="7" t="str">
        <f>IF(ISNUMBER(N6213),_xll.BDP($C6213, "OPT_UNDL_TICKER"),"")</f>
        <v/>
      </c>
      <c r="P6213" s="8" t="str">
        <f>IF(ISNUMBER(N6213),_xll.BDP($C6213, "OPT_UNDL_PX")," ")</f>
        <v xml:space="preserve"> </v>
      </c>
      <c r="Q6213" s="7" t="str">
        <f>IF(ISNUMBER(N6213),+G6213*_xll.BDP($C6213, "PX_POS_MULT_FACTOR")*P6213/K6213," ")</f>
        <v xml:space="preserve"> </v>
      </c>
      <c r="R6213" s="8" t="str">
        <f>IF(OR($A6213="TUA",$A6213="TYA"),"",IF(ISNUMBER(_xll.BDP($C6213,"DUR_ADJ_OAS_MID")),_xll.BDP($C6213,"DUR_ADJ_OAS_MID"),IF(ISNUMBER(_xll.BDP($E6213&amp;" ISIN","DUR_ADJ_OAS_MID")),_xll.BDP($E6213&amp;" ISIN","DUR_ADJ_OAS_MID")," ")))</f>
        <v xml:space="preserve"> </v>
      </c>
      <c r="S6213" s="7" t="str">
        <f t="shared" si="45"/>
        <v xml:space="preserve"> </v>
      </c>
      <c r="T6213" t="s">
        <v>7389</v>
      </c>
      <c r="U6213" t="s">
        <v>1332</v>
      </c>
      <c r="AG6213">
        <v>-1.9999999999999999E-6</v>
      </c>
    </row>
    <row r="6214" spans="1:33" x14ac:dyDescent="0.25">
      <c r="A6214" t="s">
        <v>7554</v>
      </c>
      <c r="B6214" t="s">
        <v>7615</v>
      </c>
      <c r="C6214" t="s">
        <v>7616</v>
      </c>
      <c r="D6214" t="s">
        <v>7617</v>
      </c>
      <c r="E6214" t="s">
        <v>7618</v>
      </c>
      <c r="F6214" t="s">
        <v>7619</v>
      </c>
      <c r="G6214" s="1">
        <v>1046916</v>
      </c>
      <c r="H6214" s="1">
        <v>1.605</v>
      </c>
      <c r="I6214" s="2">
        <v>1680300.18</v>
      </c>
      <c r="J6214" s="3">
        <v>2.6316160000000002E-2</v>
      </c>
      <c r="K6214" s="4">
        <v>63850507.789999999</v>
      </c>
      <c r="L6214" s="5">
        <v>4360001</v>
      </c>
      <c r="M6214" s="6">
        <v>14.64460852</v>
      </c>
      <c r="N6214" s="7" t="str">
        <f>IF(ISNUMBER(_xll.BDP($C6214, "DELTA_MID")),_xll.BDP($C6214, "DELTA_MID")," ")</f>
        <v xml:space="preserve"> </v>
      </c>
      <c r="O6214" s="7" t="str">
        <f>IF(ISNUMBER(N6214),_xll.BDP($C6214, "OPT_UNDL_TICKER"),"")</f>
        <v/>
      </c>
      <c r="P6214" s="8" t="str">
        <f>IF(ISNUMBER(N6214),_xll.BDP($C6214, "OPT_UNDL_PX")," ")</f>
        <v xml:space="preserve"> </v>
      </c>
      <c r="Q6214" s="7" t="str">
        <f>IF(ISNUMBER(N6214),+G6214*_xll.BDP($C6214, "PX_POS_MULT_FACTOR")*P6214/K6214," ")</f>
        <v xml:space="preserve"> </v>
      </c>
      <c r="R6214" s="8" t="str">
        <f>IF(OR($A6214="TUA",$A6214="TYA"),"",IF(ISNUMBER(_xll.BDP($C6214,"DUR_ADJ_OAS_MID")),_xll.BDP($C6214,"DUR_ADJ_OAS_MID"),IF(ISNUMBER(_xll.BDP($E6214&amp;" ISIN","DUR_ADJ_OAS_MID")),_xll.BDP($E6214&amp;" ISIN","DUR_ADJ_OAS_MID")," ")))</f>
        <v xml:space="preserve"> </v>
      </c>
      <c r="S6214" s="7" t="str">
        <f t="shared" si="45"/>
        <v xml:space="preserve"> </v>
      </c>
      <c r="T6214" t="s">
        <v>7619</v>
      </c>
      <c r="U6214" t="s">
        <v>1332</v>
      </c>
      <c r="AG6214">
        <v>-1.9999999999999999E-6</v>
      </c>
    </row>
    <row r="6215" spans="1:33" x14ac:dyDescent="0.25">
      <c r="A6215" t="s">
        <v>7554</v>
      </c>
      <c r="B6215" t="s">
        <v>7620</v>
      </c>
      <c r="C6215" t="s">
        <v>7621</v>
      </c>
      <c r="D6215" t="s">
        <v>7622</v>
      </c>
      <c r="E6215" t="s">
        <v>7623</v>
      </c>
      <c r="F6215" t="s">
        <v>7624</v>
      </c>
      <c r="G6215" s="1">
        <v>120000</v>
      </c>
      <c r="H6215" s="1">
        <v>7.33</v>
      </c>
      <c r="I6215" s="2">
        <v>879600</v>
      </c>
      <c r="J6215" s="3">
        <v>1.377593E-2</v>
      </c>
      <c r="K6215" s="4">
        <v>63850507.789999999</v>
      </c>
      <c r="L6215" s="5">
        <v>4360001</v>
      </c>
      <c r="M6215" s="6">
        <v>14.64460852</v>
      </c>
      <c r="N6215" s="7" t="str">
        <f>IF(ISNUMBER(_xll.BDP($C6215, "DELTA_MID")),_xll.BDP($C6215, "DELTA_MID")," ")</f>
        <v xml:space="preserve"> </v>
      </c>
      <c r="O6215" s="7" t="str">
        <f>IF(ISNUMBER(N6215),_xll.BDP($C6215, "OPT_UNDL_TICKER"),"")</f>
        <v/>
      </c>
      <c r="P6215" s="8" t="str">
        <f>IF(ISNUMBER(N6215),_xll.BDP($C6215, "OPT_UNDL_PX")," ")</f>
        <v xml:space="preserve"> </v>
      </c>
      <c r="Q6215" s="7" t="str">
        <f>IF(ISNUMBER(N6215),+G6215*_xll.BDP($C6215, "PX_POS_MULT_FACTOR")*P6215/K6215," ")</f>
        <v xml:space="preserve"> </v>
      </c>
      <c r="R6215" s="8" t="str">
        <f>IF(OR($A6215="TUA",$A6215="TYA"),"",IF(ISNUMBER(_xll.BDP($C6215,"DUR_ADJ_OAS_MID")),_xll.BDP($C6215,"DUR_ADJ_OAS_MID"),IF(ISNUMBER(_xll.BDP($E6215&amp;" ISIN","DUR_ADJ_OAS_MID")),_xll.BDP($E6215&amp;" ISIN","DUR_ADJ_OAS_MID")," ")))</f>
        <v xml:space="preserve"> </v>
      </c>
      <c r="S6215" s="7" t="str">
        <f t="shared" si="45"/>
        <v xml:space="preserve"> </v>
      </c>
      <c r="T6215" t="s">
        <v>7624</v>
      </c>
      <c r="U6215" t="s">
        <v>1332</v>
      </c>
      <c r="AG6215">
        <v>-1.9999999999999999E-6</v>
      </c>
    </row>
    <row r="6216" spans="1:33" x14ac:dyDescent="0.25">
      <c r="A6216" t="s">
        <v>7554</v>
      </c>
      <c r="B6216" t="s">
        <v>7625</v>
      </c>
      <c r="D6216" t="s">
        <v>7626</v>
      </c>
      <c r="E6216" t="s">
        <v>7627</v>
      </c>
      <c r="F6216" t="s">
        <v>7628</v>
      </c>
      <c r="G6216" s="1">
        <v>25000</v>
      </c>
      <c r="H6216" s="1">
        <v>1.54</v>
      </c>
      <c r="I6216" s="2">
        <v>38500</v>
      </c>
      <c r="J6216" s="3">
        <v>6.0296999999999998E-4</v>
      </c>
      <c r="K6216" s="4">
        <v>63850507.789999999</v>
      </c>
      <c r="L6216" s="5">
        <v>4360001</v>
      </c>
      <c r="M6216" s="6">
        <v>14.64460852</v>
      </c>
      <c r="N6216" s="7" t="str">
        <f>IF(ISNUMBER(_xll.BDP($C6216, "DELTA_MID")),_xll.BDP($C6216, "DELTA_MID")," ")</f>
        <v xml:space="preserve"> </v>
      </c>
      <c r="O6216" s="7" t="str">
        <f>IF(ISNUMBER(N6216),_xll.BDP($C6216, "OPT_UNDL_TICKER"),"")</f>
        <v/>
      </c>
      <c r="P6216" s="8" t="str">
        <f>IF(ISNUMBER(N6216),_xll.BDP($C6216, "OPT_UNDL_PX")," ")</f>
        <v xml:space="preserve"> </v>
      </c>
      <c r="Q6216" s="7" t="str">
        <f>IF(ISNUMBER(N6216),+G6216*_xll.BDP($C6216, "PX_POS_MULT_FACTOR")*P6216/K6216," ")</f>
        <v xml:space="preserve"> </v>
      </c>
      <c r="R6216" s="8" t="str">
        <f>IF(OR($A6216="TUA",$A6216="TYA"),"",IF(ISNUMBER(_xll.BDP($C6216,"DUR_ADJ_OAS_MID")),_xll.BDP($C6216,"DUR_ADJ_OAS_MID"),IF(ISNUMBER(_xll.BDP($E6216&amp;" ISIN","DUR_ADJ_OAS_MID")),_xll.BDP($E6216&amp;" ISIN","DUR_ADJ_OAS_MID")," ")))</f>
        <v xml:space="preserve"> </v>
      </c>
      <c r="S6216" s="7" t="str">
        <f t="shared" si="45"/>
        <v xml:space="preserve"> </v>
      </c>
      <c r="T6216" t="s">
        <v>7628</v>
      </c>
      <c r="U6216" t="s">
        <v>1332</v>
      </c>
      <c r="AG6216">
        <v>-1.9999999999999999E-6</v>
      </c>
    </row>
    <row r="6217" spans="1:33" x14ac:dyDescent="0.25">
      <c r="A6217" t="s">
        <v>7554</v>
      </c>
      <c r="B6217" t="s">
        <v>7629</v>
      </c>
      <c r="C6217" t="s">
        <v>7629</v>
      </c>
      <c r="D6217" t="s">
        <v>7630</v>
      </c>
      <c r="E6217" t="s">
        <v>7631</v>
      </c>
      <c r="F6217" t="s">
        <v>7632</v>
      </c>
      <c r="G6217" s="1">
        <v>2700000</v>
      </c>
      <c r="H6217" s="1">
        <v>59.328125</v>
      </c>
      <c r="I6217" s="2">
        <v>1601859.38</v>
      </c>
      <c r="J6217" s="3">
        <v>2.508765E-2</v>
      </c>
      <c r="K6217" s="4">
        <v>63850507.789999999</v>
      </c>
      <c r="L6217" s="5">
        <v>4360001</v>
      </c>
      <c r="M6217" s="6">
        <v>14.64460852</v>
      </c>
      <c r="N6217" s="7" t="str">
        <f>IF(ISNUMBER(_xll.BDP($C6217, "DELTA_MID")),_xll.BDP($C6217, "DELTA_MID")," ")</f>
        <v xml:space="preserve"> </v>
      </c>
      <c r="O6217" s="7" t="str">
        <f>IF(ISNUMBER(N6217),_xll.BDP($C6217, "OPT_UNDL_TICKER"),"")</f>
        <v/>
      </c>
      <c r="P6217" s="8" t="str">
        <f>IF(ISNUMBER(N6217),_xll.BDP($C6217, "OPT_UNDL_PX")," ")</f>
        <v xml:space="preserve"> </v>
      </c>
      <c r="Q6217" s="7" t="str">
        <f>IF(ISNUMBER(N6217),+G6217*_xll.BDP($C6217, "PX_POS_MULT_FACTOR")*P6217/K6217," ")</f>
        <v xml:space="preserve"> </v>
      </c>
      <c r="R6217" s="8">
        <f>IF(OR($A6217="TUA",$A6217="TYA"),"",IF(ISNUMBER(_xll.BDP($C6217,"DUR_ADJ_OAS_MID")),_xll.BDP($C6217,"DUR_ADJ_OAS_MID"),IF(ISNUMBER(_xll.BDP($E6217&amp;" ISIN","DUR_ADJ_OAS_MID")),_xll.BDP($E6217&amp;" ISIN","DUR_ADJ_OAS_MID")," ")))</f>
        <v>1.1997285030096725</v>
      </c>
      <c r="S6217" s="7">
        <f t="shared" si="45"/>
        <v>3.0098368778530608E-2</v>
      </c>
      <c r="T6217" t="s">
        <v>7632</v>
      </c>
      <c r="U6217" t="s">
        <v>1390</v>
      </c>
      <c r="AG6217">
        <v>-1.9999999999999999E-6</v>
      </c>
    </row>
    <row r="6218" spans="1:33" x14ac:dyDescent="0.25">
      <c r="A6218" t="s">
        <v>7554</v>
      </c>
      <c r="B6218" t="s">
        <v>7633</v>
      </c>
      <c r="C6218" t="s">
        <v>7633</v>
      </c>
      <c r="D6218" t="s">
        <v>7634</v>
      </c>
      <c r="E6218" t="s">
        <v>7635</v>
      </c>
      <c r="F6218" t="s">
        <v>7636</v>
      </c>
      <c r="G6218" s="1">
        <v>6124000</v>
      </c>
      <c r="H6218" s="1">
        <v>41.399139329999997</v>
      </c>
      <c r="I6218" s="2">
        <v>2535283.29</v>
      </c>
      <c r="J6218" s="3">
        <v>3.970655E-2</v>
      </c>
      <c r="K6218" s="4">
        <v>63850507.789999999</v>
      </c>
      <c r="L6218" s="5">
        <v>4360001</v>
      </c>
      <c r="M6218" s="6">
        <v>14.64460852</v>
      </c>
      <c r="N6218" s="7" t="str">
        <f>IF(ISNUMBER(_xll.BDP($C6218, "DELTA_MID")),_xll.BDP($C6218, "DELTA_MID")," ")</f>
        <v xml:space="preserve"> </v>
      </c>
      <c r="O6218" s="7" t="str">
        <f>IF(ISNUMBER(N6218),_xll.BDP($C6218, "OPT_UNDL_TICKER"),"")</f>
        <v/>
      </c>
      <c r="P6218" s="8" t="str">
        <f>IF(ISNUMBER(N6218),_xll.BDP($C6218, "OPT_UNDL_PX")," ")</f>
        <v xml:space="preserve"> </v>
      </c>
      <c r="Q6218" s="7" t="str">
        <f>IF(ISNUMBER(N6218),+G6218*_xll.BDP($C6218, "PX_POS_MULT_FACTOR")*P6218/K6218," ")</f>
        <v xml:space="preserve"> </v>
      </c>
      <c r="R6218" s="8">
        <f>IF(OR($A6218="TUA",$A6218="TYA"),"",IF(ISNUMBER(_xll.BDP($C6218,"DUR_ADJ_OAS_MID")),_xll.BDP($C6218,"DUR_ADJ_OAS_MID"),IF(ISNUMBER(_xll.BDP($E6218&amp;" ISIN","DUR_ADJ_OAS_MID")),_xll.BDP($E6218&amp;" ISIN","DUR_ADJ_OAS_MID")," ")))</f>
        <v>1.7501150355319952</v>
      </c>
      <c r="S6218" s="7">
        <f t="shared" si="45"/>
        <v>6.9491030164102949E-2</v>
      </c>
      <c r="T6218" t="s">
        <v>7636</v>
      </c>
      <c r="U6218" t="s">
        <v>1390</v>
      </c>
      <c r="AG6218">
        <v>-1.9999999999999999E-6</v>
      </c>
    </row>
    <row r="6219" spans="1:33" x14ac:dyDescent="0.25">
      <c r="A6219" t="s">
        <v>7554</v>
      </c>
      <c r="B6219" t="s">
        <v>96</v>
      </c>
      <c r="C6219" t="s">
        <v>96</v>
      </c>
      <c r="G6219" s="1">
        <v>11577489.640000001</v>
      </c>
      <c r="H6219" s="1">
        <v>1</v>
      </c>
      <c r="I6219" s="2">
        <v>11577489.640000001</v>
      </c>
      <c r="J6219" s="3">
        <v>0.18132181</v>
      </c>
      <c r="K6219" s="4">
        <v>63850507.789999999</v>
      </c>
      <c r="L6219" s="5">
        <v>4360001</v>
      </c>
      <c r="M6219" s="6">
        <v>14.64460852</v>
      </c>
      <c r="N6219" s="7" t="str">
        <f>IF(ISNUMBER(_xll.BDP($C6219, "DELTA_MID")),_xll.BDP($C6219, "DELTA_MID")," ")</f>
        <v xml:space="preserve"> </v>
      </c>
      <c r="O6219" s="7" t="str">
        <f>IF(ISNUMBER(N6219),_xll.BDP($C6219, "OPT_UNDL_TICKER"),"")</f>
        <v/>
      </c>
      <c r="P6219" s="8" t="str">
        <f>IF(ISNUMBER(N6219),_xll.BDP($C6219, "OPT_UNDL_PX")," ")</f>
        <v xml:space="preserve"> </v>
      </c>
      <c r="Q6219" s="7" t="str">
        <f>IF(ISNUMBER(N6219),+G6219*_xll.BDP($C6219, "PX_POS_MULT_FACTOR")*P6219/K6219," ")</f>
        <v xml:space="preserve"> </v>
      </c>
      <c r="R6219" s="8" t="str">
        <f>IF(OR($A6219="TUA",$A6219="TYA"),"",IF(ISNUMBER(_xll.BDP($C6219,"DUR_ADJ_OAS_MID")),_xll.BDP($C6219,"DUR_ADJ_OAS_MID"),IF(ISNUMBER(_xll.BDP($E6219&amp;" ISIN","DUR_ADJ_OAS_MID")),_xll.BDP($E6219&amp;" ISIN","DUR_ADJ_OAS_MID")," ")))</f>
        <v xml:space="preserve"> </v>
      </c>
      <c r="S6219" s="7" t="str">
        <f t="shared" si="45"/>
        <v xml:space="preserve"> </v>
      </c>
      <c r="T6219" t="s">
        <v>96</v>
      </c>
      <c r="U6219" t="s">
        <v>96</v>
      </c>
      <c r="AG6219">
        <v>-1.9999999999999999E-6</v>
      </c>
    </row>
    <row r="6220" spans="1:33" x14ac:dyDescent="0.25">
      <c r="N6220" s="7" t="str">
        <f>IF(ISNUMBER(_xll.BDP($C6220, "DELTA_MID")),_xll.BDP($C6220, "DELTA_MID")," ")</f>
        <v xml:space="preserve"> </v>
      </c>
      <c r="O6220" s="7" t="str">
        <f>IF(ISNUMBER(N6220),_xll.BDP($C6220, "OPT_UNDL_TICKER"),"")</f>
        <v/>
      </c>
      <c r="P6220" s="8" t="str">
        <f>IF(ISNUMBER(N6220),_xll.BDP($C6220, "OPT_UNDL_PX")," ")</f>
        <v xml:space="preserve"> </v>
      </c>
      <c r="Q6220" s="7" t="str">
        <f>IF(ISNUMBER(N6220),+G6220*_xll.BDP($C6220, "PX_POS_MULT_FACTOR")*P6220/K6220," ")</f>
        <v xml:space="preserve"> </v>
      </c>
      <c r="R6220" s="8" t="str">
        <f>IF(OR($A6220="TUA",$A6220="TYA"),"",IF(ISNUMBER(_xll.BDP($C6220,"DUR_ADJ_OAS_MID")),_xll.BDP($C6220,"DUR_ADJ_OAS_MID"),IF(ISNUMBER(_xll.BDP($E6220&amp;" ISIN","DUR_ADJ_OAS_MID")),_xll.BDP($E6220&amp;" ISIN","DUR_ADJ_OAS_MID")," ")))</f>
        <v xml:space="preserve"> </v>
      </c>
      <c r="S6220" s="7" t="str">
        <f t="shared" si="45"/>
        <v xml:space="preserve"> </v>
      </c>
    </row>
    <row r="6221" spans="1:33" x14ac:dyDescent="0.25">
      <c r="A6221" t="s">
        <v>7637</v>
      </c>
      <c r="B6221" t="s">
        <v>7638</v>
      </c>
      <c r="C6221" t="s">
        <v>35</v>
      </c>
      <c r="D6221" t="s">
        <v>7639</v>
      </c>
      <c r="E6221" t="s">
        <v>7640</v>
      </c>
      <c r="F6221" t="s">
        <v>7641</v>
      </c>
      <c r="G6221" s="1">
        <v>5193254</v>
      </c>
      <c r="H6221" s="1">
        <v>20.58</v>
      </c>
      <c r="I6221" s="2">
        <v>106877167.31999999</v>
      </c>
      <c r="J6221" s="3">
        <v>0.11644183</v>
      </c>
      <c r="K6221" s="4">
        <v>917858859.24000001</v>
      </c>
      <c r="L6221" s="5">
        <v>55550001</v>
      </c>
      <c r="M6221" s="6">
        <v>16.523111480000001</v>
      </c>
      <c r="N6221" s="7" t="str">
        <f>IF(ISNUMBER(_xll.BDP($C6221, "DELTA_MID")),_xll.BDP($C6221, "DELTA_MID")," ")</f>
        <v xml:space="preserve"> </v>
      </c>
      <c r="O6221" s="7" t="str">
        <f>IF(ISNUMBER(N6221),_xll.BDP($C6221, "OPT_UNDL_TICKER"),"")</f>
        <v/>
      </c>
      <c r="P6221" s="8" t="str">
        <f>IF(ISNUMBER(N6221),_xll.BDP($C6221, "OPT_UNDL_PX")," ")</f>
        <v xml:space="preserve"> </v>
      </c>
      <c r="Q6221" s="7" t="str">
        <f>IF(ISNUMBER(N6221),+G6221*_xll.BDP($C6221, "PX_POS_MULT_FACTOR")*P6221/K6221," ")</f>
        <v xml:space="preserve"> </v>
      </c>
      <c r="R6221" s="8" t="str">
        <f>IF(OR($A6221="TUA",$A6221="TYA"),"",IF(ISNUMBER(_xll.BDP($C6221,"DUR_ADJ_OAS_MID")),_xll.BDP($C6221,"DUR_ADJ_OAS_MID"),IF(ISNUMBER(_xll.BDP($E6221&amp;" ISIN","DUR_ADJ_OAS_MID")),_xll.BDP($E6221&amp;" ISIN","DUR_ADJ_OAS_MID")," ")))</f>
        <v xml:space="preserve"> </v>
      </c>
      <c r="S6221" s="7" t="str">
        <f t="shared" si="45"/>
        <v xml:space="preserve"> </v>
      </c>
      <c r="T6221" t="s">
        <v>7641</v>
      </c>
      <c r="U6221" t="s">
        <v>41</v>
      </c>
      <c r="AG6221">
        <v>-3.5568000000000002E-2</v>
      </c>
    </row>
    <row r="6222" spans="1:33" x14ac:dyDescent="0.25">
      <c r="A6222" t="s">
        <v>7637</v>
      </c>
      <c r="B6222" t="s">
        <v>7642</v>
      </c>
      <c r="C6222" t="s">
        <v>195</v>
      </c>
      <c r="D6222" t="s">
        <v>7643</v>
      </c>
      <c r="E6222" t="s">
        <v>7644</v>
      </c>
      <c r="F6222" t="s">
        <v>7645</v>
      </c>
      <c r="G6222" s="1">
        <v>1299393</v>
      </c>
      <c r="H6222" s="1">
        <v>22.92</v>
      </c>
      <c r="I6222" s="2">
        <v>29782087.559999999</v>
      </c>
      <c r="J6222" s="3">
        <v>3.244735E-2</v>
      </c>
      <c r="K6222" s="4">
        <v>917858859.24000001</v>
      </c>
      <c r="L6222" s="5">
        <v>55550001</v>
      </c>
      <c r="M6222" s="6">
        <v>16.523111480000001</v>
      </c>
      <c r="N6222" s="7" t="str">
        <f>IF(ISNUMBER(_xll.BDP($C6222, "DELTA_MID")),_xll.BDP($C6222, "DELTA_MID")," ")</f>
        <v xml:space="preserve"> </v>
      </c>
      <c r="O6222" s="7" t="str">
        <f>IF(ISNUMBER(N6222),_xll.BDP($C6222, "OPT_UNDL_TICKER"),"")</f>
        <v/>
      </c>
      <c r="P6222" s="8" t="str">
        <f>IF(ISNUMBER(N6222),_xll.BDP($C6222, "OPT_UNDL_PX")," ")</f>
        <v xml:space="preserve"> </v>
      </c>
      <c r="Q6222" s="7" t="str">
        <f>IF(ISNUMBER(N6222),+G6222*_xll.BDP($C6222, "PX_POS_MULT_FACTOR")*P6222/K6222," ")</f>
        <v xml:space="preserve"> </v>
      </c>
      <c r="R6222" s="8" t="str">
        <f>IF(OR($A6222="TUA",$A6222="TYA"),"",IF(ISNUMBER(_xll.BDP($C6222,"DUR_ADJ_OAS_MID")),_xll.BDP($C6222,"DUR_ADJ_OAS_MID"),IF(ISNUMBER(_xll.BDP($E6222&amp;" ISIN","DUR_ADJ_OAS_MID")),_xll.BDP($E6222&amp;" ISIN","DUR_ADJ_OAS_MID")," ")))</f>
        <v xml:space="preserve"> </v>
      </c>
      <c r="S6222" s="7" t="str">
        <f t="shared" si="45"/>
        <v xml:space="preserve"> </v>
      </c>
      <c r="T6222" t="s">
        <v>7645</v>
      </c>
      <c r="U6222" t="s">
        <v>41</v>
      </c>
      <c r="AG6222">
        <v>-3.5568000000000002E-2</v>
      </c>
    </row>
    <row r="6223" spans="1:33" x14ac:dyDescent="0.25">
      <c r="A6223" t="s">
        <v>7637</v>
      </c>
      <c r="B6223" t="s">
        <v>7646</v>
      </c>
      <c r="C6223" t="s">
        <v>5969</v>
      </c>
      <c r="D6223" t="s">
        <v>7647</v>
      </c>
      <c r="E6223" t="s">
        <v>7648</v>
      </c>
      <c r="F6223" t="s">
        <v>7649</v>
      </c>
      <c r="G6223" s="1">
        <v>3121709</v>
      </c>
      <c r="H6223" s="1">
        <v>24.5547</v>
      </c>
      <c r="I6223" s="2">
        <v>76652627.980000004</v>
      </c>
      <c r="J6223" s="3">
        <v>8.3512429999999999E-2</v>
      </c>
      <c r="K6223" s="4">
        <v>917858859.24000001</v>
      </c>
      <c r="L6223" s="5">
        <v>55550001</v>
      </c>
      <c r="M6223" s="6">
        <v>16.523111480000001</v>
      </c>
      <c r="N6223" s="7" t="str">
        <f>IF(ISNUMBER(_xll.BDP($C6223, "DELTA_MID")),_xll.BDP($C6223, "DELTA_MID")," ")</f>
        <v xml:space="preserve"> </v>
      </c>
      <c r="O6223" s="7" t="str">
        <f>IF(ISNUMBER(N6223),_xll.BDP($C6223, "OPT_UNDL_TICKER"),"")</f>
        <v/>
      </c>
      <c r="P6223" s="8" t="str">
        <f>IF(ISNUMBER(N6223),_xll.BDP($C6223, "OPT_UNDL_PX")," ")</f>
        <v xml:space="preserve"> </v>
      </c>
      <c r="Q6223" s="7" t="str">
        <f>IF(ISNUMBER(N6223),+G6223*_xll.BDP($C6223, "PX_POS_MULT_FACTOR")*P6223/K6223," ")</f>
        <v xml:space="preserve"> </v>
      </c>
      <c r="R6223" s="8" t="str">
        <f>IF(OR($A6223="TUA",$A6223="TYA"),"",IF(ISNUMBER(_xll.BDP($C6223,"DUR_ADJ_OAS_MID")),_xll.BDP($C6223,"DUR_ADJ_OAS_MID"),IF(ISNUMBER(_xll.BDP($E6223&amp;" ISIN","DUR_ADJ_OAS_MID")),_xll.BDP($E6223&amp;" ISIN","DUR_ADJ_OAS_MID")," ")))</f>
        <v xml:space="preserve"> </v>
      </c>
      <c r="S6223" s="7" t="str">
        <f t="shared" si="45"/>
        <v xml:space="preserve"> </v>
      </c>
      <c r="T6223" t="s">
        <v>7649</v>
      </c>
      <c r="U6223" t="s">
        <v>41</v>
      </c>
      <c r="AG6223">
        <v>-3.5568000000000002E-2</v>
      </c>
    </row>
    <row r="6224" spans="1:33" x14ac:dyDescent="0.25">
      <c r="A6224" t="s">
        <v>7637</v>
      </c>
      <c r="B6224" t="s">
        <v>7542</v>
      </c>
      <c r="C6224" t="s">
        <v>7408</v>
      </c>
      <c r="D6224" t="s">
        <v>7543</v>
      </c>
      <c r="E6224" t="s">
        <v>7544</v>
      </c>
      <c r="F6224" t="s">
        <v>7545</v>
      </c>
      <c r="G6224" s="1">
        <v>3975000</v>
      </c>
      <c r="H6224" s="1">
        <v>22.088200000000001</v>
      </c>
      <c r="I6224" s="2">
        <v>87800595</v>
      </c>
      <c r="J6224" s="3">
        <v>9.5658060000000003E-2</v>
      </c>
      <c r="K6224" s="4">
        <v>917858859.24000001</v>
      </c>
      <c r="L6224" s="5">
        <v>55550001</v>
      </c>
      <c r="M6224" s="6">
        <v>16.523111480000001</v>
      </c>
      <c r="N6224" s="7" t="str">
        <f>IF(ISNUMBER(_xll.BDP($C6224, "DELTA_MID")),_xll.BDP($C6224, "DELTA_MID")," ")</f>
        <v xml:space="preserve"> </v>
      </c>
      <c r="O6224" s="7" t="str">
        <f>IF(ISNUMBER(N6224),_xll.BDP($C6224, "OPT_UNDL_TICKER"),"")</f>
        <v/>
      </c>
      <c r="P6224" s="8" t="str">
        <f>IF(ISNUMBER(N6224),_xll.BDP($C6224, "OPT_UNDL_PX")," ")</f>
        <v xml:space="preserve"> </v>
      </c>
      <c r="Q6224" s="7" t="str">
        <f>IF(ISNUMBER(N6224),+G6224*_xll.BDP($C6224, "PX_POS_MULT_FACTOR")*P6224/K6224," ")</f>
        <v xml:space="preserve"> </v>
      </c>
      <c r="R6224" s="8" t="str">
        <f>IF(OR($A6224="TUA",$A6224="TYA"),"",IF(ISNUMBER(_xll.BDP($C6224,"DUR_ADJ_OAS_MID")),_xll.BDP($C6224,"DUR_ADJ_OAS_MID"),IF(ISNUMBER(_xll.BDP($E6224&amp;" ISIN","DUR_ADJ_OAS_MID")),_xll.BDP($E6224&amp;" ISIN","DUR_ADJ_OAS_MID")," ")))</f>
        <v xml:space="preserve"> </v>
      </c>
      <c r="S6224" s="7" t="str">
        <f t="shared" si="45"/>
        <v xml:space="preserve"> </v>
      </c>
      <c r="T6224" t="s">
        <v>7545</v>
      </c>
      <c r="U6224" t="s">
        <v>41</v>
      </c>
      <c r="AG6224">
        <v>-3.5568000000000002E-2</v>
      </c>
    </row>
    <row r="6225" spans="1:33" x14ac:dyDescent="0.25">
      <c r="A6225" t="s">
        <v>7637</v>
      </c>
      <c r="B6225" t="s">
        <v>7650</v>
      </c>
      <c r="C6225" t="s">
        <v>7515</v>
      </c>
      <c r="D6225" t="s">
        <v>7651</v>
      </c>
      <c r="E6225" t="s">
        <v>7652</v>
      </c>
      <c r="F6225" t="s">
        <v>7653</v>
      </c>
      <c r="G6225" s="1">
        <v>1000000</v>
      </c>
      <c r="H6225" s="1">
        <v>25.541599999999999</v>
      </c>
      <c r="I6225" s="2">
        <v>25541600</v>
      </c>
      <c r="J6225" s="3">
        <v>2.7827370000000001E-2</v>
      </c>
      <c r="K6225" s="4">
        <v>917858859.24000001</v>
      </c>
      <c r="L6225" s="5">
        <v>55550001</v>
      </c>
      <c r="M6225" s="6">
        <v>16.523111480000001</v>
      </c>
      <c r="N6225" s="7" t="str">
        <f>IF(ISNUMBER(_xll.BDP($C6225, "DELTA_MID")),_xll.BDP($C6225, "DELTA_MID")," ")</f>
        <v xml:space="preserve"> </v>
      </c>
      <c r="O6225" s="7" t="str">
        <f>IF(ISNUMBER(N6225),_xll.BDP($C6225, "OPT_UNDL_TICKER"),"")</f>
        <v/>
      </c>
      <c r="P6225" s="8" t="str">
        <f>IF(ISNUMBER(N6225),_xll.BDP($C6225, "OPT_UNDL_PX")," ")</f>
        <v xml:space="preserve"> </v>
      </c>
      <c r="Q6225" s="7" t="str">
        <f>IF(ISNUMBER(N6225),+G6225*_xll.BDP($C6225, "PX_POS_MULT_FACTOR")*P6225/K6225," ")</f>
        <v xml:space="preserve"> </v>
      </c>
      <c r="R6225" s="8" t="str">
        <f>IF(OR($A6225="TUA",$A6225="TYA"),"",IF(ISNUMBER(_xll.BDP($C6225,"DUR_ADJ_OAS_MID")),_xll.BDP($C6225,"DUR_ADJ_OAS_MID"),IF(ISNUMBER(_xll.BDP($E6225&amp;" ISIN","DUR_ADJ_OAS_MID")),_xll.BDP($E6225&amp;" ISIN","DUR_ADJ_OAS_MID")," ")))</f>
        <v xml:space="preserve"> </v>
      </c>
      <c r="S6225" s="7" t="str">
        <f t="shared" si="45"/>
        <v xml:space="preserve"> </v>
      </c>
      <c r="T6225" t="s">
        <v>7653</v>
      </c>
      <c r="U6225" t="s">
        <v>41</v>
      </c>
      <c r="AG6225">
        <v>-3.5568000000000002E-2</v>
      </c>
    </row>
    <row r="6226" spans="1:33" x14ac:dyDescent="0.25">
      <c r="A6226" t="s">
        <v>7637</v>
      </c>
      <c r="B6226" t="s">
        <v>7654</v>
      </c>
      <c r="C6226" t="s">
        <v>7522</v>
      </c>
      <c r="D6226" t="s">
        <v>7655</v>
      </c>
      <c r="E6226" t="s">
        <v>7656</v>
      </c>
      <c r="F6226" t="s">
        <v>7657</v>
      </c>
      <c r="G6226" s="1">
        <v>95000</v>
      </c>
      <c r="H6226" s="1">
        <v>20.269600000000001</v>
      </c>
      <c r="I6226" s="2">
        <v>1925612</v>
      </c>
      <c r="J6226" s="3">
        <v>2.09794E-3</v>
      </c>
      <c r="K6226" s="4">
        <v>917858859.24000001</v>
      </c>
      <c r="L6226" s="5">
        <v>55550001</v>
      </c>
      <c r="M6226" s="6">
        <v>16.523111480000001</v>
      </c>
      <c r="N6226" s="7" t="str">
        <f>IF(ISNUMBER(_xll.BDP($C6226, "DELTA_MID")),_xll.BDP($C6226, "DELTA_MID")," ")</f>
        <v xml:space="preserve"> </v>
      </c>
      <c r="O6226" s="7" t="str">
        <f>IF(ISNUMBER(N6226),_xll.BDP($C6226, "OPT_UNDL_TICKER"),"")</f>
        <v/>
      </c>
      <c r="P6226" s="8" t="str">
        <f>IF(ISNUMBER(N6226),_xll.BDP($C6226, "OPT_UNDL_PX")," ")</f>
        <v xml:space="preserve"> </v>
      </c>
      <c r="Q6226" s="7" t="str">
        <f>IF(ISNUMBER(N6226),+G6226*_xll.BDP($C6226, "PX_POS_MULT_FACTOR")*P6226/K6226," ")</f>
        <v xml:space="preserve"> </v>
      </c>
      <c r="R6226" s="8" t="str">
        <f>IF(OR($A6226="TUA",$A6226="TYA"),"",IF(ISNUMBER(_xll.BDP($C6226,"DUR_ADJ_OAS_MID")),_xll.BDP($C6226,"DUR_ADJ_OAS_MID"),IF(ISNUMBER(_xll.BDP($E6226&amp;" ISIN","DUR_ADJ_OAS_MID")),_xll.BDP($E6226&amp;" ISIN","DUR_ADJ_OAS_MID")," ")))</f>
        <v xml:space="preserve"> </v>
      </c>
      <c r="S6226" s="7" t="str">
        <f t="shared" si="45"/>
        <v xml:space="preserve"> </v>
      </c>
      <c r="T6226" t="s">
        <v>7657</v>
      </c>
      <c r="U6226" t="s">
        <v>41</v>
      </c>
      <c r="AG6226">
        <v>-3.5568000000000002E-2</v>
      </c>
    </row>
    <row r="6227" spans="1:33" x14ac:dyDescent="0.25">
      <c r="A6227" t="s">
        <v>7637</v>
      </c>
      <c r="B6227" t="s">
        <v>7658</v>
      </c>
      <c r="C6227" t="s">
        <v>7546</v>
      </c>
      <c r="D6227" t="s">
        <v>7659</v>
      </c>
      <c r="E6227" t="s">
        <v>7660</v>
      </c>
      <c r="F6227" t="s">
        <v>7661</v>
      </c>
      <c r="G6227" s="1">
        <v>2334812</v>
      </c>
      <c r="H6227" s="1">
        <v>37.418799999999997</v>
      </c>
      <c r="I6227" s="2">
        <v>87365863.269999996</v>
      </c>
      <c r="J6227" s="3">
        <v>9.5184420000000006E-2</v>
      </c>
      <c r="K6227" s="4">
        <v>917858859.24000001</v>
      </c>
      <c r="L6227" s="5">
        <v>55550001</v>
      </c>
      <c r="M6227" s="6">
        <v>16.523111480000001</v>
      </c>
      <c r="N6227" s="7" t="str">
        <f>IF(ISNUMBER(_xll.BDP($C6227, "DELTA_MID")),_xll.BDP($C6227, "DELTA_MID")," ")</f>
        <v xml:space="preserve"> </v>
      </c>
      <c r="O6227" s="7" t="str">
        <f>IF(ISNUMBER(N6227),_xll.BDP($C6227, "OPT_UNDL_TICKER"),"")</f>
        <v/>
      </c>
      <c r="P6227" s="8" t="str">
        <f>IF(ISNUMBER(N6227),_xll.BDP($C6227, "OPT_UNDL_PX")," ")</f>
        <v xml:space="preserve"> </v>
      </c>
      <c r="Q6227" s="7" t="str">
        <f>IF(ISNUMBER(N6227),+G6227*_xll.BDP($C6227, "PX_POS_MULT_FACTOR")*P6227/K6227," ")</f>
        <v xml:space="preserve"> </v>
      </c>
      <c r="R6227" s="8" t="str">
        <f>IF(OR($A6227="TUA",$A6227="TYA"),"",IF(ISNUMBER(_xll.BDP($C6227,"DUR_ADJ_OAS_MID")),_xll.BDP($C6227,"DUR_ADJ_OAS_MID"),IF(ISNUMBER(_xll.BDP($E6227&amp;" ISIN","DUR_ADJ_OAS_MID")),_xll.BDP($E6227&amp;" ISIN","DUR_ADJ_OAS_MID")," ")))</f>
        <v xml:space="preserve"> </v>
      </c>
      <c r="S6227" s="7" t="str">
        <f t="shared" si="45"/>
        <v xml:space="preserve"> </v>
      </c>
      <c r="T6227" t="s">
        <v>7661</v>
      </c>
      <c r="U6227" t="s">
        <v>41</v>
      </c>
      <c r="AG6227">
        <v>-3.5568000000000002E-2</v>
      </c>
    </row>
    <row r="6228" spans="1:33" x14ac:dyDescent="0.25">
      <c r="A6228" t="s">
        <v>7637</v>
      </c>
      <c r="B6228" t="s">
        <v>196</v>
      </c>
      <c r="C6228" t="s">
        <v>197</v>
      </c>
      <c r="D6228" t="s">
        <v>198</v>
      </c>
      <c r="E6228" t="s">
        <v>199</v>
      </c>
      <c r="F6228" t="s">
        <v>200</v>
      </c>
      <c r="G6228" s="1">
        <v>2917182</v>
      </c>
      <c r="H6228" s="1">
        <v>13.61</v>
      </c>
      <c r="I6228" s="2">
        <v>39702847.020000003</v>
      </c>
      <c r="J6228" s="3">
        <v>4.325594E-2</v>
      </c>
      <c r="K6228" s="4">
        <v>917858859.24000001</v>
      </c>
      <c r="L6228" s="5">
        <v>55550001</v>
      </c>
      <c r="M6228" s="6">
        <v>16.523111480000001</v>
      </c>
      <c r="N6228" s="7" t="str">
        <f>IF(ISNUMBER(_xll.BDP($C6228, "DELTA_MID")),_xll.BDP($C6228, "DELTA_MID")," ")</f>
        <v xml:space="preserve"> </v>
      </c>
      <c r="O6228" s="7" t="str">
        <f>IF(ISNUMBER(N6228),_xll.BDP($C6228, "OPT_UNDL_TICKER"),"")</f>
        <v/>
      </c>
      <c r="P6228" s="8" t="str">
        <f>IF(ISNUMBER(N6228),_xll.BDP($C6228, "OPT_UNDL_PX")," ")</f>
        <v xml:space="preserve"> </v>
      </c>
      <c r="Q6228" s="7" t="str">
        <f>IF(ISNUMBER(N6228),+G6228*_xll.BDP($C6228, "PX_POS_MULT_FACTOR")*P6228/K6228," ")</f>
        <v xml:space="preserve"> </v>
      </c>
      <c r="R6228" s="8" t="str">
        <f>IF(OR($A6228="TUA",$A6228="TYA"),"",IF(ISNUMBER(_xll.BDP($C6228,"DUR_ADJ_OAS_MID")),_xll.BDP($C6228,"DUR_ADJ_OAS_MID"),IF(ISNUMBER(_xll.BDP($E6228&amp;" ISIN","DUR_ADJ_OAS_MID")),_xll.BDP($E6228&amp;" ISIN","DUR_ADJ_OAS_MID")," ")))</f>
        <v xml:space="preserve"> </v>
      </c>
      <c r="S6228" s="7" t="str">
        <f t="shared" si="45"/>
        <v xml:space="preserve"> </v>
      </c>
      <c r="T6228" t="s">
        <v>200</v>
      </c>
      <c r="U6228" t="s">
        <v>41</v>
      </c>
      <c r="AG6228">
        <v>-3.5568000000000002E-2</v>
      </c>
    </row>
    <row r="6229" spans="1:33" x14ac:dyDescent="0.25">
      <c r="A6229" t="s">
        <v>7637</v>
      </c>
      <c r="B6229" t="s">
        <v>7662</v>
      </c>
      <c r="C6229" t="s">
        <v>7663</v>
      </c>
      <c r="D6229" t="s">
        <v>7664</v>
      </c>
      <c r="E6229" t="s">
        <v>7665</v>
      </c>
      <c r="F6229" t="s">
        <v>7666</v>
      </c>
      <c r="G6229" s="1">
        <v>1000000</v>
      </c>
      <c r="H6229" s="1">
        <v>25.7453</v>
      </c>
      <c r="I6229" s="2">
        <v>25745300</v>
      </c>
      <c r="J6229" s="3">
        <v>2.8049299999999999E-2</v>
      </c>
      <c r="K6229" s="4">
        <v>917858859.24000001</v>
      </c>
      <c r="L6229" s="5">
        <v>55550001</v>
      </c>
      <c r="M6229" s="6">
        <v>16.523111480000001</v>
      </c>
      <c r="N6229" s="7" t="str">
        <f>IF(ISNUMBER(_xll.BDP($C6229, "DELTA_MID")),_xll.BDP($C6229, "DELTA_MID")," ")</f>
        <v xml:space="preserve"> </v>
      </c>
      <c r="O6229" s="7" t="str">
        <f>IF(ISNUMBER(N6229),_xll.BDP($C6229, "OPT_UNDL_TICKER"),"")</f>
        <v/>
      </c>
      <c r="P6229" s="8" t="str">
        <f>IF(ISNUMBER(N6229),_xll.BDP($C6229, "OPT_UNDL_PX")," ")</f>
        <v xml:space="preserve"> </v>
      </c>
      <c r="Q6229" s="7" t="str">
        <f>IF(ISNUMBER(N6229),+G6229*_xll.BDP($C6229, "PX_POS_MULT_FACTOR")*P6229/K6229," ")</f>
        <v xml:space="preserve"> </v>
      </c>
      <c r="R6229" s="8" t="str">
        <f>IF(OR($A6229="TUA",$A6229="TYA"),"",IF(ISNUMBER(_xll.BDP($C6229,"DUR_ADJ_OAS_MID")),_xll.BDP($C6229,"DUR_ADJ_OAS_MID"),IF(ISNUMBER(_xll.BDP($E6229&amp;" ISIN","DUR_ADJ_OAS_MID")),_xll.BDP($E6229&amp;" ISIN","DUR_ADJ_OAS_MID")," ")))</f>
        <v xml:space="preserve"> </v>
      </c>
      <c r="S6229" s="7" t="str">
        <f t="shared" si="45"/>
        <v xml:space="preserve"> </v>
      </c>
      <c r="T6229" t="s">
        <v>7666</v>
      </c>
      <c r="U6229" t="s">
        <v>41</v>
      </c>
      <c r="AG6229">
        <v>-3.5568000000000002E-2</v>
      </c>
    </row>
    <row r="6230" spans="1:33" x14ac:dyDescent="0.25">
      <c r="A6230" t="s">
        <v>7637</v>
      </c>
      <c r="B6230" t="s">
        <v>7667</v>
      </c>
      <c r="C6230" t="s">
        <v>7535</v>
      </c>
      <c r="F6230" t="s">
        <v>7667</v>
      </c>
      <c r="G6230" s="1">
        <v>523</v>
      </c>
      <c r="H6230" s="1">
        <v>5587</v>
      </c>
      <c r="I6230" s="2">
        <v>146100050</v>
      </c>
      <c r="J6230" s="3">
        <v>0.15917485000000001</v>
      </c>
      <c r="K6230" s="4">
        <v>917858859.24000001</v>
      </c>
      <c r="L6230" s="5">
        <v>55550001</v>
      </c>
      <c r="M6230" s="6">
        <v>16.523111480000001</v>
      </c>
      <c r="N6230" s="7" t="str">
        <f>IF(ISNUMBER(_xll.BDP($C6230, "DELTA_MID")),_xll.BDP($C6230, "DELTA_MID")," ")</f>
        <v xml:space="preserve"> </v>
      </c>
      <c r="O6230" s="7" t="str">
        <f>IF(ISNUMBER(N6230),_xll.BDP($C6230, "OPT_UNDL_TICKER"),"")</f>
        <v/>
      </c>
      <c r="P6230" s="8" t="str">
        <f>IF(ISNUMBER(N6230),_xll.BDP($C6230, "OPT_UNDL_PX")," ")</f>
        <v xml:space="preserve"> </v>
      </c>
      <c r="Q6230" s="7" t="str">
        <f>IF(ISNUMBER(N6230),+G6230*_xll.BDP($C6230, "PX_POS_MULT_FACTOR")*P6230/K6230," ")</f>
        <v xml:space="preserve"> </v>
      </c>
      <c r="R6230" s="8" t="str">
        <f>IF(OR($A6230="TUA",$A6230="TYA"),"",IF(ISNUMBER(_xll.BDP($C6230,"DUR_ADJ_OAS_MID")),_xll.BDP($C6230,"DUR_ADJ_OAS_MID"),IF(ISNUMBER(_xll.BDP($E6230&amp;" ISIN","DUR_ADJ_OAS_MID")),_xll.BDP($E6230&amp;" ISIN","DUR_ADJ_OAS_MID")," ")))</f>
        <v xml:space="preserve"> </v>
      </c>
      <c r="S6230" s="7" t="str">
        <f t="shared" si="45"/>
        <v xml:space="preserve"> </v>
      </c>
      <c r="T6230" t="s">
        <v>7536</v>
      </c>
      <c r="U6230" t="s">
        <v>46</v>
      </c>
      <c r="AG6230">
        <v>-3.5568000000000002E-2</v>
      </c>
    </row>
    <row r="6231" spans="1:33" x14ac:dyDescent="0.25">
      <c r="A6231" t="s">
        <v>7637</v>
      </c>
      <c r="B6231" t="s">
        <v>42</v>
      </c>
      <c r="C6231" t="s">
        <v>43</v>
      </c>
      <c r="F6231" t="s">
        <v>44</v>
      </c>
      <c r="G6231" s="1">
        <v>8000</v>
      </c>
      <c r="H6231" s="1">
        <v>112.21875</v>
      </c>
      <c r="I6231" s="2">
        <v>897750000</v>
      </c>
      <c r="J6231" s="3">
        <v>0.97809155999999997</v>
      </c>
      <c r="K6231" s="4">
        <v>917858859.24000001</v>
      </c>
      <c r="L6231" s="5">
        <v>55550001</v>
      </c>
      <c r="M6231" s="6">
        <v>16.523111480000001</v>
      </c>
      <c r="N6231" s="7" t="str">
        <f>IF(ISNUMBER(_xll.BDP($C6231, "DELTA_MID")),_xll.BDP($C6231, "DELTA_MID")," ")</f>
        <v xml:space="preserve"> </v>
      </c>
      <c r="O6231" s="7" t="str">
        <f>IF(ISNUMBER(N6231),_xll.BDP($C6231, "OPT_UNDL_TICKER"),"")</f>
        <v/>
      </c>
      <c r="P6231" s="8" t="str">
        <f>IF(ISNUMBER(N6231),_xll.BDP($C6231, "OPT_UNDL_PX")," ")</f>
        <v xml:space="preserve"> </v>
      </c>
      <c r="Q6231" s="7" t="str">
        <f>IF(ISNUMBER(N6231),+G6231*_xll.BDP($C6231, "PX_POS_MULT_FACTOR")*P6231/K6231," ")</f>
        <v xml:space="preserve"> </v>
      </c>
      <c r="R6231" s="8">
        <f>IF(OR($A6231="TUA",$A6231="TYA"),"",IF(ISNUMBER(_xll.BDP($C6231,"DUR_ADJ_OAS_MID")),_xll.BDP($C6231,"DUR_ADJ_OAS_MID"),IF(ISNUMBER(_xll.BDP($E6231&amp;" ISIN","DUR_ADJ_OAS_MID")),_xll.BDP($E6231&amp;" ISIN","DUR_ADJ_OAS_MID")," ")))</f>
        <v>5.6847416842303007</v>
      </c>
      <c r="S6231" s="7">
        <f t="shared" si="45"/>
        <v>5.5601978621258423</v>
      </c>
      <c r="T6231" t="s">
        <v>45</v>
      </c>
      <c r="U6231" t="s">
        <v>46</v>
      </c>
      <c r="AG6231">
        <v>-3.5568000000000002E-2</v>
      </c>
    </row>
    <row r="6232" spans="1:33" x14ac:dyDescent="0.25">
      <c r="A6232" t="s">
        <v>7637</v>
      </c>
      <c r="B6232" t="s">
        <v>7668</v>
      </c>
      <c r="C6232" t="s">
        <v>7669</v>
      </c>
      <c r="F6232" t="s">
        <v>7670</v>
      </c>
      <c r="G6232" s="1">
        <v>-7200</v>
      </c>
      <c r="H6232" s="1">
        <v>23.363399999999999</v>
      </c>
      <c r="I6232" s="2">
        <v>-168216480</v>
      </c>
      <c r="J6232" s="3">
        <v>-0.18327052999999999</v>
      </c>
      <c r="K6232" s="4">
        <v>917858859.24000001</v>
      </c>
      <c r="L6232" s="5">
        <v>55550001</v>
      </c>
      <c r="M6232" s="6">
        <v>16.523111480000001</v>
      </c>
      <c r="N6232" s="7" t="str">
        <f>IF(ISNUMBER(_xll.BDP($C6232, "DELTA_MID")),_xll.BDP($C6232, "DELTA_MID")," ")</f>
        <v xml:space="preserve"> </v>
      </c>
      <c r="O6232" s="7" t="str">
        <f>IF(ISNUMBER(N6232),_xll.BDP($C6232, "OPT_UNDL_TICKER"),"")</f>
        <v/>
      </c>
      <c r="P6232" s="8" t="str">
        <f>IF(ISNUMBER(N6232),_xll.BDP($C6232, "OPT_UNDL_PX")," ")</f>
        <v xml:space="preserve"> </v>
      </c>
      <c r="Q6232" s="7" t="str">
        <f>IF(ISNUMBER(N6232),+G6232*_xll.BDP($C6232, "PX_POS_MULT_FACTOR")*P6232/K6232," ")</f>
        <v xml:space="preserve"> </v>
      </c>
      <c r="R6232" s="8" t="str">
        <f>IF(OR($A6232="TUA",$A6232="TYA"),"",IF(ISNUMBER(_xll.BDP($C6232,"DUR_ADJ_OAS_MID")),_xll.BDP($C6232,"DUR_ADJ_OAS_MID"),IF(ISNUMBER(_xll.BDP($E6232&amp;" ISIN","DUR_ADJ_OAS_MID")),_xll.BDP($E6232&amp;" ISIN","DUR_ADJ_OAS_MID")," ")))</f>
        <v xml:space="preserve"> </v>
      </c>
      <c r="S6232" s="7" t="str">
        <f t="shared" si="45"/>
        <v xml:space="preserve"> </v>
      </c>
      <c r="T6232" t="s">
        <v>7671</v>
      </c>
      <c r="U6232" t="s">
        <v>46</v>
      </c>
      <c r="AG6232">
        <v>-3.5568000000000002E-2</v>
      </c>
    </row>
    <row r="6233" spans="1:33" x14ac:dyDescent="0.25">
      <c r="A6233" t="s">
        <v>7637</v>
      </c>
      <c r="B6233" t="s">
        <v>149</v>
      </c>
      <c r="C6233" t="s">
        <v>149</v>
      </c>
      <c r="F6233" t="s">
        <v>150</v>
      </c>
      <c r="G6233" s="1">
        <v>2250</v>
      </c>
      <c r="H6233" s="1">
        <v>33.299999999999997</v>
      </c>
      <c r="I6233" s="2">
        <v>7492500</v>
      </c>
      <c r="J6233" s="3">
        <v>8.16302E-3</v>
      </c>
      <c r="K6233" s="4">
        <v>917858859.24000001</v>
      </c>
      <c r="L6233" s="5">
        <v>55550001</v>
      </c>
      <c r="M6233" s="6">
        <v>16.523111480000001</v>
      </c>
      <c r="N6233" s="7">
        <f>IF(ISNUMBER(_xll.BDP($C6233, "DELTA_MID")),_xll.BDP($C6233, "DELTA_MID")," ")</f>
        <v>0.55485799999999996</v>
      </c>
      <c r="O6233" s="7" t="str">
        <f>IF(ISNUMBER(N6233),_xll.BDP($C6233, "OPT_UNDL_TICKER"),"")</f>
        <v>SPX</v>
      </c>
      <c r="P6233" s="8">
        <f>IF(ISNUMBER(N6233),_xll.BDP($C6233, "OPT_UNDL_PX")," ")</f>
        <v>5569.06</v>
      </c>
      <c r="Q6233" s="7">
        <f>IF(ISNUMBER(N6233),+G6233*_xll.BDP($C6233, "PX_POS_MULT_FACTOR")*P6233/K6233," ")</f>
        <v>1.3651755794322598</v>
      </c>
      <c r="R6233" s="8" t="str">
        <f>IF(OR($A6233="TUA",$A6233="TYA"),"",IF(ISNUMBER(_xll.BDP($C6233,"DUR_ADJ_OAS_MID")),_xll.BDP($C6233,"DUR_ADJ_OAS_MID"),IF(ISNUMBER(_xll.BDP($E6233&amp;" ISIN","DUR_ADJ_OAS_MID")),_xll.BDP($E6233&amp;" ISIN","DUR_ADJ_OAS_MID")," ")))</f>
        <v xml:space="preserve"> </v>
      </c>
      <c r="S6233" s="7">
        <f t="shared" si="45"/>
        <v>0.75747859165262477</v>
      </c>
      <c r="T6233" t="s">
        <v>150</v>
      </c>
      <c r="U6233" t="s">
        <v>54</v>
      </c>
      <c r="AG6233">
        <v>-3.5568000000000002E-2</v>
      </c>
    </row>
    <row r="6234" spans="1:33" x14ac:dyDescent="0.25">
      <c r="A6234" t="s">
        <v>7637</v>
      </c>
      <c r="B6234" t="s">
        <v>151</v>
      </c>
      <c r="C6234" t="s">
        <v>151</v>
      </c>
      <c r="F6234" t="s">
        <v>152</v>
      </c>
      <c r="G6234" s="1">
        <v>6867</v>
      </c>
      <c r="H6234" s="1">
        <v>15.1</v>
      </c>
      <c r="I6234" s="2">
        <v>10369170</v>
      </c>
      <c r="J6234" s="3">
        <v>1.1297130000000001E-2</v>
      </c>
      <c r="K6234" s="4">
        <v>917858859.24000001</v>
      </c>
      <c r="L6234" s="5">
        <v>55550001</v>
      </c>
      <c r="M6234" s="6">
        <v>16.523111480000001</v>
      </c>
      <c r="N6234" s="7">
        <f>IF(ISNUMBER(_xll.BDP($C6234, "DELTA_MID")),_xll.BDP($C6234, "DELTA_MID")," ")</f>
        <v>0.38360899999999998</v>
      </c>
      <c r="O6234" s="7" t="str">
        <f>IF(ISNUMBER(N6234),_xll.BDP($C6234, "OPT_UNDL_TICKER"),"")</f>
        <v>SPX</v>
      </c>
      <c r="P6234" s="8">
        <f>IF(ISNUMBER(N6234),_xll.BDP($C6234, "OPT_UNDL_PX")," ")</f>
        <v>5569.06</v>
      </c>
      <c r="Q6234" s="7">
        <f>IF(ISNUMBER(N6234),+G6234*_xll.BDP($C6234, "PX_POS_MULT_FACTOR")*P6234/K6234," ")</f>
        <v>4.1665158684272576</v>
      </c>
      <c r="R6234" s="8" t="str">
        <f>IF(OR($A6234="TUA",$A6234="TYA"),"",IF(ISNUMBER(_xll.BDP($C6234,"DUR_ADJ_OAS_MID")),_xll.BDP($C6234,"DUR_ADJ_OAS_MID"),IF(ISNUMBER(_xll.BDP($E6234&amp;" ISIN","DUR_ADJ_OAS_MID")),_xll.BDP($E6234&amp;" ISIN","DUR_ADJ_OAS_MID")," ")))</f>
        <v xml:space="preserve"> </v>
      </c>
      <c r="S6234" s="7">
        <f t="shared" si="45"/>
        <v>1.5983129857715117</v>
      </c>
      <c r="T6234" t="s">
        <v>152</v>
      </c>
      <c r="U6234" t="s">
        <v>54</v>
      </c>
      <c r="AG6234">
        <v>-3.5568000000000002E-2</v>
      </c>
    </row>
    <row r="6235" spans="1:33" x14ac:dyDescent="0.25">
      <c r="A6235" t="s">
        <v>7637</v>
      </c>
      <c r="B6235" t="s">
        <v>157</v>
      </c>
      <c r="C6235" t="s">
        <v>157</v>
      </c>
      <c r="F6235" t="s">
        <v>158</v>
      </c>
      <c r="G6235" s="1">
        <v>4817</v>
      </c>
      <c r="H6235" s="1">
        <v>4.8499999999999996</v>
      </c>
      <c r="I6235" s="2">
        <v>2336245</v>
      </c>
      <c r="J6235" s="3">
        <v>2.5453199999999998E-3</v>
      </c>
      <c r="K6235" s="4">
        <v>917858859.24000001</v>
      </c>
      <c r="L6235" s="5">
        <v>55550001</v>
      </c>
      <c r="M6235" s="6">
        <v>16.523111480000001</v>
      </c>
      <c r="N6235" s="7">
        <f>IF(ISNUMBER(_xll.BDP($C6235, "DELTA_MID")),_xll.BDP($C6235, "DELTA_MID")," ")</f>
        <v>-2.8087999999999998E-2</v>
      </c>
      <c r="O6235" s="7" t="str">
        <f>IF(ISNUMBER(N6235),_xll.BDP($C6235, "OPT_UNDL_TICKER"),"")</f>
        <v>SPX</v>
      </c>
      <c r="P6235" s="8">
        <f>IF(ISNUMBER(N6235),_xll.BDP($C6235, "OPT_UNDL_PX")," ")</f>
        <v>5569.06</v>
      </c>
      <c r="Q6235" s="7">
        <f>IF(ISNUMBER(N6235),+G6235*_xll.BDP($C6235, "PX_POS_MULT_FACTOR")*P6235/K6235," ")</f>
        <v>2.9226892293889759</v>
      </c>
      <c r="R6235" s="8" t="str">
        <f>IF(OR($A6235="TUA",$A6235="TYA"),"",IF(ISNUMBER(_xll.BDP($C6235,"DUR_ADJ_OAS_MID")),_xll.BDP($C6235,"DUR_ADJ_OAS_MID"),IF(ISNUMBER(_xll.BDP($E6235&amp;" ISIN","DUR_ADJ_OAS_MID")),_xll.BDP($E6235&amp;" ISIN","DUR_ADJ_OAS_MID")," ")))</f>
        <v xml:space="preserve"> </v>
      </c>
      <c r="S6235" s="7">
        <f t="shared" si="45"/>
        <v>-8.2092495075077557E-2</v>
      </c>
      <c r="T6235" t="s">
        <v>158</v>
      </c>
      <c r="U6235" t="s">
        <v>54</v>
      </c>
      <c r="AG6235">
        <v>-3.5568000000000002E-2</v>
      </c>
    </row>
    <row r="6236" spans="1:33" x14ac:dyDescent="0.25">
      <c r="A6236" t="s">
        <v>7637</v>
      </c>
      <c r="B6236" t="s">
        <v>173</v>
      </c>
      <c r="C6236" t="s">
        <v>173</v>
      </c>
      <c r="F6236" t="s">
        <v>174</v>
      </c>
      <c r="G6236" s="1">
        <v>15007</v>
      </c>
      <c r="H6236" s="1">
        <v>14.65</v>
      </c>
      <c r="I6236" s="2">
        <v>21985255</v>
      </c>
      <c r="J6236" s="3">
        <v>2.395276E-2</v>
      </c>
      <c r="K6236" s="4">
        <v>917858859.24000001</v>
      </c>
      <c r="L6236" s="5">
        <v>55550001</v>
      </c>
      <c r="M6236" s="6">
        <v>16.523111480000001</v>
      </c>
      <c r="N6236" s="7">
        <f>IF(ISNUMBER(_xll.BDP($C6236, "DELTA_MID")),_xll.BDP($C6236, "DELTA_MID")," ")</f>
        <v>0.20394999999999999</v>
      </c>
      <c r="O6236" s="7" t="str">
        <f>IF(ISNUMBER(N6236),_xll.BDP($C6236, "OPT_UNDL_TICKER"),"")</f>
        <v>SPX</v>
      </c>
      <c r="P6236" s="8">
        <f>IF(ISNUMBER(N6236),_xll.BDP($C6236, "OPT_UNDL_PX")," ")</f>
        <v>5569.06</v>
      </c>
      <c r="Q6236" s="7">
        <f>IF(ISNUMBER(N6236),+G6236*_xll.BDP($C6236, "PX_POS_MULT_FACTOR")*P6236/K6236," ")</f>
        <v>9.1054177424621887</v>
      </c>
      <c r="R6236" s="8" t="str">
        <f>IF(OR($A6236="TUA",$A6236="TYA"),"",IF(ISNUMBER(_xll.BDP($C6236,"DUR_ADJ_OAS_MID")),_xll.BDP($C6236,"DUR_ADJ_OAS_MID"),IF(ISNUMBER(_xll.BDP($E6236&amp;" ISIN","DUR_ADJ_OAS_MID")),_xll.BDP($E6236&amp;" ISIN","DUR_ADJ_OAS_MID")," ")))</f>
        <v xml:space="preserve"> </v>
      </c>
      <c r="S6236" s="7">
        <f t="shared" si="45"/>
        <v>1.8570499485751633</v>
      </c>
      <c r="T6236" t="s">
        <v>174</v>
      </c>
      <c r="U6236" t="s">
        <v>54</v>
      </c>
      <c r="AG6236">
        <v>-3.5568000000000002E-2</v>
      </c>
    </row>
    <row r="6237" spans="1:33" x14ac:dyDescent="0.25">
      <c r="A6237" t="s">
        <v>7637</v>
      </c>
      <c r="B6237" t="s">
        <v>51</v>
      </c>
      <c r="C6237" t="s">
        <v>52</v>
      </c>
      <c r="F6237" t="s">
        <v>53</v>
      </c>
      <c r="G6237" s="1">
        <v>-8000</v>
      </c>
      <c r="H6237" s="1">
        <v>0.5</v>
      </c>
      <c r="I6237" s="2">
        <v>-4000000</v>
      </c>
      <c r="J6237" s="3">
        <v>-4.3579700000000001E-3</v>
      </c>
      <c r="K6237" s="4">
        <v>917858859.24000001</v>
      </c>
      <c r="L6237" s="5">
        <v>55550001</v>
      </c>
      <c r="M6237" s="6">
        <v>16.523111480000001</v>
      </c>
      <c r="N6237" s="7">
        <f>IF(ISNUMBER(_xll.BDP($C6237, "DELTA_MID")),_xll.BDP($C6237, "DELTA_MID")," ")</f>
        <v>0.35192699999999999</v>
      </c>
      <c r="O6237" s="7" t="str">
        <f>IF(ISNUMBER(N6237),_xll.BDP($C6237, "OPT_UNDL_TICKER"),"")</f>
        <v>TYM5</v>
      </c>
      <c r="P6237" s="8">
        <f>IF(ISNUMBER(N6237),_xll.BDP($C6237, "OPT_UNDL_PX")," ")</f>
        <v>112.1875</v>
      </c>
      <c r="Q6237" s="7">
        <f>IF(ISNUMBER(N6237),+G6237*_xll.BDP($C6237, "PX_POS_MULT_FACTOR")*P6237/K6237," ")</f>
        <v>-0.9778191831619325</v>
      </c>
      <c r="R6237" s="8">
        <f>IF(OR($A6237="TUA",$A6237="TYA"),"",IF(ISNUMBER(_xll.BDP($C6237,"DUR_ADJ_OAS_MID")),_xll.BDP($C6237,"DUR_ADJ_OAS_MID"),IF(ISNUMBER(_xll.BDP($E6237&amp;" ISIN","DUR_ADJ_OAS_MID")),_xll.BDP($E6237&amp;" ISIN","DUR_ADJ_OAS_MID")," ")))</f>
        <v>5.6847416842303007</v>
      </c>
      <c r="S6237" s="7">
        <f t="shared" si="45"/>
        <v>-0.34412097167262939</v>
      </c>
      <c r="T6237" t="s">
        <v>53</v>
      </c>
      <c r="U6237" t="s">
        <v>54</v>
      </c>
      <c r="AG6237">
        <v>-3.5568000000000002E-2</v>
      </c>
    </row>
    <row r="6238" spans="1:33" x14ac:dyDescent="0.25">
      <c r="A6238" t="s">
        <v>7637</v>
      </c>
      <c r="B6238" t="s">
        <v>7672</v>
      </c>
      <c r="C6238" t="s">
        <v>7673</v>
      </c>
      <c r="F6238" t="s">
        <v>7674</v>
      </c>
      <c r="G6238" s="1">
        <v>-2000</v>
      </c>
      <c r="H6238" s="1">
        <v>0.296875</v>
      </c>
      <c r="I6238" s="2">
        <v>-593750</v>
      </c>
      <c r="J6238" s="3">
        <v>-6.4689000000000001E-4</v>
      </c>
      <c r="K6238" s="4">
        <v>917858859.24000001</v>
      </c>
      <c r="L6238" s="5">
        <v>55550001</v>
      </c>
      <c r="M6238" s="6">
        <v>16.523111480000001</v>
      </c>
      <c r="N6238" s="7">
        <f>IF(ISNUMBER(_xll.BDP($C6238, "DELTA_MID")),_xll.BDP($C6238, "DELTA_MID")," ")</f>
        <v>-0.14618300000000001</v>
      </c>
      <c r="O6238" s="7" t="str">
        <f>IF(ISNUMBER(N6238),_xll.BDP($C6238, "OPT_UNDL_TICKER"),"")</f>
        <v>USM5</v>
      </c>
      <c r="P6238" s="8">
        <f>IF(ISNUMBER(N6238),_xll.BDP($C6238, "OPT_UNDL_PX")," ")</f>
        <v>116.34375</v>
      </c>
      <c r="Q6238" s="7">
        <f>IF(ISNUMBER(N6238),+G6238*_xll.BDP($C6238, "PX_POS_MULT_FACTOR")*P6238/K6238," ")</f>
        <v>-0.25351119908857067</v>
      </c>
      <c r="R6238" s="8">
        <f>IF(OR($A6238="TUA",$A6238="TYA"),"",IF(ISNUMBER(_xll.BDP($C6238,"DUR_ADJ_OAS_MID")),_xll.BDP($C6238,"DUR_ADJ_OAS_MID"),IF(ISNUMBER(_xll.BDP($E6238&amp;" ISIN","DUR_ADJ_OAS_MID")),_xll.BDP($E6238&amp;" ISIN","DUR_ADJ_OAS_MID")," ")))</f>
        <v>11.194487522222873</v>
      </c>
      <c r="S6238" s="7">
        <f t="shared" si="45"/>
        <v>3.705902761636453E-2</v>
      </c>
      <c r="T6238" t="s">
        <v>7674</v>
      </c>
      <c r="U6238" t="s">
        <v>54</v>
      </c>
      <c r="AG6238">
        <v>-3.5568000000000002E-2</v>
      </c>
    </row>
    <row r="6239" spans="1:33" x14ac:dyDescent="0.25">
      <c r="A6239" t="s">
        <v>7637</v>
      </c>
      <c r="B6239" t="s">
        <v>7675</v>
      </c>
      <c r="C6239" t="s">
        <v>7676</v>
      </c>
      <c r="F6239" t="s">
        <v>7677</v>
      </c>
      <c r="G6239" s="1">
        <v>-2000</v>
      </c>
      <c r="H6239" s="1">
        <v>0.65625</v>
      </c>
      <c r="I6239" s="2">
        <v>-1312500</v>
      </c>
      <c r="J6239" s="3">
        <v>-1.4299600000000001E-3</v>
      </c>
      <c r="K6239" s="4">
        <v>917858859.24000001</v>
      </c>
      <c r="L6239" s="5">
        <v>55550001</v>
      </c>
      <c r="M6239" s="6">
        <v>16.523111480000001</v>
      </c>
      <c r="N6239" s="7">
        <f>IF(ISNUMBER(_xll.BDP($C6239, "DELTA_MID")),_xll.BDP($C6239, "DELTA_MID")," ")</f>
        <v>-0.27764</v>
      </c>
      <c r="O6239" s="7" t="str">
        <f>IF(ISNUMBER(N6239),_xll.BDP($C6239, "OPT_UNDL_TICKER"),"")</f>
        <v>USM5</v>
      </c>
      <c r="P6239" s="8">
        <f>IF(ISNUMBER(N6239),_xll.BDP($C6239, "OPT_UNDL_PX")," ")</f>
        <v>116.34375</v>
      </c>
      <c r="Q6239" s="7">
        <f>IF(ISNUMBER(N6239),+G6239*_xll.BDP($C6239, "PX_POS_MULT_FACTOR")*P6239/K6239," ")</f>
        <v>-0.25351119908857067</v>
      </c>
      <c r="R6239" s="8">
        <f>IF(OR($A6239="TUA",$A6239="TYA"),"",IF(ISNUMBER(_xll.BDP($C6239,"DUR_ADJ_OAS_MID")),_xll.BDP($C6239,"DUR_ADJ_OAS_MID"),IF(ISNUMBER(_xll.BDP($E6239&amp;" ISIN","DUR_ADJ_OAS_MID")),_xll.BDP($E6239&amp;" ISIN","DUR_ADJ_OAS_MID")," ")))</f>
        <v>11.194487522222873</v>
      </c>
      <c r="S6239" s="7">
        <f t="shared" si="45"/>
        <v>7.0384849314950759E-2</v>
      </c>
      <c r="T6239" t="s">
        <v>7677</v>
      </c>
      <c r="U6239" t="s">
        <v>54</v>
      </c>
      <c r="AG6239">
        <v>-3.5568000000000002E-2</v>
      </c>
    </row>
    <row r="6240" spans="1:33" x14ac:dyDescent="0.25">
      <c r="A6240" t="s">
        <v>7637</v>
      </c>
      <c r="B6240" t="s">
        <v>7678</v>
      </c>
      <c r="C6240" t="s">
        <v>7678</v>
      </c>
      <c r="F6240" t="s">
        <v>7679</v>
      </c>
      <c r="G6240" s="1">
        <v>-1000</v>
      </c>
      <c r="H6240" s="1">
        <v>0.255</v>
      </c>
      <c r="I6240" s="2">
        <v>-25500</v>
      </c>
      <c r="J6240" s="3">
        <v>-2.7780000000000002E-5</v>
      </c>
      <c r="K6240" s="4">
        <v>917858859.24000001</v>
      </c>
      <c r="L6240" s="5">
        <v>55550001</v>
      </c>
      <c r="M6240" s="6">
        <v>16.523111480000001</v>
      </c>
      <c r="N6240" s="7">
        <f>IF(ISNUMBER(_xll.BDP($C6240, "DELTA_MID")),_xll.BDP($C6240, "DELTA_MID")," ")</f>
        <v>6.8126999999999993E-2</v>
      </c>
      <c r="O6240" s="7" t="str">
        <f>IF(ISNUMBER(N6240),_xll.BDP($C6240, "OPT_UNDL_TICKER"),"")</f>
        <v>VIX</v>
      </c>
      <c r="P6240" s="8">
        <f>IF(ISNUMBER(N6240),_xll.BDP($C6240, "OPT_UNDL_PX")," ")</f>
        <v>24.7</v>
      </c>
      <c r="Q6240" s="7">
        <f>IF(ISNUMBER(N6240),+G6240*_xll.BDP($C6240, "PX_POS_MULT_FACTOR")*P6240/K6240," ")</f>
        <v>-2.6910455514317249E-3</v>
      </c>
      <c r="R6240" s="8" t="str">
        <f>IF(OR($A6240="TUA",$A6240="TYA"),"",IF(ISNUMBER(_xll.BDP($C6240,"DUR_ADJ_OAS_MID")),_xll.BDP($C6240,"DUR_ADJ_OAS_MID"),IF(ISNUMBER(_xll.BDP($E6240&amp;" ISIN","DUR_ADJ_OAS_MID")),_xll.BDP($E6240&amp;" ISIN","DUR_ADJ_OAS_MID")," ")))</f>
        <v xml:space="preserve"> </v>
      </c>
      <c r="S6240" s="7">
        <f t="shared" si="45"/>
        <v>-1.8333286028238911E-4</v>
      </c>
      <c r="T6240" t="s">
        <v>7679</v>
      </c>
      <c r="U6240" t="s">
        <v>54</v>
      </c>
      <c r="AG6240">
        <v>-3.5568000000000002E-2</v>
      </c>
    </row>
    <row r="6241" spans="1:33" x14ac:dyDescent="0.25">
      <c r="A6241" t="s">
        <v>7637</v>
      </c>
      <c r="B6241" t="s">
        <v>7680</v>
      </c>
      <c r="C6241" t="s">
        <v>7680</v>
      </c>
      <c r="F6241" t="s">
        <v>7681</v>
      </c>
      <c r="G6241" s="1">
        <v>1000</v>
      </c>
      <c r="H6241" s="1">
        <v>0.14000000000000001</v>
      </c>
      <c r="I6241" s="2">
        <v>14000</v>
      </c>
      <c r="J6241" s="3">
        <v>1.525E-5</v>
      </c>
      <c r="K6241" s="4">
        <v>917858859.24000001</v>
      </c>
      <c r="L6241" s="5">
        <v>55550001</v>
      </c>
      <c r="M6241" s="6">
        <v>16.523111480000001</v>
      </c>
      <c r="N6241" s="7">
        <f>IF(ISNUMBER(_xll.BDP($C6241, "DELTA_MID")),_xll.BDP($C6241, "DELTA_MID")," ")</f>
        <v>3.6412E-2</v>
      </c>
      <c r="O6241" s="7" t="str">
        <f>IF(ISNUMBER(N6241),_xll.BDP($C6241, "OPT_UNDL_TICKER"),"")</f>
        <v>VIX</v>
      </c>
      <c r="P6241" s="8">
        <f>IF(ISNUMBER(N6241),_xll.BDP($C6241, "OPT_UNDL_PX")," ")</f>
        <v>24.7</v>
      </c>
      <c r="Q6241" s="7">
        <f>IF(ISNUMBER(N6241),+G6241*_xll.BDP($C6241, "PX_POS_MULT_FACTOR")*P6241/K6241," ")</f>
        <v>2.6910455514317249E-3</v>
      </c>
      <c r="R6241" s="8" t="str">
        <f>IF(OR($A6241="TUA",$A6241="TYA"),"",IF(ISNUMBER(_xll.BDP($C6241,"DUR_ADJ_OAS_MID")),_xll.BDP($C6241,"DUR_ADJ_OAS_MID"),IF(ISNUMBER(_xll.BDP($E6241&amp;" ISIN","DUR_ADJ_OAS_MID")),_xll.BDP($E6241&amp;" ISIN","DUR_ADJ_OAS_MID")," ")))</f>
        <v xml:space="preserve"> </v>
      </c>
      <c r="S6241" s="7">
        <f t="shared" si="45"/>
        <v>9.7986350618731971E-5</v>
      </c>
      <c r="T6241" t="s">
        <v>7681</v>
      </c>
      <c r="U6241" t="s">
        <v>54</v>
      </c>
      <c r="AG6241">
        <v>-3.5568000000000002E-2</v>
      </c>
    </row>
    <row r="6242" spans="1:33" x14ac:dyDescent="0.25">
      <c r="A6242" t="s">
        <v>7637</v>
      </c>
      <c r="B6242" t="s">
        <v>7682</v>
      </c>
      <c r="C6242" t="s">
        <v>7682</v>
      </c>
      <c r="F6242" t="s">
        <v>7683</v>
      </c>
      <c r="G6242" s="1">
        <v>10000</v>
      </c>
      <c r="H6242" s="1">
        <v>0.98</v>
      </c>
      <c r="I6242" s="2">
        <v>980000</v>
      </c>
      <c r="J6242" s="3">
        <v>1.0677E-3</v>
      </c>
      <c r="K6242" s="4">
        <v>917858859.24000001</v>
      </c>
      <c r="L6242" s="5">
        <v>55550001</v>
      </c>
      <c r="M6242" s="6">
        <v>16.523111480000001</v>
      </c>
      <c r="N6242" s="7">
        <f>IF(ISNUMBER(_xll.BDP($C6242, "DELTA_MID")),_xll.BDP($C6242, "DELTA_MID")," ")</f>
        <v>0.16190099999999999</v>
      </c>
      <c r="O6242" s="7" t="str">
        <f>IF(ISNUMBER(N6242),_xll.BDP($C6242, "OPT_UNDL_TICKER"),"")</f>
        <v>VIX</v>
      </c>
      <c r="P6242" s="8">
        <f>IF(ISNUMBER(N6242),_xll.BDP($C6242, "OPT_UNDL_PX")," ")</f>
        <v>24.7</v>
      </c>
      <c r="Q6242" s="7">
        <f>IF(ISNUMBER(N6242),+G6242*_xll.BDP($C6242, "PX_POS_MULT_FACTOR")*P6242/K6242," ")</f>
        <v>2.6910455514317252E-2</v>
      </c>
      <c r="R6242" s="8" t="str">
        <f>IF(OR($A6242="TUA",$A6242="TYA"),"",IF(ISNUMBER(_xll.BDP($C6242,"DUR_ADJ_OAS_MID")),_xll.BDP($C6242,"DUR_ADJ_OAS_MID"),IF(ISNUMBER(_xll.BDP($E6242&amp;" ISIN","DUR_ADJ_OAS_MID")),_xll.BDP($E6242&amp;" ISIN","DUR_ADJ_OAS_MID")," ")))</f>
        <v xml:space="preserve"> </v>
      </c>
      <c r="S6242" s="7">
        <f t="shared" si="45"/>
        <v>4.356829658223477E-3</v>
      </c>
      <c r="T6242" t="s">
        <v>7683</v>
      </c>
      <c r="U6242" t="s">
        <v>54</v>
      </c>
      <c r="AG6242">
        <v>-3.5568000000000002E-2</v>
      </c>
    </row>
    <row r="6243" spans="1:33" x14ac:dyDescent="0.25">
      <c r="A6243" t="s">
        <v>7637</v>
      </c>
      <c r="B6243" t="s">
        <v>7684</v>
      </c>
      <c r="C6243" t="s">
        <v>7684</v>
      </c>
      <c r="F6243" t="s">
        <v>7685</v>
      </c>
      <c r="G6243" s="1">
        <v>11000</v>
      </c>
      <c r="H6243" s="1">
        <v>0.72</v>
      </c>
      <c r="I6243" s="2">
        <v>792000</v>
      </c>
      <c r="J6243" s="3">
        <v>8.6288000000000001E-4</v>
      </c>
      <c r="K6243" s="4">
        <v>917858859.24000001</v>
      </c>
      <c r="L6243" s="5">
        <v>55550001</v>
      </c>
      <c r="M6243" s="6">
        <v>16.523111480000001</v>
      </c>
      <c r="N6243" s="7">
        <f>IF(ISNUMBER(_xll.BDP($C6243, "DELTA_MID")),_xll.BDP($C6243, "DELTA_MID")," ")</f>
        <v>0.125726</v>
      </c>
      <c r="O6243" s="7" t="str">
        <f>IF(ISNUMBER(N6243),_xll.BDP($C6243, "OPT_UNDL_TICKER"),"")</f>
        <v>VIX</v>
      </c>
      <c r="P6243" s="8">
        <f>IF(ISNUMBER(N6243),_xll.BDP($C6243, "OPT_UNDL_PX")," ")</f>
        <v>24.7</v>
      </c>
      <c r="Q6243" s="7">
        <f>IF(ISNUMBER(N6243),+G6243*_xll.BDP($C6243, "PX_POS_MULT_FACTOR")*P6243/K6243," ")</f>
        <v>2.9601501065748978E-2</v>
      </c>
      <c r="R6243" s="8" t="str">
        <f>IF(OR($A6243="TUA",$A6243="TYA"),"",IF(ISNUMBER(_xll.BDP($C6243,"DUR_ADJ_OAS_MID")),_xll.BDP($C6243,"DUR_ADJ_OAS_MID"),IF(ISNUMBER(_xll.BDP($E6243&amp;" ISIN","DUR_ADJ_OAS_MID")),_xll.BDP($E6243&amp;" ISIN","DUR_ADJ_OAS_MID")," ")))</f>
        <v xml:space="preserve"> </v>
      </c>
      <c r="S6243" s="7">
        <f t="shared" si="45"/>
        <v>3.7216783229923564E-3</v>
      </c>
      <c r="T6243" t="s">
        <v>7685</v>
      </c>
      <c r="U6243" t="s">
        <v>54</v>
      </c>
      <c r="AG6243">
        <v>-3.5568000000000002E-2</v>
      </c>
    </row>
    <row r="6244" spans="1:33" x14ac:dyDescent="0.25">
      <c r="A6244" t="s">
        <v>7637</v>
      </c>
      <c r="B6244" t="s">
        <v>7686</v>
      </c>
      <c r="C6244" t="s">
        <v>7686</v>
      </c>
      <c r="F6244" t="s">
        <v>7687</v>
      </c>
      <c r="G6244" s="1">
        <v>9000</v>
      </c>
      <c r="H6244" s="1">
        <v>0.55000000000000004</v>
      </c>
      <c r="I6244" s="2">
        <v>495000</v>
      </c>
      <c r="J6244" s="3">
        <v>5.3930000000000004E-4</v>
      </c>
      <c r="K6244" s="4">
        <v>917858859.24000001</v>
      </c>
      <c r="L6244" s="5">
        <v>55550001</v>
      </c>
      <c r="M6244" s="6">
        <v>16.523111480000001</v>
      </c>
      <c r="N6244" s="7">
        <f>IF(ISNUMBER(_xll.BDP($C6244, "DELTA_MID")),_xll.BDP($C6244, "DELTA_MID")," ")</f>
        <v>9.3001E-2</v>
      </c>
      <c r="O6244" s="7" t="str">
        <f>IF(ISNUMBER(N6244),_xll.BDP($C6244, "OPT_UNDL_TICKER"),"")</f>
        <v>VIX</v>
      </c>
      <c r="P6244" s="8">
        <f>IF(ISNUMBER(N6244),_xll.BDP($C6244, "OPT_UNDL_PX")," ")</f>
        <v>24.7</v>
      </c>
      <c r="Q6244" s="7">
        <f>IF(ISNUMBER(N6244),+G6244*_xll.BDP($C6244, "PX_POS_MULT_FACTOR")*P6244/K6244," ")</f>
        <v>2.4219409962885526E-2</v>
      </c>
      <c r="R6244" s="8" t="str">
        <f>IF(OR($A6244="TUA",$A6244="TYA"),"",IF(ISNUMBER(_xll.BDP($C6244,"DUR_ADJ_OAS_MID")),_xll.BDP($C6244,"DUR_ADJ_OAS_MID"),IF(ISNUMBER(_xll.BDP($E6244&amp;" ISIN","DUR_ADJ_OAS_MID")),_xll.BDP($E6244&amp;" ISIN","DUR_ADJ_OAS_MID")," ")))</f>
        <v xml:space="preserve"> </v>
      </c>
      <c r="S6244" s="7">
        <f t="shared" si="45"/>
        <v>2.2524293459583169E-3</v>
      </c>
      <c r="T6244" t="s">
        <v>7687</v>
      </c>
      <c r="U6244" t="s">
        <v>54</v>
      </c>
      <c r="AG6244">
        <v>-3.5568000000000002E-2</v>
      </c>
    </row>
    <row r="6245" spans="1:33" x14ac:dyDescent="0.25">
      <c r="A6245" t="s">
        <v>7637</v>
      </c>
      <c r="B6245" t="s">
        <v>7688</v>
      </c>
      <c r="C6245" t="s">
        <v>7688</v>
      </c>
      <c r="F6245" t="s">
        <v>7689</v>
      </c>
      <c r="G6245" s="1">
        <v>7094</v>
      </c>
      <c r="H6245" s="1">
        <v>0.44</v>
      </c>
      <c r="I6245" s="2">
        <v>312136</v>
      </c>
      <c r="J6245" s="3">
        <v>3.4006999999999999E-4</v>
      </c>
      <c r="K6245" s="4">
        <v>917858859.24000001</v>
      </c>
      <c r="L6245" s="5">
        <v>55550001</v>
      </c>
      <c r="M6245" s="6">
        <v>16.523111480000001</v>
      </c>
      <c r="N6245" s="7">
        <f>IF(ISNUMBER(_xll.BDP($C6245, "DELTA_MID")),_xll.BDP($C6245, "DELTA_MID")," ")</f>
        <v>7.4108999999999994E-2</v>
      </c>
      <c r="O6245" s="7" t="str">
        <f>IF(ISNUMBER(N6245),_xll.BDP($C6245, "OPT_UNDL_TICKER"),"")</f>
        <v>VIX</v>
      </c>
      <c r="P6245" s="8">
        <f>IF(ISNUMBER(N6245),_xll.BDP($C6245, "OPT_UNDL_PX")," ")</f>
        <v>24.7</v>
      </c>
      <c r="Q6245" s="7">
        <f>IF(ISNUMBER(N6245),+G6245*_xll.BDP($C6245, "PX_POS_MULT_FACTOR")*P6245/K6245," ")</f>
        <v>1.9090277141856658E-2</v>
      </c>
      <c r="R6245" s="8" t="str">
        <f>IF(OR($A6245="TUA",$A6245="TYA"),"",IF(ISNUMBER(_xll.BDP($C6245,"DUR_ADJ_OAS_MID")),_xll.BDP($C6245,"DUR_ADJ_OAS_MID"),IF(ISNUMBER(_xll.BDP($E6245&amp;" ISIN","DUR_ADJ_OAS_MID")),_xll.BDP($E6245&amp;" ISIN","DUR_ADJ_OAS_MID")," ")))</f>
        <v xml:space="preserve"> </v>
      </c>
      <c r="S6245" s="7">
        <f t="shared" si="45"/>
        <v>1.4147613487058548E-3</v>
      </c>
      <c r="T6245" t="s">
        <v>7689</v>
      </c>
      <c r="U6245" t="s">
        <v>54</v>
      </c>
      <c r="AG6245">
        <v>-3.5568000000000002E-2</v>
      </c>
    </row>
    <row r="6246" spans="1:33" x14ac:dyDescent="0.25">
      <c r="A6246" t="s">
        <v>7637</v>
      </c>
      <c r="B6246" t="s">
        <v>7690</v>
      </c>
      <c r="C6246" t="s">
        <v>7690</v>
      </c>
      <c r="F6246" t="s">
        <v>7691</v>
      </c>
      <c r="G6246" s="1">
        <v>10000</v>
      </c>
      <c r="H6246" s="1">
        <v>0.36</v>
      </c>
      <c r="I6246" s="2">
        <v>360000</v>
      </c>
      <c r="J6246" s="3">
        <v>3.9221999999999998E-4</v>
      </c>
      <c r="K6246" s="4">
        <v>917858859.24000001</v>
      </c>
      <c r="L6246" s="5">
        <v>55550001</v>
      </c>
      <c r="M6246" s="6">
        <v>16.523111480000001</v>
      </c>
      <c r="N6246" s="7">
        <f>IF(ISNUMBER(_xll.BDP($C6246, "DELTA_MID")),_xll.BDP($C6246, "DELTA_MID")," ")</f>
        <v>6.1675000000000001E-2</v>
      </c>
      <c r="O6246" s="7" t="str">
        <f>IF(ISNUMBER(N6246),_xll.BDP($C6246, "OPT_UNDL_TICKER"),"")</f>
        <v>VIX</v>
      </c>
      <c r="P6246" s="8">
        <f>IF(ISNUMBER(N6246),_xll.BDP($C6246, "OPT_UNDL_PX")," ")</f>
        <v>24.7</v>
      </c>
      <c r="Q6246" s="7">
        <f>IF(ISNUMBER(N6246),+G6246*_xll.BDP($C6246, "PX_POS_MULT_FACTOR")*P6246/K6246," ")</f>
        <v>2.6910455514317252E-2</v>
      </c>
      <c r="R6246" s="8" t="str">
        <f>IF(OR($A6246="TUA",$A6246="TYA"),"",IF(ISNUMBER(_xll.BDP($C6246,"DUR_ADJ_OAS_MID")),_xll.BDP($C6246,"DUR_ADJ_OAS_MID"),IF(ISNUMBER(_xll.BDP($E6246&amp;" ISIN","DUR_ADJ_OAS_MID")),_xll.BDP($E6246&amp;" ISIN","DUR_ADJ_OAS_MID")," ")))</f>
        <v xml:space="preserve"> </v>
      </c>
      <c r="S6246" s="7">
        <f t="shared" si="45"/>
        <v>1.6597023438455166E-3</v>
      </c>
      <c r="T6246" t="s">
        <v>7691</v>
      </c>
      <c r="U6246" t="s">
        <v>54</v>
      </c>
      <c r="AG6246">
        <v>-3.5568000000000002E-2</v>
      </c>
    </row>
    <row r="6247" spans="1:33" x14ac:dyDescent="0.25">
      <c r="A6247" t="s">
        <v>7637</v>
      </c>
      <c r="B6247" t="s">
        <v>7692</v>
      </c>
      <c r="C6247" t="s">
        <v>7692</v>
      </c>
      <c r="D6247" t="s">
        <v>7693</v>
      </c>
      <c r="E6247" t="s">
        <v>7694</v>
      </c>
      <c r="F6247" t="s">
        <v>7695</v>
      </c>
      <c r="G6247" s="1">
        <v>100000</v>
      </c>
      <c r="H6247" s="1">
        <v>99.82732</v>
      </c>
      <c r="I6247" s="2">
        <v>99827.32</v>
      </c>
      <c r="J6247" s="3">
        <v>1.0876E-4</v>
      </c>
      <c r="K6247" s="4">
        <v>917858859.24000001</v>
      </c>
      <c r="L6247" s="5">
        <v>55550001</v>
      </c>
      <c r="M6247" s="6">
        <v>16.523111480000001</v>
      </c>
      <c r="N6247" s="7" t="str">
        <f>IF(ISNUMBER(_xll.BDP($C6247, "DELTA_MID")),_xll.BDP($C6247, "DELTA_MID")," ")</f>
        <v xml:space="preserve"> </v>
      </c>
      <c r="O6247" s="7" t="str">
        <f>IF(ISNUMBER(N6247),_xll.BDP($C6247, "OPT_UNDL_TICKER"),"")</f>
        <v/>
      </c>
      <c r="P6247" s="8" t="str">
        <f>IF(ISNUMBER(N6247),_xll.BDP($C6247, "OPT_UNDL_PX")," ")</f>
        <v xml:space="preserve"> </v>
      </c>
      <c r="Q6247" s="7" t="str">
        <f>IF(ISNUMBER(N6247),+G6247*_xll.BDP($C6247, "PX_POS_MULT_FACTOR")*P6247/K6247," ")</f>
        <v xml:space="preserve"> </v>
      </c>
      <c r="R6247" s="8">
        <f>IF(OR($A6247="TUA",$A6247="TYA"),"",IF(ISNUMBER(_xll.BDP($C6247,"DUR_ADJ_OAS_MID")),_xll.BDP($C6247,"DUR_ADJ_OAS_MID"),IF(ISNUMBER(_xll.BDP($E6247&amp;" ISIN","DUR_ADJ_OAS_MID")),_xll.BDP($E6247&amp;" ISIN","DUR_ADJ_OAS_MID")," ")))</f>
        <v>0.12065315875381261</v>
      </c>
      <c r="S6247" s="7">
        <f t="shared" si="45"/>
        <v>1.3122237546064659E-5</v>
      </c>
      <c r="T6247" t="s">
        <v>7695</v>
      </c>
      <c r="U6247" t="s">
        <v>7249</v>
      </c>
      <c r="AG6247">
        <v>-3.5568000000000002E-2</v>
      </c>
    </row>
    <row r="6248" spans="1:33" x14ac:dyDescent="0.25">
      <c r="A6248" t="s">
        <v>7637</v>
      </c>
      <c r="B6248" t="s">
        <v>88</v>
      </c>
      <c r="C6248" t="s">
        <v>88</v>
      </c>
      <c r="D6248" t="s">
        <v>89</v>
      </c>
      <c r="E6248" t="s">
        <v>90</v>
      </c>
      <c r="F6248" t="s">
        <v>91</v>
      </c>
      <c r="G6248" s="1">
        <v>211000000</v>
      </c>
      <c r="H6248" s="1">
        <v>98.885155999999995</v>
      </c>
      <c r="I6248" s="2">
        <v>208647679.16</v>
      </c>
      <c r="J6248" s="3">
        <v>0.22731999999999999</v>
      </c>
      <c r="K6248" s="4">
        <v>917858859.24000001</v>
      </c>
      <c r="L6248" s="5">
        <v>55550001</v>
      </c>
      <c r="M6248" s="6">
        <v>16.523111480000001</v>
      </c>
      <c r="N6248" s="7" t="str">
        <f>IF(ISNUMBER(_xll.BDP($C6248, "DELTA_MID")),_xll.BDP($C6248, "DELTA_MID")," ")</f>
        <v xml:space="preserve"> </v>
      </c>
      <c r="O6248" s="7" t="str">
        <f>IF(ISNUMBER(N6248),_xll.BDP($C6248, "OPT_UNDL_TICKER"),"")</f>
        <v/>
      </c>
      <c r="P6248" s="8" t="str">
        <f>IF(ISNUMBER(N6248),_xll.BDP($C6248, "OPT_UNDL_PX")," ")</f>
        <v xml:space="preserve"> </v>
      </c>
      <c r="Q6248" s="7" t="str">
        <f>IF(ISNUMBER(N6248),+G6248*_xll.BDP($C6248, "PX_POS_MULT_FACTOR")*P6248/K6248," ")</f>
        <v xml:space="preserve"> </v>
      </c>
      <c r="R6248" s="8">
        <f>IF(OR($A6248="TUA",$A6248="TYA"),"",IF(ISNUMBER(_xll.BDP($C6248,"DUR_ADJ_OAS_MID")),_xll.BDP($C6248,"DUR_ADJ_OAS_MID"),IF(ISNUMBER(_xll.BDP($E6248&amp;" ISIN","DUR_ADJ_OAS_MID")),_xll.BDP($E6248&amp;" ISIN","DUR_ADJ_OAS_MID")," ")))</f>
        <v>0.25728837978956359</v>
      </c>
      <c r="S6248" s="7">
        <f t="shared" si="45"/>
        <v>5.8486794493763594E-2</v>
      </c>
      <c r="T6248" t="s">
        <v>91</v>
      </c>
      <c r="U6248" t="s">
        <v>83</v>
      </c>
      <c r="AG6248">
        <v>-3.5568000000000002E-2</v>
      </c>
    </row>
    <row r="6249" spans="1:33" x14ac:dyDescent="0.25">
      <c r="A6249" t="s">
        <v>7637</v>
      </c>
      <c r="B6249" t="s">
        <v>5965</v>
      </c>
      <c r="C6249" t="s">
        <v>5965</v>
      </c>
      <c r="D6249" t="s">
        <v>5966</v>
      </c>
      <c r="E6249" t="s">
        <v>5967</v>
      </c>
      <c r="F6249" t="s">
        <v>5968</v>
      </c>
      <c r="G6249" s="1">
        <v>178000000</v>
      </c>
      <c r="H6249" s="1">
        <v>98.801193999999995</v>
      </c>
      <c r="I6249" s="2">
        <v>175866125.31999999</v>
      </c>
      <c r="J6249" s="3">
        <v>0.19160476000000001</v>
      </c>
      <c r="K6249" s="4">
        <v>917858859.24000001</v>
      </c>
      <c r="L6249" s="5">
        <v>55550001</v>
      </c>
      <c r="M6249" s="6">
        <v>16.523111480000001</v>
      </c>
      <c r="N6249" s="7" t="str">
        <f>IF(ISNUMBER(_xll.BDP($C6249, "DELTA_MID")),_xll.BDP($C6249, "DELTA_MID")," ")</f>
        <v xml:space="preserve"> </v>
      </c>
      <c r="O6249" s="7" t="str">
        <f>IF(ISNUMBER(N6249),_xll.BDP($C6249, "OPT_UNDL_TICKER"),"")</f>
        <v/>
      </c>
      <c r="P6249" s="8" t="str">
        <f>IF(ISNUMBER(N6249),_xll.BDP($C6249, "OPT_UNDL_PX")," ")</f>
        <v xml:space="preserve"> </v>
      </c>
      <c r="Q6249" s="7" t="str">
        <f>IF(ISNUMBER(N6249),+G6249*_xll.BDP($C6249, "PX_POS_MULT_FACTOR")*P6249/K6249," ")</f>
        <v xml:space="preserve"> </v>
      </c>
      <c r="R6249" s="8">
        <f>IF(OR($A6249="TUA",$A6249="TYA"),"",IF(ISNUMBER(_xll.BDP($C6249,"DUR_ADJ_OAS_MID")),_xll.BDP($C6249,"DUR_ADJ_OAS_MID"),IF(ISNUMBER(_xll.BDP($E6249&amp;" ISIN","DUR_ADJ_OAS_MID")),_xll.BDP($E6249&amp;" ISIN","DUR_ADJ_OAS_MID")," ")))</f>
        <v>0.27603594478508681</v>
      </c>
      <c r="S6249" s="7">
        <f t="shared" si="45"/>
        <v>5.2889800951919815E-2</v>
      </c>
      <c r="T6249" t="s">
        <v>5968</v>
      </c>
      <c r="U6249" t="s">
        <v>83</v>
      </c>
      <c r="AG6249">
        <v>-3.5568000000000002E-2</v>
      </c>
    </row>
    <row r="6250" spans="1:33" x14ac:dyDescent="0.25">
      <c r="A6250" t="s">
        <v>7637</v>
      </c>
      <c r="B6250" t="s">
        <v>92</v>
      </c>
      <c r="C6250" t="s">
        <v>92</v>
      </c>
      <c r="D6250" t="s">
        <v>93</v>
      </c>
      <c r="E6250" t="s">
        <v>94</v>
      </c>
      <c r="F6250" t="s">
        <v>95</v>
      </c>
      <c r="G6250" s="1">
        <v>4000000</v>
      </c>
      <c r="H6250" s="1">
        <v>98.643124999999998</v>
      </c>
      <c r="I6250" s="2">
        <v>3945725</v>
      </c>
      <c r="J6250" s="3">
        <v>4.29884E-3</v>
      </c>
      <c r="K6250" s="4">
        <v>917858859.24000001</v>
      </c>
      <c r="L6250" s="5">
        <v>55550001</v>
      </c>
      <c r="M6250" s="6">
        <v>16.523111480000001</v>
      </c>
      <c r="N6250" s="7" t="str">
        <f>IF(ISNUMBER(_xll.BDP($C6250, "DELTA_MID")),_xll.BDP($C6250, "DELTA_MID")," ")</f>
        <v xml:space="preserve"> </v>
      </c>
      <c r="O6250" s="7" t="str">
        <f>IF(ISNUMBER(N6250),_xll.BDP($C6250, "OPT_UNDL_TICKER"),"")</f>
        <v/>
      </c>
      <c r="P6250" s="8" t="str">
        <f>IF(ISNUMBER(N6250),_xll.BDP($C6250, "OPT_UNDL_PX")," ")</f>
        <v xml:space="preserve"> </v>
      </c>
      <c r="Q6250" s="7" t="str">
        <f>IF(ISNUMBER(N6250),+G6250*_xll.BDP($C6250, "PX_POS_MULT_FACTOR")*P6250/K6250," ")</f>
        <v xml:space="preserve"> </v>
      </c>
      <c r="R6250" s="8">
        <f>IF(OR($A6250="TUA",$A6250="TYA"),"",IF(ISNUMBER(_xll.BDP($C6250,"DUR_ADJ_OAS_MID")),_xll.BDP($C6250,"DUR_ADJ_OAS_MID"),IF(ISNUMBER(_xll.BDP($E6250&amp;" ISIN","DUR_ADJ_OAS_MID")),_xll.BDP($E6250&amp;" ISIN","DUR_ADJ_OAS_MID")," ")))</f>
        <v>0.31355995770255912</v>
      </c>
      <c r="S6250" s="7">
        <f t="shared" si="45"/>
        <v>1.3479440885700693E-3</v>
      </c>
      <c r="T6250" t="s">
        <v>95</v>
      </c>
      <c r="U6250" t="s">
        <v>83</v>
      </c>
      <c r="AG6250">
        <v>-3.5568000000000002E-2</v>
      </c>
    </row>
    <row r="6251" spans="1:33" x14ac:dyDescent="0.25">
      <c r="A6251" t="s">
        <v>7637</v>
      </c>
      <c r="B6251" t="s">
        <v>96</v>
      </c>
      <c r="C6251" t="s">
        <v>96</v>
      </c>
      <c r="G6251" s="1">
        <v>8701246.2800000105</v>
      </c>
      <c r="H6251" s="1">
        <v>1</v>
      </c>
      <c r="I6251" s="2">
        <v>8701246.2800000105</v>
      </c>
      <c r="J6251" s="3">
        <v>9.4799399999999992E-3</v>
      </c>
      <c r="K6251" s="4">
        <v>917858859.24000001</v>
      </c>
      <c r="L6251" s="5">
        <v>55550001</v>
      </c>
      <c r="M6251" s="6">
        <v>16.523111480000001</v>
      </c>
      <c r="N6251" s="7" t="str">
        <f>IF(ISNUMBER(_xll.BDP($C6251, "DELTA_MID")),_xll.BDP($C6251, "DELTA_MID")," ")</f>
        <v xml:space="preserve"> </v>
      </c>
      <c r="O6251" s="7" t="str">
        <f>IF(ISNUMBER(N6251),_xll.BDP($C6251, "OPT_UNDL_TICKER"),"")</f>
        <v/>
      </c>
      <c r="P6251" s="8" t="str">
        <f>IF(ISNUMBER(N6251),_xll.BDP($C6251, "OPT_UNDL_PX")," ")</f>
        <v xml:space="preserve"> </v>
      </c>
      <c r="Q6251" s="7" t="str">
        <f>IF(ISNUMBER(N6251),+G6251*_xll.BDP($C6251, "PX_POS_MULT_FACTOR")*P6251/K6251," ")</f>
        <v xml:space="preserve"> </v>
      </c>
      <c r="R6251" s="8" t="str">
        <f>IF(OR($A6251="TUA",$A6251="TYA"),"",IF(ISNUMBER(_xll.BDP($C6251,"DUR_ADJ_OAS_MID")),_xll.BDP($C6251,"DUR_ADJ_OAS_MID"),IF(ISNUMBER(_xll.BDP($E6251&amp;" ISIN","DUR_ADJ_OAS_MID")),_xll.BDP($E6251&amp;" ISIN","DUR_ADJ_OAS_MID")," ")))</f>
        <v xml:space="preserve"> </v>
      </c>
      <c r="S6251" s="7" t="str">
        <f t="shared" si="45"/>
        <v xml:space="preserve"> </v>
      </c>
      <c r="T6251" t="s">
        <v>96</v>
      </c>
      <c r="U6251" t="s">
        <v>96</v>
      </c>
      <c r="AG6251">
        <v>-3.5568000000000002E-2</v>
      </c>
    </row>
    <row r="6252" spans="1:33" x14ac:dyDescent="0.25">
      <c r="N6252" s="7" t="str">
        <f>IF(ISNUMBER(_xll.BDP($C6252, "DELTA_MID")),_xll.BDP($C6252, "DELTA_MID")," ")</f>
        <v xml:space="preserve"> </v>
      </c>
      <c r="O6252" s="7" t="str">
        <f>IF(ISNUMBER(N6252),_xll.BDP($C6252, "OPT_UNDL_TICKER"),"")</f>
        <v/>
      </c>
      <c r="P6252" s="8" t="str">
        <f>IF(ISNUMBER(N6252),_xll.BDP($C6252, "OPT_UNDL_PX")," ")</f>
        <v xml:space="preserve"> </v>
      </c>
      <c r="Q6252" s="7" t="str">
        <f>IF(ISNUMBER(N6252),+G6252*_xll.BDP($C6252, "PX_POS_MULT_FACTOR")*P6252/K6252," ")</f>
        <v xml:space="preserve"> </v>
      </c>
      <c r="R6252" s="8" t="str">
        <f>IF(OR($A6252="TUA",$A6252="TYA"),"",IF(ISNUMBER(_xll.BDP($C6252,"DUR_ADJ_OAS_MID")),_xll.BDP($C6252,"DUR_ADJ_OAS_MID"),IF(ISNUMBER(_xll.BDP($E6252&amp;" ISIN","DUR_ADJ_OAS_MID")),_xll.BDP($E6252&amp;" ISIN","DUR_ADJ_OAS_MID")," ")))</f>
        <v xml:space="preserve"> </v>
      </c>
      <c r="S6252" s="7" t="str">
        <f t="shared" si="45"/>
        <v xml:space="preserve"> </v>
      </c>
    </row>
    <row r="6253" spans="1:33" x14ac:dyDescent="0.25">
      <c r="A6253" t="s">
        <v>7696</v>
      </c>
      <c r="B6253" t="s">
        <v>7697</v>
      </c>
      <c r="C6253" t="s">
        <v>7698</v>
      </c>
      <c r="D6253" t="s">
        <v>4425</v>
      </c>
      <c r="E6253" t="s">
        <v>4426</v>
      </c>
      <c r="F6253" t="s">
        <v>4427</v>
      </c>
      <c r="G6253" s="1">
        <v>38442</v>
      </c>
      <c r="H6253" s="1">
        <v>282.16000000000003</v>
      </c>
      <c r="I6253" s="2">
        <v>10846794.720000001</v>
      </c>
      <c r="J6253" s="3">
        <v>0.49615292</v>
      </c>
      <c r="K6253" s="4">
        <v>21861797.530000001</v>
      </c>
      <c r="L6253" s="5">
        <v>1100001</v>
      </c>
      <c r="M6253" s="6">
        <v>19.874343320000001</v>
      </c>
      <c r="N6253" s="7" t="str">
        <f>IF(ISNUMBER(_xll.BDP($C6253, "DELTA_MID")),_xll.BDP($C6253, "DELTA_MID")," ")</f>
        <v xml:space="preserve"> </v>
      </c>
      <c r="O6253" s="7" t="str">
        <f>IF(ISNUMBER(N6253),_xll.BDP($C6253, "OPT_UNDL_TICKER"),"")</f>
        <v/>
      </c>
      <c r="P6253" s="8" t="str">
        <f>IF(ISNUMBER(N6253),_xll.BDP($C6253, "OPT_UNDL_PX")," ")</f>
        <v xml:space="preserve"> </v>
      </c>
      <c r="Q6253" s="7" t="str">
        <f>IF(ISNUMBER(N6253),+G6253*_xll.BDP($C6253, "PX_POS_MULT_FACTOR")*P6253/K6253," ")</f>
        <v xml:space="preserve"> </v>
      </c>
      <c r="R6253" s="8" t="str">
        <f>IF(OR($A6253="TUA",$A6253="TYA"),"",IF(ISNUMBER(_xll.BDP($C6253,"DUR_ADJ_OAS_MID")),_xll.BDP($C6253,"DUR_ADJ_OAS_MID"),IF(ISNUMBER(_xll.BDP($E6253&amp;" ISIN","DUR_ADJ_OAS_MID")),_xll.BDP($E6253&amp;" ISIN","DUR_ADJ_OAS_MID")," ")))</f>
        <v xml:space="preserve"> </v>
      </c>
      <c r="S6253" s="7" t="str">
        <f t="shared" si="45"/>
        <v xml:space="preserve"> </v>
      </c>
      <c r="T6253" t="s">
        <v>4427</v>
      </c>
      <c r="U6253" t="s">
        <v>1332</v>
      </c>
      <c r="AG6253">
        <v>-3.1962999999999998E-2</v>
      </c>
    </row>
    <row r="6254" spans="1:33" x14ac:dyDescent="0.25">
      <c r="A6254" t="s">
        <v>7696</v>
      </c>
      <c r="B6254" t="s">
        <v>99</v>
      </c>
      <c r="C6254" t="s">
        <v>100</v>
      </c>
      <c r="F6254" t="s">
        <v>101</v>
      </c>
      <c r="G6254" s="1">
        <v>99</v>
      </c>
      <c r="H6254" s="1">
        <v>0.04</v>
      </c>
      <c r="I6254" s="2">
        <v>396</v>
      </c>
      <c r="J6254" s="3">
        <v>1.8110000000000001E-5</v>
      </c>
      <c r="K6254" s="4">
        <v>21861797.530000001</v>
      </c>
      <c r="L6254" s="5">
        <v>1100001</v>
      </c>
      <c r="M6254" s="6">
        <v>19.874343320000001</v>
      </c>
      <c r="N6254" s="7">
        <f>IF(ISNUMBER(_xll.BDP($C6254, "DELTA_MID")),_xll.BDP($C6254, "DELTA_MID")," ")</f>
        <v>-5.4130000000000003E-3</v>
      </c>
      <c r="O6254" s="7" t="str">
        <f>IF(ISNUMBER(N6254),_xll.BDP($C6254, "OPT_UNDL_TICKER"),"")</f>
        <v>GLD US</v>
      </c>
      <c r="P6254" s="8">
        <f>IF(ISNUMBER(N6254),_xll.BDP($C6254, "OPT_UNDL_PX")," ")</f>
        <v>303.77</v>
      </c>
      <c r="Q6254" s="7">
        <f>IF(ISNUMBER(N6254),+G6254*_xll.BDP($C6254, "PX_POS_MULT_FACTOR")*P6254/K6254," ")</f>
        <v>0.13756064641405541</v>
      </c>
      <c r="R6254" s="8" t="str">
        <f>IF(OR($A6254="TUA",$A6254="TYA"),"",IF(ISNUMBER(_xll.BDP($C6254,"DUR_ADJ_OAS_MID")),_xll.BDP($C6254,"DUR_ADJ_OAS_MID"),IF(ISNUMBER(_xll.BDP($E6254&amp;" ISIN","DUR_ADJ_OAS_MID")),_xll.BDP($E6254&amp;" ISIN","DUR_ADJ_OAS_MID")," ")))</f>
        <v xml:space="preserve"> </v>
      </c>
      <c r="S6254" s="7">
        <f t="shared" si="45"/>
        <v>-7.4461577903928199E-4</v>
      </c>
      <c r="T6254" t="s">
        <v>101</v>
      </c>
      <c r="U6254" t="s">
        <v>54</v>
      </c>
      <c r="AG6254">
        <v>-3.1962999999999998E-2</v>
      </c>
    </row>
    <row r="6255" spans="1:33" x14ac:dyDescent="0.25">
      <c r="A6255" t="s">
        <v>7696</v>
      </c>
      <c r="B6255" t="s">
        <v>102</v>
      </c>
      <c r="C6255" t="s">
        <v>103</v>
      </c>
      <c r="F6255" t="s">
        <v>104</v>
      </c>
      <c r="G6255" s="1">
        <v>-99</v>
      </c>
      <c r="H6255" s="1">
        <v>0.03</v>
      </c>
      <c r="I6255" s="2">
        <v>-297</v>
      </c>
      <c r="J6255" s="3">
        <v>-1.359E-5</v>
      </c>
      <c r="K6255" s="4">
        <v>21861797.530000001</v>
      </c>
      <c r="L6255" s="5">
        <v>1100001</v>
      </c>
      <c r="M6255" s="6">
        <v>19.874343320000001</v>
      </c>
      <c r="N6255" s="7">
        <f>IF(ISNUMBER(_xll.BDP($C6255, "DELTA_MID")),_xll.BDP($C6255, "DELTA_MID")," ")</f>
        <v>-1.0727E-2</v>
      </c>
      <c r="O6255" s="7" t="str">
        <f>IF(ISNUMBER(N6255),_xll.BDP($C6255, "OPT_UNDL_TICKER"),"")</f>
        <v>GLD US</v>
      </c>
      <c r="P6255" s="8">
        <f>IF(ISNUMBER(N6255),_xll.BDP($C6255, "OPT_UNDL_PX")," ")</f>
        <v>303.77</v>
      </c>
      <c r="Q6255" s="7">
        <f>IF(ISNUMBER(N6255),+G6255*_xll.BDP($C6255, "PX_POS_MULT_FACTOR")*P6255/K6255," ")</f>
        <v>-0.13756064641405541</v>
      </c>
      <c r="R6255" s="8" t="str">
        <f>IF(OR($A6255="TUA",$A6255="TYA"),"",IF(ISNUMBER(_xll.BDP($C6255,"DUR_ADJ_OAS_MID")),_xll.BDP($C6255,"DUR_ADJ_OAS_MID"),IF(ISNUMBER(_xll.BDP($E6255&amp;" ISIN","DUR_ADJ_OAS_MID")),_xll.BDP($E6255&amp;" ISIN","DUR_ADJ_OAS_MID")," ")))</f>
        <v xml:space="preserve"> </v>
      </c>
      <c r="S6255" s="7">
        <f t="shared" si="45"/>
        <v>1.4756130540835724E-3</v>
      </c>
      <c r="T6255" t="s">
        <v>104</v>
      </c>
      <c r="U6255" t="s">
        <v>54</v>
      </c>
      <c r="AG6255">
        <v>-3.1962999999999998E-2</v>
      </c>
    </row>
    <row r="6256" spans="1:33" x14ac:dyDescent="0.25">
      <c r="A6256" t="s">
        <v>7696</v>
      </c>
      <c r="B6256" t="s">
        <v>105</v>
      </c>
      <c r="C6256" t="s">
        <v>106</v>
      </c>
      <c r="F6256" t="s">
        <v>107</v>
      </c>
      <c r="G6256" s="1">
        <v>93</v>
      </c>
      <c r="H6256" s="1">
        <v>4.4999999999999998E-2</v>
      </c>
      <c r="I6256" s="2">
        <v>418.5</v>
      </c>
      <c r="J6256" s="3">
        <v>1.914E-5</v>
      </c>
      <c r="K6256" s="4">
        <v>21861797.530000001</v>
      </c>
      <c r="L6256" s="5">
        <v>1100001</v>
      </c>
      <c r="M6256" s="6">
        <v>19.874343320000001</v>
      </c>
      <c r="N6256" s="7">
        <f>IF(ISNUMBER(_xll.BDP($C6256, "DELTA_MID")),_xll.BDP($C6256, "DELTA_MID")," ")</f>
        <v>-9.8910000000000005E-3</v>
      </c>
      <c r="O6256" s="7" t="str">
        <f>IF(ISNUMBER(N6256),_xll.BDP($C6256, "OPT_UNDL_TICKER"),"")</f>
        <v>GLD US</v>
      </c>
      <c r="P6256" s="8">
        <f>IF(ISNUMBER(N6256),_xll.BDP($C6256, "OPT_UNDL_PX")," ")</f>
        <v>303.77</v>
      </c>
      <c r="Q6256" s="7">
        <f>IF(ISNUMBER(N6256),+G6256*_xll.BDP($C6256, "PX_POS_MULT_FACTOR")*P6256/K6256," ")</f>
        <v>0.12922363754047628</v>
      </c>
      <c r="R6256" s="8" t="str">
        <f>IF(OR($A6256="TUA",$A6256="TYA"),"",IF(ISNUMBER(_xll.BDP($C6256,"DUR_ADJ_OAS_MID")),_xll.BDP($C6256,"DUR_ADJ_OAS_MID"),IF(ISNUMBER(_xll.BDP($E6256&amp;" ISIN","DUR_ADJ_OAS_MID")),_xll.BDP($E6256&amp;" ISIN","DUR_ADJ_OAS_MID")," ")))</f>
        <v xml:space="preserve"> </v>
      </c>
      <c r="S6256" s="7">
        <f t="shared" si="45"/>
        <v>-1.2781509989128509E-3</v>
      </c>
      <c r="T6256" t="s">
        <v>107</v>
      </c>
      <c r="U6256" t="s">
        <v>54</v>
      </c>
      <c r="AG6256">
        <v>-3.1962999999999998E-2</v>
      </c>
    </row>
    <row r="6257" spans="1:33" x14ac:dyDescent="0.25">
      <c r="A6257" t="s">
        <v>7696</v>
      </c>
      <c r="B6257" t="s">
        <v>108</v>
      </c>
      <c r="C6257" t="s">
        <v>109</v>
      </c>
      <c r="F6257" t="s">
        <v>110</v>
      </c>
      <c r="G6257" s="1">
        <v>-93</v>
      </c>
      <c r="H6257" s="1">
        <v>0.155</v>
      </c>
      <c r="I6257" s="2">
        <v>-1441.5</v>
      </c>
      <c r="J6257" s="3">
        <v>-6.5939999999999995E-5</v>
      </c>
      <c r="K6257" s="4">
        <v>21861797.530000001</v>
      </c>
      <c r="L6257" s="5">
        <v>1100001</v>
      </c>
      <c r="M6257" s="6">
        <v>19.874343320000001</v>
      </c>
      <c r="N6257" s="7">
        <f>IF(ISNUMBER(_xll.BDP($C6257, "DELTA_MID")),_xll.BDP($C6257, "DELTA_MID")," ")</f>
        <v>-3.4840999999999997E-2</v>
      </c>
      <c r="O6257" s="7" t="str">
        <f>IF(ISNUMBER(N6257),_xll.BDP($C6257, "OPT_UNDL_TICKER"),"")</f>
        <v>GLD US</v>
      </c>
      <c r="P6257" s="8">
        <f>IF(ISNUMBER(N6257),_xll.BDP($C6257, "OPT_UNDL_PX")," ")</f>
        <v>303.77</v>
      </c>
      <c r="Q6257" s="7">
        <f>IF(ISNUMBER(N6257),+G6257*_xll.BDP($C6257, "PX_POS_MULT_FACTOR")*P6257/K6257," ")</f>
        <v>-0.12922363754047628</v>
      </c>
      <c r="R6257" s="8" t="str">
        <f>IF(OR($A6257="TUA",$A6257="TYA"),"",IF(ISNUMBER(_xll.BDP($C6257,"DUR_ADJ_OAS_MID")),_xll.BDP($C6257,"DUR_ADJ_OAS_MID"),IF(ISNUMBER(_xll.BDP($E6257&amp;" ISIN","DUR_ADJ_OAS_MID")),_xll.BDP($E6257&amp;" ISIN","DUR_ADJ_OAS_MID")," ")))</f>
        <v xml:space="preserve"> </v>
      </c>
      <c r="S6257" s="7">
        <f t="shared" si="45"/>
        <v>4.5022807555477337E-3</v>
      </c>
      <c r="T6257" t="s">
        <v>110</v>
      </c>
      <c r="U6257" t="s">
        <v>54</v>
      </c>
      <c r="AG6257">
        <v>-3.1962999999999998E-2</v>
      </c>
    </row>
    <row r="6258" spans="1:33" x14ac:dyDescent="0.25">
      <c r="A6258" t="s">
        <v>7696</v>
      </c>
      <c r="B6258" t="s">
        <v>111</v>
      </c>
      <c r="C6258" t="s">
        <v>112</v>
      </c>
      <c r="F6258" t="s">
        <v>113</v>
      </c>
      <c r="G6258" s="1">
        <v>105</v>
      </c>
      <c r="H6258" s="1">
        <v>7.4999999999999997E-2</v>
      </c>
      <c r="I6258" s="2">
        <v>787.5</v>
      </c>
      <c r="J6258" s="3">
        <v>3.6019999999999997E-5</v>
      </c>
      <c r="K6258" s="4">
        <v>21861797.530000001</v>
      </c>
      <c r="L6258" s="5">
        <v>1100001</v>
      </c>
      <c r="M6258" s="6">
        <v>19.874343320000001</v>
      </c>
      <c r="N6258" s="7">
        <f>IF(ISNUMBER(_xll.BDP($C6258, "DELTA_MID")),_xll.BDP($C6258, "DELTA_MID")," ")</f>
        <v>-1.4815999999999999E-2</v>
      </c>
      <c r="O6258" s="7" t="str">
        <f>IF(ISNUMBER(N6258),_xll.BDP($C6258, "OPT_UNDL_TICKER"),"")</f>
        <v>GLD US</v>
      </c>
      <c r="P6258" s="8">
        <f>IF(ISNUMBER(N6258),_xll.BDP($C6258, "OPT_UNDL_PX")," ")</f>
        <v>303.77</v>
      </c>
      <c r="Q6258" s="7">
        <f>IF(ISNUMBER(N6258),+G6258*_xll.BDP($C6258, "PX_POS_MULT_FACTOR")*P6258/K6258," ")</f>
        <v>0.14589765528763451</v>
      </c>
      <c r="R6258" s="8" t="str">
        <f>IF(OR($A6258="TUA",$A6258="TYA"),"",IF(ISNUMBER(_xll.BDP($C6258,"DUR_ADJ_OAS_MID")),_xll.BDP($C6258,"DUR_ADJ_OAS_MID"),IF(ISNUMBER(_xll.BDP($E6258&amp;" ISIN","DUR_ADJ_OAS_MID")),_xll.BDP($E6258&amp;" ISIN","DUR_ADJ_OAS_MID")," ")))</f>
        <v xml:space="preserve"> </v>
      </c>
      <c r="S6258" s="7">
        <f t="shared" si="45"/>
        <v>-2.161619660741593E-3</v>
      </c>
      <c r="T6258" t="s">
        <v>113</v>
      </c>
      <c r="U6258" t="s">
        <v>54</v>
      </c>
      <c r="AG6258">
        <v>-3.1962999999999998E-2</v>
      </c>
    </row>
    <row r="6259" spans="1:33" x14ac:dyDescent="0.25">
      <c r="A6259" t="s">
        <v>7696</v>
      </c>
      <c r="B6259" t="s">
        <v>114</v>
      </c>
      <c r="C6259" t="s">
        <v>115</v>
      </c>
      <c r="F6259" t="s">
        <v>116</v>
      </c>
      <c r="G6259" s="1">
        <v>-105</v>
      </c>
      <c r="H6259" s="1">
        <v>0.32500000000000001</v>
      </c>
      <c r="I6259" s="2">
        <v>-3412.5</v>
      </c>
      <c r="J6259" s="3">
        <v>-1.5609E-4</v>
      </c>
      <c r="K6259" s="4">
        <v>21861797.530000001</v>
      </c>
      <c r="L6259" s="5">
        <v>1100001</v>
      </c>
      <c r="M6259" s="6">
        <v>19.874343320000001</v>
      </c>
      <c r="N6259" s="7">
        <f>IF(ISNUMBER(_xll.BDP($C6259, "DELTA_MID")),_xll.BDP($C6259, "DELTA_MID")," ")</f>
        <v>-6.3870999999999997E-2</v>
      </c>
      <c r="O6259" s="7" t="str">
        <f>IF(ISNUMBER(N6259),_xll.BDP($C6259, "OPT_UNDL_TICKER"),"")</f>
        <v>GLD US</v>
      </c>
      <c r="P6259" s="8">
        <f>IF(ISNUMBER(N6259),_xll.BDP($C6259, "OPT_UNDL_PX")," ")</f>
        <v>303.77</v>
      </c>
      <c r="Q6259" s="7">
        <f>IF(ISNUMBER(N6259),+G6259*_xll.BDP($C6259, "PX_POS_MULT_FACTOR")*P6259/K6259," ")</f>
        <v>-0.14589765528763451</v>
      </c>
      <c r="R6259" s="8" t="str">
        <f>IF(OR($A6259="TUA",$A6259="TYA"),"",IF(ISNUMBER(_xll.BDP($C6259,"DUR_ADJ_OAS_MID")),_xll.BDP($C6259,"DUR_ADJ_OAS_MID"),IF(ISNUMBER(_xll.BDP($E6259&amp;" ISIN","DUR_ADJ_OAS_MID")),_xll.BDP($E6259&amp;" ISIN","DUR_ADJ_OAS_MID")," ")))</f>
        <v xml:space="preserve"> </v>
      </c>
      <c r="S6259" s="7">
        <f t="shared" si="45"/>
        <v>9.3186291408765033E-3</v>
      </c>
      <c r="T6259" t="s">
        <v>116</v>
      </c>
      <c r="U6259" t="s">
        <v>54</v>
      </c>
      <c r="AG6259">
        <v>-3.1962999999999998E-2</v>
      </c>
    </row>
    <row r="6260" spans="1:33" x14ac:dyDescent="0.25">
      <c r="A6260" t="s">
        <v>7696</v>
      </c>
      <c r="B6260" t="s">
        <v>117</v>
      </c>
      <c r="C6260" t="s">
        <v>118</v>
      </c>
      <c r="F6260" t="s">
        <v>119</v>
      </c>
      <c r="G6260" s="1">
        <v>126</v>
      </c>
      <c r="H6260" s="1">
        <v>0.23</v>
      </c>
      <c r="I6260" s="2">
        <v>2898</v>
      </c>
      <c r="J6260" s="3">
        <v>1.3255999999999999E-4</v>
      </c>
      <c r="K6260" s="4">
        <v>21861797.530000001</v>
      </c>
      <c r="L6260" s="5">
        <v>1100001</v>
      </c>
      <c r="M6260" s="6">
        <v>19.874343320000001</v>
      </c>
      <c r="N6260" s="7">
        <f>IF(ISNUMBER(_xll.BDP($C6260, "DELTA_MID")),_xll.BDP($C6260, "DELTA_MID")," ")</f>
        <v>-3.8863000000000002E-2</v>
      </c>
      <c r="O6260" s="7" t="str">
        <f>IF(ISNUMBER(N6260),_xll.BDP($C6260, "OPT_UNDL_TICKER"),"")</f>
        <v>GLD US</v>
      </c>
      <c r="P6260" s="8">
        <f>IF(ISNUMBER(N6260),_xll.BDP($C6260, "OPT_UNDL_PX")," ")</f>
        <v>303.77</v>
      </c>
      <c r="Q6260" s="7">
        <f>IF(ISNUMBER(N6260),+G6260*_xll.BDP($C6260, "PX_POS_MULT_FACTOR")*P6260/K6260," ")</f>
        <v>0.17507718634516142</v>
      </c>
      <c r="R6260" s="8" t="str">
        <f>IF(OR($A6260="TUA",$A6260="TYA"),"",IF(ISNUMBER(_xll.BDP($C6260,"DUR_ADJ_OAS_MID")),_xll.BDP($C6260,"DUR_ADJ_OAS_MID"),IF(ISNUMBER(_xll.BDP($E6260&amp;" ISIN","DUR_ADJ_OAS_MID")),_xll.BDP($E6260&amp;" ISIN","DUR_ADJ_OAS_MID")," ")))</f>
        <v xml:space="preserve"> </v>
      </c>
      <c r="S6260" s="7">
        <f t="shared" ref="S6260:S6323" si="46">IF(ISNUMBER(N6260),Q6260*N6260,IF(ISNUMBER(R6260),J6260*R6260," "))</f>
        <v>-6.8040246929320083E-3</v>
      </c>
      <c r="T6260" t="s">
        <v>119</v>
      </c>
      <c r="U6260" t="s">
        <v>54</v>
      </c>
      <c r="AG6260">
        <v>-3.1962999999999998E-2</v>
      </c>
    </row>
    <row r="6261" spans="1:33" x14ac:dyDescent="0.25">
      <c r="A6261" t="s">
        <v>7696</v>
      </c>
      <c r="B6261" t="s">
        <v>120</v>
      </c>
      <c r="C6261" t="s">
        <v>121</v>
      </c>
      <c r="F6261" t="s">
        <v>122</v>
      </c>
      <c r="G6261" s="1">
        <v>-126</v>
      </c>
      <c r="H6261" s="1">
        <v>0.74</v>
      </c>
      <c r="I6261" s="2">
        <v>-9324</v>
      </c>
      <c r="J6261" s="3">
        <v>-4.2650000000000001E-4</v>
      </c>
      <c r="K6261" s="4">
        <v>21861797.530000001</v>
      </c>
      <c r="L6261" s="5">
        <v>1100001</v>
      </c>
      <c r="M6261" s="6">
        <v>19.874343320000001</v>
      </c>
      <c r="N6261" s="7">
        <f>IF(ISNUMBER(_xll.BDP($C6261, "DELTA_MID")),_xll.BDP($C6261, "DELTA_MID")," ")</f>
        <v>-0.113707</v>
      </c>
      <c r="O6261" s="7" t="str">
        <f>IF(ISNUMBER(N6261),_xll.BDP($C6261, "OPT_UNDL_TICKER"),"")</f>
        <v>GLD US</v>
      </c>
      <c r="P6261" s="8">
        <f>IF(ISNUMBER(N6261),_xll.BDP($C6261, "OPT_UNDL_PX")," ")</f>
        <v>303.77</v>
      </c>
      <c r="Q6261" s="7">
        <f>IF(ISNUMBER(N6261),+G6261*_xll.BDP($C6261, "PX_POS_MULT_FACTOR")*P6261/K6261," ")</f>
        <v>-0.17507718634516142</v>
      </c>
      <c r="R6261" s="8" t="str">
        <f>IF(OR($A6261="TUA",$A6261="TYA"),"",IF(ISNUMBER(_xll.BDP($C6261,"DUR_ADJ_OAS_MID")),_xll.BDP($C6261,"DUR_ADJ_OAS_MID"),IF(ISNUMBER(_xll.BDP($E6261&amp;" ISIN","DUR_ADJ_OAS_MID")),_xll.BDP($E6261&amp;" ISIN","DUR_ADJ_OAS_MID")," ")))</f>
        <v xml:space="preserve"> </v>
      </c>
      <c r="S6261" s="7">
        <f t="shared" si="46"/>
        <v>1.990750162774927E-2</v>
      </c>
      <c r="T6261" t="s">
        <v>122</v>
      </c>
      <c r="U6261" t="s">
        <v>54</v>
      </c>
      <c r="AG6261">
        <v>-3.1962999999999998E-2</v>
      </c>
    </row>
    <row r="6262" spans="1:33" x14ac:dyDescent="0.25">
      <c r="A6262" t="s">
        <v>7696</v>
      </c>
      <c r="B6262" t="s">
        <v>123</v>
      </c>
      <c r="C6262" t="s">
        <v>124</v>
      </c>
      <c r="F6262" t="s">
        <v>125</v>
      </c>
      <c r="G6262" s="1">
        <v>22</v>
      </c>
      <c r="H6262" s="1">
        <v>1.0449999999999999</v>
      </c>
      <c r="I6262" s="2">
        <v>2299</v>
      </c>
      <c r="J6262" s="3">
        <v>1.0516E-4</v>
      </c>
      <c r="K6262" s="4">
        <v>21861797.530000001</v>
      </c>
      <c r="L6262" s="5">
        <v>1100001</v>
      </c>
      <c r="M6262" s="6">
        <v>19.874343320000001</v>
      </c>
      <c r="N6262" s="7">
        <f>IF(ISNUMBER(_xll.BDP($C6262, "DELTA_MID")),_xll.BDP($C6262, "DELTA_MID")," ")</f>
        <v>-3.0401000000000001E-2</v>
      </c>
      <c r="O6262" s="7" t="str">
        <f>IF(ISNUMBER(N6262),_xll.BDP($C6262, "OPT_UNDL_TICKER"),"")</f>
        <v>MSTR US</v>
      </c>
      <c r="P6262" s="8">
        <f>IF(ISNUMBER(N6262),_xll.BDP($C6262, "OPT_UNDL_PX")," ")</f>
        <v>380.11</v>
      </c>
      <c r="Q6262" s="7">
        <f>IF(ISNUMBER(N6262),+G6262*_xll.BDP($C6262, "PX_POS_MULT_FACTOR")*P6262/K6262," ")</f>
        <v>3.8251291955863242E-2</v>
      </c>
      <c r="R6262" s="8" t="str">
        <f>IF(OR($A6262="TUA",$A6262="TYA"),"",IF(ISNUMBER(_xll.BDP($C6262,"DUR_ADJ_OAS_MID")),_xll.BDP($C6262,"DUR_ADJ_OAS_MID"),IF(ISNUMBER(_xll.BDP($E6262&amp;" ISIN","DUR_ADJ_OAS_MID")),_xll.BDP($E6262&amp;" ISIN","DUR_ADJ_OAS_MID")," ")))</f>
        <v xml:space="preserve"> </v>
      </c>
      <c r="S6262" s="7">
        <f t="shared" si="46"/>
        <v>-1.1628775267501985E-3</v>
      </c>
      <c r="T6262" t="s">
        <v>125</v>
      </c>
      <c r="U6262" t="s">
        <v>54</v>
      </c>
      <c r="AG6262">
        <v>-3.1962999999999998E-2</v>
      </c>
    </row>
    <row r="6263" spans="1:33" x14ac:dyDescent="0.25">
      <c r="A6263" t="s">
        <v>7696</v>
      </c>
      <c r="B6263" t="s">
        <v>126</v>
      </c>
      <c r="C6263" t="s">
        <v>127</v>
      </c>
      <c r="F6263" t="s">
        <v>128</v>
      </c>
      <c r="G6263" s="1">
        <v>-22</v>
      </c>
      <c r="H6263" s="1">
        <v>1.87</v>
      </c>
      <c r="I6263" s="2">
        <v>-4114</v>
      </c>
      <c r="J6263" s="3">
        <v>-1.8818E-4</v>
      </c>
      <c r="K6263" s="4">
        <v>21861797.530000001</v>
      </c>
      <c r="L6263" s="5">
        <v>1100001</v>
      </c>
      <c r="M6263" s="6">
        <v>19.874343320000001</v>
      </c>
      <c r="N6263" s="7">
        <f>IF(ISNUMBER(_xll.BDP($C6263, "DELTA_MID")),_xll.BDP($C6263, "DELTA_MID")," ")</f>
        <v>-7.1088999999999999E-2</v>
      </c>
      <c r="O6263" s="7" t="str">
        <f>IF(ISNUMBER(N6263),_xll.BDP($C6263, "OPT_UNDL_TICKER"),"")</f>
        <v>MSTR US</v>
      </c>
      <c r="P6263" s="8">
        <f>IF(ISNUMBER(N6263),_xll.BDP($C6263, "OPT_UNDL_PX")," ")</f>
        <v>380.11</v>
      </c>
      <c r="Q6263" s="7">
        <f>IF(ISNUMBER(N6263),+G6263*_xll.BDP($C6263, "PX_POS_MULT_FACTOR")*P6263/K6263," ")</f>
        <v>-3.8251291955863242E-2</v>
      </c>
      <c r="R6263" s="8" t="str">
        <f>IF(OR($A6263="TUA",$A6263="TYA"),"",IF(ISNUMBER(_xll.BDP($C6263,"DUR_ADJ_OAS_MID")),_xll.BDP($C6263,"DUR_ADJ_OAS_MID"),IF(ISNUMBER(_xll.BDP($E6263&amp;" ISIN","DUR_ADJ_OAS_MID")),_xll.BDP($E6263&amp;" ISIN","DUR_ADJ_OAS_MID")," ")))</f>
        <v xml:space="preserve"> </v>
      </c>
      <c r="S6263" s="7">
        <f t="shared" si="46"/>
        <v>2.7192460938503622E-3</v>
      </c>
      <c r="T6263" t="s">
        <v>128</v>
      </c>
      <c r="U6263" t="s">
        <v>54</v>
      </c>
      <c r="AG6263">
        <v>-3.1962999999999998E-2</v>
      </c>
    </row>
    <row r="6264" spans="1:33" x14ac:dyDescent="0.25">
      <c r="A6264" t="s">
        <v>7696</v>
      </c>
      <c r="B6264" t="s">
        <v>129</v>
      </c>
      <c r="C6264" t="s">
        <v>130</v>
      </c>
      <c r="F6264" t="s">
        <v>131</v>
      </c>
      <c r="G6264" s="1">
        <v>45</v>
      </c>
      <c r="H6264" s="1">
        <v>1.76</v>
      </c>
      <c r="I6264" s="2">
        <v>7920</v>
      </c>
      <c r="J6264" s="3">
        <v>3.6227999999999998E-4</v>
      </c>
      <c r="K6264" s="4">
        <v>21861797.530000001</v>
      </c>
      <c r="L6264" s="5">
        <v>1100001</v>
      </c>
      <c r="M6264" s="6">
        <v>19.874343320000001</v>
      </c>
      <c r="N6264" s="7">
        <f>IF(ISNUMBER(_xll.BDP($C6264, "DELTA_MID")),_xll.BDP($C6264, "DELTA_MID")," ")</f>
        <v>-4.6843999999999997E-2</v>
      </c>
      <c r="O6264" s="7" t="str">
        <f>IF(ISNUMBER(N6264),_xll.BDP($C6264, "OPT_UNDL_TICKER"),"")</f>
        <v>MSTR US</v>
      </c>
      <c r="P6264" s="8">
        <f>IF(ISNUMBER(N6264),_xll.BDP($C6264, "OPT_UNDL_PX")," ")</f>
        <v>380.11</v>
      </c>
      <c r="Q6264" s="7">
        <f>IF(ISNUMBER(N6264),+G6264*_xll.BDP($C6264, "PX_POS_MULT_FACTOR")*P6264/K6264," ")</f>
        <v>7.8241279000629368E-2</v>
      </c>
      <c r="R6264" s="8" t="str">
        <f>IF(OR($A6264="TUA",$A6264="TYA"),"",IF(ISNUMBER(_xll.BDP($C6264,"DUR_ADJ_OAS_MID")),_xll.BDP($C6264,"DUR_ADJ_OAS_MID"),IF(ISNUMBER(_xll.BDP($E6264&amp;" ISIN","DUR_ADJ_OAS_MID")),_xll.BDP($E6264&amp;" ISIN","DUR_ADJ_OAS_MID")," ")))</f>
        <v xml:space="preserve"> </v>
      </c>
      <c r="S6264" s="7">
        <f t="shared" si="46"/>
        <v>-3.6651344735054818E-3</v>
      </c>
      <c r="T6264" t="s">
        <v>131</v>
      </c>
      <c r="U6264" t="s">
        <v>54</v>
      </c>
      <c r="AG6264">
        <v>-3.1962999999999998E-2</v>
      </c>
    </row>
    <row r="6265" spans="1:33" x14ac:dyDescent="0.25">
      <c r="A6265" t="s">
        <v>7696</v>
      </c>
      <c r="B6265" t="s">
        <v>132</v>
      </c>
      <c r="C6265" t="s">
        <v>133</v>
      </c>
      <c r="F6265" t="s">
        <v>134</v>
      </c>
      <c r="G6265" s="1">
        <v>-45</v>
      </c>
      <c r="H6265" s="1">
        <v>3.7749999999999999</v>
      </c>
      <c r="I6265" s="2">
        <v>-16987.5</v>
      </c>
      <c r="J6265" s="3">
        <v>-7.7704E-4</v>
      </c>
      <c r="K6265" s="4">
        <v>21861797.530000001</v>
      </c>
      <c r="L6265" s="5">
        <v>1100001</v>
      </c>
      <c r="M6265" s="6">
        <v>19.874343320000001</v>
      </c>
      <c r="N6265" s="7">
        <f>IF(ISNUMBER(_xll.BDP($C6265, "DELTA_MID")),_xll.BDP($C6265, "DELTA_MID")," ")</f>
        <v>-0.119107</v>
      </c>
      <c r="O6265" s="7" t="str">
        <f>IF(ISNUMBER(N6265),_xll.BDP($C6265, "OPT_UNDL_TICKER"),"")</f>
        <v>MSTR US</v>
      </c>
      <c r="P6265" s="8">
        <f>IF(ISNUMBER(N6265),_xll.BDP($C6265, "OPT_UNDL_PX")," ")</f>
        <v>380.11</v>
      </c>
      <c r="Q6265" s="7">
        <f>IF(ISNUMBER(N6265),+G6265*_xll.BDP($C6265, "PX_POS_MULT_FACTOR")*P6265/K6265," ")</f>
        <v>-7.8241279000629368E-2</v>
      </c>
      <c r="R6265" s="8" t="str">
        <f>IF(OR($A6265="TUA",$A6265="TYA"),"",IF(ISNUMBER(_xll.BDP($C6265,"DUR_ADJ_OAS_MID")),_xll.BDP($C6265,"DUR_ADJ_OAS_MID"),IF(ISNUMBER(_xll.BDP($E6265&amp;" ISIN","DUR_ADJ_OAS_MID")),_xll.BDP($E6265&amp;" ISIN","DUR_ADJ_OAS_MID")," ")))</f>
        <v xml:space="preserve"> </v>
      </c>
      <c r="S6265" s="7">
        <f t="shared" si="46"/>
        <v>9.319084017927963E-3</v>
      </c>
      <c r="T6265" t="s">
        <v>134</v>
      </c>
      <c r="U6265" t="s">
        <v>54</v>
      </c>
      <c r="AG6265">
        <v>-3.1962999999999998E-2</v>
      </c>
    </row>
    <row r="6266" spans="1:33" x14ac:dyDescent="0.25">
      <c r="A6266" t="s">
        <v>7696</v>
      </c>
      <c r="B6266" t="s">
        <v>139</v>
      </c>
      <c r="C6266" t="s">
        <v>139</v>
      </c>
      <c r="F6266" t="s">
        <v>140</v>
      </c>
      <c r="G6266" s="1">
        <v>29</v>
      </c>
      <c r="H6266" s="1">
        <v>1.55</v>
      </c>
      <c r="I6266" s="2">
        <v>4495</v>
      </c>
      <c r="J6266" s="3">
        <v>2.0561000000000001E-4</v>
      </c>
      <c r="K6266" s="4">
        <v>21861797.530000001</v>
      </c>
      <c r="L6266" s="5">
        <v>1100001</v>
      </c>
      <c r="M6266" s="6">
        <v>19.874343320000001</v>
      </c>
      <c r="N6266" s="7">
        <f>IF(ISNUMBER(_xll.BDP($C6266, "DELTA_MID")),_xll.BDP($C6266, "DELTA_MID")," ")</f>
        <v>-6.4990999999999993E-2</v>
      </c>
      <c r="O6266" s="7" t="str">
        <f>IF(ISNUMBER(N6266),_xll.BDP($C6266, "OPT_UNDL_TICKER"),"")</f>
        <v>RUY</v>
      </c>
      <c r="P6266" s="8">
        <f>IF(ISNUMBER(N6266),_xll.BDP($C6266, "OPT_UNDL_PX")," ")</f>
        <v>1964.1189999999999</v>
      </c>
      <c r="Q6266" s="7">
        <f>IF(ISNUMBER(N6266),+G6266*_xll.BDP($C6266, "PX_POS_MULT_FACTOR")*P6266/K6266," ")</f>
        <v>0.26054331041094403</v>
      </c>
      <c r="R6266" s="8" t="str">
        <f>IF(OR($A6266="TUA",$A6266="TYA"),"",IF(ISNUMBER(_xll.BDP($C6266,"DUR_ADJ_OAS_MID")),_xll.BDP($C6266,"DUR_ADJ_OAS_MID"),IF(ISNUMBER(_xll.BDP($E6266&amp;" ISIN","DUR_ADJ_OAS_MID")),_xll.BDP($E6266&amp;" ISIN","DUR_ADJ_OAS_MID")," ")))</f>
        <v xml:space="preserve"> </v>
      </c>
      <c r="S6266" s="7">
        <f t="shared" si="46"/>
        <v>-1.6932970286917662E-2</v>
      </c>
      <c r="T6266" t="s">
        <v>140</v>
      </c>
      <c r="U6266" t="s">
        <v>54</v>
      </c>
      <c r="AG6266">
        <v>-3.1962999999999998E-2</v>
      </c>
    </row>
    <row r="6267" spans="1:33" x14ac:dyDescent="0.25">
      <c r="A6267" t="s">
        <v>7696</v>
      </c>
      <c r="B6267" t="s">
        <v>141</v>
      </c>
      <c r="C6267" t="s">
        <v>141</v>
      </c>
      <c r="F6267" t="s">
        <v>142</v>
      </c>
      <c r="G6267" s="1">
        <v>-29</v>
      </c>
      <c r="H6267" s="1">
        <v>4.3</v>
      </c>
      <c r="I6267" s="2">
        <v>-12470</v>
      </c>
      <c r="J6267" s="3">
        <v>-5.7039999999999999E-4</v>
      </c>
      <c r="K6267" s="4">
        <v>21861797.530000001</v>
      </c>
      <c r="L6267" s="5">
        <v>1100001</v>
      </c>
      <c r="M6267" s="6">
        <v>19.874343320000001</v>
      </c>
      <c r="N6267" s="7">
        <f>IF(ISNUMBER(_xll.BDP($C6267, "DELTA_MID")),_xll.BDP($C6267, "DELTA_MID")," ")</f>
        <v>-7.7841999999999995E-2</v>
      </c>
      <c r="O6267" s="7" t="str">
        <f>IF(ISNUMBER(N6267),_xll.BDP($C6267, "OPT_UNDL_TICKER"),"")</f>
        <v>RUY</v>
      </c>
      <c r="P6267" s="8">
        <f>IF(ISNUMBER(N6267),_xll.BDP($C6267, "OPT_UNDL_PX")," ")</f>
        <v>1964.1189999999999</v>
      </c>
      <c r="Q6267" s="7">
        <f>IF(ISNUMBER(N6267),+G6267*_xll.BDP($C6267, "PX_POS_MULT_FACTOR")*P6267/K6267," ")</f>
        <v>-0.26054331041094403</v>
      </c>
      <c r="R6267" s="8" t="str">
        <f>IF(OR($A6267="TUA",$A6267="TYA"),"",IF(ISNUMBER(_xll.BDP($C6267,"DUR_ADJ_OAS_MID")),_xll.BDP($C6267,"DUR_ADJ_OAS_MID"),IF(ISNUMBER(_xll.BDP($E6267&amp;" ISIN","DUR_ADJ_OAS_MID")),_xll.BDP($E6267&amp;" ISIN","DUR_ADJ_OAS_MID")," ")))</f>
        <v xml:space="preserve"> </v>
      </c>
      <c r="S6267" s="7">
        <f t="shared" si="46"/>
        <v>2.0281212369008705E-2</v>
      </c>
      <c r="T6267" t="s">
        <v>142</v>
      </c>
      <c r="U6267" t="s">
        <v>54</v>
      </c>
      <c r="AG6267">
        <v>-3.1962999999999998E-2</v>
      </c>
    </row>
    <row r="6268" spans="1:33" x14ac:dyDescent="0.25">
      <c r="A6268" t="s">
        <v>7696</v>
      </c>
      <c r="B6268" t="s">
        <v>143</v>
      </c>
      <c r="C6268" t="s">
        <v>143</v>
      </c>
      <c r="F6268" t="s">
        <v>144</v>
      </c>
      <c r="G6268" s="1">
        <v>34</v>
      </c>
      <c r="H6268" s="1">
        <v>2.5</v>
      </c>
      <c r="I6268" s="2">
        <v>8500</v>
      </c>
      <c r="J6268" s="3">
        <v>3.8881000000000001E-4</v>
      </c>
      <c r="K6268" s="4">
        <v>21861797.530000001</v>
      </c>
      <c r="L6268" s="5">
        <v>1100001</v>
      </c>
      <c r="M6268" s="6">
        <v>19.874343320000001</v>
      </c>
      <c r="N6268" s="7">
        <f>IF(ISNUMBER(_xll.BDP($C6268, "DELTA_MID")),_xll.BDP($C6268, "DELTA_MID")," ")</f>
        <v>-4.3586E-2</v>
      </c>
      <c r="O6268" s="7" t="str">
        <f>IF(ISNUMBER(N6268),_xll.BDP($C6268, "OPT_UNDL_TICKER"),"")</f>
        <v>RUY</v>
      </c>
      <c r="P6268" s="8">
        <f>IF(ISNUMBER(N6268),_xll.BDP($C6268, "OPT_UNDL_PX")," ")</f>
        <v>1964.1189999999999</v>
      </c>
      <c r="Q6268" s="7">
        <f>IF(ISNUMBER(N6268),+G6268*_xll.BDP($C6268, "PX_POS_MULT_FACTOR")*P6268/K6268," ")</f>
        <v>0.30546457082662404</v>
      </c>
      <c r="R6268" s="8" t="str">
        <f>IF(OR($A6268="TUA",$A6268="TYA"),"",IF(ISNUMBER(_xll.BDP($C6268,"DUR_ADJ_OAS_MID")),_xll.BDP($C6268,"DUR_ADJ_OAS_MID"),IF(ISNUMBER(_xll.BDP($E6268&amp;" ISIN","DUR_ADJ_OAS_MID")),_xll.BDP($E6268&amp;" ISIN","DUR_ADJ_OAS_MID")," ")))</f>
        <v xml:space="preserve"> </v>
      </c>
      <c r="S6268" s="7">
        <f t="shared" si="46"/>
        <v>-1.3313978784049236E-2</v>
      </c>
      <c r="T6268" t="s">
        <v>144</v>
      </c>
      <c r="U6268" t="s">
        <v>54</v>
      </c>
      <c r="AG6268">
        <v>-3.1962999999999998E-2</v>
      </c>
    </row>
    <row r="6269" spans="1:33" x14ac:dyDescent="0.25">
      <c r="A6269" t="s">
        <v>7696</v>
      </c>
      <c r="B6269" t="s">
        <v>145</v>
      </c>
      <c r="C6269" t="s">
        <v>145</v>
      </c>
      <c r="F6269" t="s">
        <v>146</v>
      </c>
      <c r="G6269" s="1">
        <v>-17</v>
      </c>
      <c r="H6269" s="1">
        <v>8.85</v>
      </c>
      <c r="I6269" s="2">
        <v>-15045</v>
      </c>
      <c r="J6269" s="3">
        <v>-6.8818999999999998E-4</v>
      </c>
      <c r="K6269" s="4">
        <v>21861797.530000001</v>
      </c>
      <c r="L6269" s="5">
        <v>1100001</v>
      </c>
      <c r="M6269" s="6">
        <v>19.874343320000001</v>
      </c>
      <c r="N6269" s="7">
        <f>IF(ISNUMBER(_xll.BDP($C6269, "DELTA_MID")),_xll.BDP($C6269, "DELTA_MID")," ")</f>
        <v>-0.13364699999999999</v>
      </c>
      <c r="O6269" s="7" t="str">
        <f>IF(ISNUMBER(N6269),_xll.BDP($C6269, "OPT_UNDL_TICKER"),"")</f>
        <v>RUY</v>
      </c>
      <c r="P6269" s="8">
        <f>IF(ISNUMBER(N6269),_xll.BDP($C6269, "OPT_UNDL_PX")," ")</f>
        <v>1964.1189999999999</v>
      </c>
      <c r="Q6269" s="7">
        <f>IF(ISNUMBER(N6269),+G6269*_xll.BDP($C6269, "PX_POS_MULT_FACTOR")*P6269/K6269," ")</f>
        <v>-0.15273228541331202</v>
      </c>
      <c r="R6269" s="8" t="str">
        <f>IF(OR($A6269="TUA",$A6269="TYA"),"",IF(ISNUMBER(_xll.BDP($C6269,"DUR_ADJ_OAS_MID")),_xll.BDP($C6269,"DUR_ADJ_OAS_MID"),IF(ISNUMBER(_xll.BDP($E6269&amp;" ISIN","DUR_ADJ_OAS_MID")),_xll.BDP($E6269&amp;" ISIN","DUR_ADJ_OAS_MID")," ")))</f>
        <v xml:space="preserve"> </v>
      </c>
      <c r="S6269" s="7">
        <f t="shared" si="46"/>
        <v>2.0412211748632909E-2</v>
      </c>
      <c r="T6269" t="s">
        <v>146</v>
      </c>
      <c r="U6269" t="s">
        <v>54</v>
      </c>
      <c r="AG6269">
        <v>-3.1962999999999998E-2</v>
      </c>
    </row>
    <row r="6270" spans="1:33" x14ac:dyDescent="0.25">
      <c r="A6270" t="s">
        <v>7696</v>
      </c>
      <c r="B6270" t="s">
        <v>147</v>
      </c>
      <c r="C6270" t="s">
        <v>147</v>
      </c>
      <c r="F6270" t="s">
        <v>148</v>
      </c>
      <c r="G6270" s="1">
        <v>-17</v>
      </c>
      <c r="H6270" s="1">
        <v>9.0500000000000007</v>
      </c>
      <c r="I6270" s="2">
        <v>-15385</v>
      </c>
      <c r="J6270" s="3">
        <v>-7.0374000000000001E-4</v>
      </c>
      <c r="K6270" s="4">
        <v>21861797.530000001</v>
      </c>
      <c r="L6270" s="5">
        <v>1100001</v>
      </c>
      <c r="M6270" s="6">
        <v>19.874343320000001</v>
      </c>
      <c r="N6270" s="7">
        <f>IF(ISNUMBER(_xll.BDP($C6270, "DELTA_MID")),_xll.BDP($C6270, "DELTA_MID")," ")</f>
        <v>-0.11978800000000001</v>
      </c>
      <c r="O6270" s="7" t="str">
        <f>IF(ISNUMBER(N6270),_xll.BDP($C6270, "OPT_UNDL_TICKER"),"")</f>
        <v>RUY</v>
      </c>
      <c r="P6270" s="8">
        <f>IF(ISNUMBER(N6270),_xll.BDP($C6270, "OPT_UNDL_PX")," ")</f>
        <v>1964.1189999999999</v>
      </c>
      <c r="Q6270" s="7">
        <f>IF(ISNUMBER(N6270),+G6270*_xll.BDP($C6270, "PX_POS_MULT_FACTOR")*P6270/K6270," ")</f>
        <v>-0.15273228541331202</v>
      </c>
      <c r="R6270" s="8" t="str">
        <f>IF(OR($A6270="TUA",$A6270="TYA"),"",IF(ISNUMBER(_xll.BDP($C6270,"DUR_ADJ_OAS_MID")),_xll.BDP($C6270,"DUR_ADJ_OAS_MID"),IF(ISNUMBER(_xll.BDP($E6270&amp;" ISIN","DUR_ADJ_OAS_MID")),_xll.BDP($E6270&amp;" ISIN","DUR_ADJ_OAS_MID")," ")))</f>
        <v xml:space="preserve"> </v>
      </c>
      <c r="S6270" s="7">
        <f t="shared" si="46"/>
        <v>1.8295495005089819E-2</v>
      </c>
      <c r="T6270" t="s">
        <v>148</v>
      </c>
      <c r="U6270" t="s">
        <v>54</v>
      </c>
      <c r="AG6270">
        <v>-3.1962999999999998E-2</v>
      </c>
    </row>
    <row r="6271" spans="1:33" x14ac:dyDescent="0.25">
      <c r="A6271" t="s">
        <v>7696</v>
      </c>
      <c r="B6271" t="s">
        <v>149</v>
      </c>
      <c r="C6271" t="s">
        <v>149</v>
      </c>
      <c r="F6271" t="s">
        <v>150</v>
      </c>
      <c r="G6271" s="1">
        <v>22</v>
      </c>
      <c r="H6271" s="1">
        <v>33.299999999999997</v>
      </c>
      <c r="I6271" s="2">
        <v>73260</v>
      </c>
      <c r="J6271" s="3">
        <v>3.3510499999999999E-3</v>
      </c>
      <c r="K6271" s="4">
        <v>21861797.530000001</v>
      </c>
      <c r="L6271" s="5">
        <v>1100001</v>
      </c>
      <c r="M6271" s="6">
        <v>19.874343320000001</v>
      </c>
      <c r="N6271" s="7">
        <f>IF(ISNUMBER(_xll.BDP($C6271, "DELTA_MID")),_xll.BDP($C6271, "DELTA_MID")," ")</f>
        <v>0.55485799999999996</v>
      </c>
      <c r="O6271" s="7" t="str">
        <f>IF(ISNUMBER(N6271),_xll.BDP($C6271, "OPT_UNDL_TICKER"),"")</f>
        <v>SPX</v>
      </c>
      <c r="P6271" s="8">
        <f>IF(ISNUMBER(N6271),_xll.BDP($C6271, "OPT_UNDL_PX")," ")</f>
        <v>5569.06</v>
      </c>
      <c r="Q6271" s="7">
        <f>IF(ISNUMBER(N6271),+G6271*_xll.BDP($C6271, "PX_POS_MULT_FACTOR")*P6271/K6271," ")</f>
        <v>0.56042656067906593</v>
      </c>
      <c r="R6271" s="8" t="str">
        <f>IF(OR($A6271="TUA",$A6271="TYA"),"",IF(ISNUMBER(_xll.BDP($C6271,"DUR_ADJ_OAS_MID")),_xll.BDP($C6271,"DUR_ADJ_OAS_MID"),IF(ISNUMBER(_xll.BDP($E6271&amp;" ISIN","DUR_ADJ_OAS_MID")),_xll.BDP($E6271&amp;" ISIN","DUR_ADJ_OAS_MID")," ")))</f>
        <v xml:space="preserve"> </v>
      </c>
      <c r="S6271" s="7">
        <f t="shared" si="46"/>
        <v>0.31095716060526513</v>
      </c>
      <c r="T6271" t="s">
        <v>150</v>
      </c>
      <c r="U6271" t="s">
        <v>54</v>
      </c>
      <c r="AG6271">
        <v>-3.1962999999999998E-2</v>
      </c>
    </row>
    <row r="6272" spans="1:33" x14ac:dyDescent="0.25">
      <c r="A6272" t="s">
        <v>7696</v>
      </c>
      <c r="B6272" t="s">
        <v>151</v>
      </c>
      <c r="C6272" t="s">
        <v>151</v>
      </c>
      <c r="F6272" t="s">
        <v>152</v>
      </c>
      <c r="G6272" s="1">
        <v>34</v>
      </c>
      <c r="H6272" s="1">
        <v>15.1</v>
      </c>
      <c r="I6272" s="2">
        <v>51340</v>
      </c>
      <c r="J6272" s="3">
        <v>2.3483900000000001E-3</v>
      </c>
      <c r="K6272" s="4">
        <v>21861797.530000001</v>
      </c>
      <c r="L6272" s="5">
        <v>1100001</v>
      </c>
      <c r="M6272" s="6">
        <v>19.874343320000001</v>
      </c>
      <c r="N6272" s="7">
        <f>IF(ISNUMBER(_xll.BDP($C6272, "DELTA_MID")),_xll.BDP($C6272, "DELTA_MID")," ")</f>
        <v>0.38360899999999998</v>
      </c>
      <c r="O6272" s="7" t="str">
        <f>IF(ISNUMBER(N6272),_xll.BDP($C6272, "OPT_UNDL_TICKER"),"")</f>
        <v>SPX</v>
      </c>
      <c r="P6272" s="8">
        <f>IF(ISNUMBER(N6272),_xll.BDP($C6272, "OPT_UNDL_PX")," ")</f>
        <v>5569.06</v>
      </c>
      <c r="Q6272" s="7">
        <f>IF(ISNUMBER(N6272),+G6272*_xll.BDP($C6272, "PX_POS_MULT_FACTOR")*P6272/K6272," ")</f>
        <v>0.86611377559492009</v>
      </c>
      <c r="R6272" s="8" t="str">
        <f>IF(OR($A6272="TUA",$A6272="TYA"),"",IF(ISNUMBER(_xll.BDP($C6272,"DUR_ADJ_OAS_MID")),_xll.BDP($C6272,"DUR_ADJ_OAS_MID"),IF(ISNUMBER(_xll.BDP($E6272&amp;" ISIN","DUR_ADJ_OAS_MID")),_xll.BDP($E6272&amp;" ISIN","DUR_ADJ_OAS_MID")," ")))</f>
        <v xml:space="preserve"> </v>
      </c>
      <c r="S6272" s="7">
        <f t="shared" si="46"/>
        <v>0.33224903934219169</v>
      </c>
      <c r="T6272" t="s">
        <v>152</v>
      </c>
      <c r="U6272" t="s">
        <v>54</v>
      </c>
      <c r="AG6272">
        <v>-3.1962999999999998E-2</v>
      </c>
    </row>
    <row r="6273" spans="1:33" x14ac:dyDescent="0.25">
      <c r="A6273" t="s">
        <v>7696</v>
      </c>
      <c r="B6273" t="s">
        <v>153</v>
      </c>
      <c r="C6273" t="s">
        <v>153</v>
      </c>
      <c r="F6273" t="s">
        <v>154</v>
      </c>
      <c r="G6273" s="1">
        <v>-97</v>
      </c>
      <c r="H6273" s="1">
        <v>0.17499999999999999</v>
      </c>
      <c r="I6273" s="2">
        <v>-1697.5</v>
      </c>
      <c r="J6273" s="3">
        <v>-7.7650000000000004E-5</v>
      </c>
      <c r="K6273" s="4">
        <v>21861797.530000001</v>
      </c>
      <c r="L6273" s="5">
        <v>1100001</v>
      </c>
      <c r="M6273" s="6">
        <v>19.874343320000001</v>
      </c>
      <c r="N6273" s="7">
        <f>IF(ISNUMBER(_xll.BDP($C6273, "DELTA_MID")),_xll.BDP($C6273, "DELTA_MID")," ")</f>
        <v>-1.879E-3</v>
      </c>
      <c r="O6273" s="7" t="str">
        <f>IF(ISNUMBER(N6273),_xll.BDP($C6273, "OPT_UNDL_TICKER"),"")</f>
        <v>SPX</v>
      </c>
      <c r="P6273" s="8">
        <f>IF(ISNUMBER(N6273),_xll.BDP($C6273, "OPT_UNDL_PX")," ")</f>
        <v>5569.06</v>
      </c>
      <c r="Q6273" s="7">
        <f>IF(ISNUMBER(N6273),+G6273*_xll.BDP($C6273, "PX_POS_MULT_FACTOR")*P6273/K6273," ")</f>
        <v>-2.4709716539031548</v>
      </c>
      <c r="R6273" s="8" t="str">
        <f>IF(OR($A6273="TUA",$A6273="TYA"),"",IF(ISNUMBER(_xll.BDP($C6273,"DUR_ADJ_OAS_MID")),_xll.BDP($C6273,"DUR_ADJ_OAS_MID"),IF(ISNUMBER(_xll.BDP($E6273&amp;" ISIN","DUR_ADJ_OAS_MID")),_xll.BDP($E6273&amp;" ISIN","DUR_ADJ_OAS_MID")," ")))</f>
        <v xml:space="preserve"> </v>
      </c>
      <c r="S6273" s="7">
        <f t="shared" si="46"/>
        <v>4.6429557376840283E-3</v>
      </c>
      <c r="T6273" t="s">
        <v>154</v>
      </c>
      <c r="U6273" t="s">
        <v>54</v>
      </c>
      <c r="AG6273">
        <v>-3.1962999999999998E-2</v>
      </c>
    </row>
    <row r="6274" spans="1:33" x14ac:dyDescent="0.25">
      <c r="A6274" t="s">
        <v>7696</v>
      </c>
      <c r="B6274" t="s">
        <v>155</v>
      </c>
      <c r="C6274" t="s">
        <v>155</v>
      </c>
      <c r="F6274" t="s">
        <v>156</v>
      </c>
      <c r="G6274" s="1">
        <v>97</v>
      </c>
      <c r="H6274" s="1">
        <v>0.27500000000000002</v>
      </c>
      <c r="I6274" s="2">
        <v>2667.5</v>
      </c>
      <c r="J6274" s="3">
        <v>1.2202E-4</v>
      </c>
      <c r="K6274" s="4">
        <v>21861797.530000001</v>
      </c>
      <c r="L6274" s="5">
        <v>1100001</v>
      </c>
      <c r="M6274" s="6">
        <v>19.874343320000001</v>
      </c>
      <c r="N6274" s="7">
        <f>IF(ISNUMBER(_xll.BDP($C6274, "DELTA_MID")),_xll.BDP($C6274, "DELTA_MID")," ")</f>
        <v>-3.2560000000000002E-3</v>
      </c>
      <c r="O6274" s="7" t="str">
        <f>IF(ISNUMBER(N6274),_xll.BDP($C6274, "OPT_UNDL_TICKER"),"")</f>
        <v>SPX</v>
      </c>
      <c r="P6274" s="8">
        <f>IF(ISNUMBER(N6274),_xll.BDP($C6274, "OPT_UNDL_PX")," ")</f>
        <v>5569.06</v>
      </c>
      <c r="Q6274" s="7">
        <f>IF(ISNUMBER(N6274),+G6274*_xll.BDP($C6274, "PX_POS_MULT_FACTOR")*P6274/K6274," ")</f>
        <v>2.4709716539031548</v>
      </c>
      <c r="R6274" s="8" t="str">
        <f>IF(OR($A6274="TUA",$A6274="TYA"),"",IF(ISNUMBER(_xll.BDP($C6274,"DUR_ADJ_OAS_MID")),_xll.BDP($C6274,"DUR_ADJ_OAS_MID"),IF(ISNUMBER(_xll.BDP($E6274&amp;" ISIN","DUR_ADJ_OAS_MID")),_xll.BDP($E6274&amp;" ISIN","DUR_ADJ_OAS_MID")," ")))</f>
        <v xml:space="preserve"> </v>
      </c>
      <c r="S6274" s="7">
        <f t="shared" si="46"/>
        <v>-8.0454837051086719E-3</v>
      </c>
      <c r="T6274" t="s">
        <v>156</v>
      </c>
      <c r="U6274" t="s">
        <v>54</v>
      </c>
      <c r="AG6274">
        <v>-3.1962999999999998E-2</v>
      </c>
    </row>
    <row r="6275" spans="1:33" x14ac:dyDescent="0.25">
      <c r="A6275" t="s">
        <v>7696</v>
      </c>
      <c r="B6275" t="s">
        <v>157</v>
      </c>
      <c r="C6275" t="s">
        <v>157</v>
      </c>
      <c r="F6275" t="s">
        <v>158</v>
      </c>
      <c r="G6275" s="1">
        <v>39</v>
      </c>
      <c r="H6275" s="1">
        <v>4.8499999999999996</v>
      </c>
      <c r="I6275" s="2">
        <v>18915</v>
      </c>
      <c r="J6275" s="3">
        <v>8.6521000000000005E-4</v>
      </c>
      <c r="K6275" s="4">
        <v>21861797.530000001</v>
      </c>
      <c r="L6275" s="5">
        <v>1100001</v>
      </c>
      <c r="M6275" s="6">
        <v>19.874343320000001</v>
      </c>
      <c r="N6275" s="7">
        <f>IF(ISNUMBER(_xll.BDP($C6275, "DELTA_MID")),_xll.BDP($C6275, "DELTA_MID")," ")</f>
        <v>-2.8087999999999998E-2</v>
      </c>
      <c r="O6275" s="7" t="str">
        <f>IF(ISNUMBER(N6275),_xll.BDP($C6275, "OPT_UNDL_TICKER"),"")</f>
        <v>SPX</v>
      </c>
      <c r="P6275" s="8">
        <f>IF(ISNUMBER(N6275),_xll.BDP($C6275, "OPT_UNDL_PX")," ")</f>
        <v>5569.06</v>
      </c>
      <c r="Q6275" s="7">
        <f>IF(ISNUMBER(N6275),+G6275*_xll.BDP($C6275, "PX_POS_MULT_FACTOR")*P6275/K6275," ")</f>
        <v>0.99348344847652603</v>
      </c>
      <c r="R6275" s="8" t="str">
        <f>IF(OR($A6275="TUA",$A6275="TYA"),"",IF(ISNUMBER(_xll.BDP($C6275,"DUR_ADJ_OAS_MID")),_xll.BDP($C6275,"DUR_ADJ_OAS_MID"),IF(ISNUMBER(_xll.BDP($E6275&amp;" ISIN","DUR_ADJ_OAS_MID")),_xll.BDP($E6275&amp;" ISIN","DUR_ADJ_OAS_MID")," ")))</f>
        <v xml:space="preserve"> </v>
      </c>
      <c r="S6275" s="7">
        <f t="shared" si="46"/>
        <v>-2.7904963100808661E-2</v>
      </c>
      <c r="T6275" t="s">
        <v>158</v>
      </c>
      <c r="U6275" t="s">
        <v>54</v>
      </c>
      <c r="AG6275">
        <v>-3.1962999999999998E-2</v>
      </c>
    </row>
    <row r="6276" spans="1:33" x14ac:dyDescent="0.25">
      <c r="A6276" t="s">
        <v>7696</v>
      </c>
      <c r="B6276" t="s">
        <v>159</v>
      </c>
      <c r="C6276" t="s">
        <v>159</v>
      </c>
      <c r="F6276" t="s">
        <v>160</v>
      </c>
      <c r="G6276" s="1">
        <v>-43</v>
      </c>
      <c r="H6276" s="1">
        <v>1.4</v>
      </c>
      <c r="I6276" s="2">
        <v>-6020</v>
      </c>
      <c r="J6276" s="3">
        <v>-2.7536999999999999E-4</v>
      </c>
      <c r="K6276" s="4">
        <v>21861797.530000001</v>
      </c>
      <c r="L6276" s="5">
        <v>1100001</v>
      </c>
      <c r="M6276" s="6">
        <v>19.874343320000001</v>
      </c>
      <c r="N6276" s="7">
        <f>IF(ISNUMBER(_xll.BDP($C6276, "DELTA_MID")),_xll.BDP($C6276, "DELTA_MID")," ")</f>
        <v>-1.1778E-2</v>
      </c>
      <c r="O6276" s="7" t="str">
        <f>IF(ISNUMBER(N6276),_xll.BDP($C6276, "OPT_UNDL_TICKER"),"")</f>
        <v>SPX</v>
      </c>
      <c r="P6276" s="8">
        <f>IF(ISNUMBER(N6276),_xll.BDP($C6276, "OPT_UNDL_PX")," ")</f>
        <v>5569.06</v>
      </c>
      <c r="Q6276" s="7">
        <f>IF(ISNUMBER(N6276),+G6276*_xll.BDP($C6276, "PX_POS_MULT_FACTOR")*P6276/K6276," ")</f>
        <v>-1.0953791867818108</v>
      </c>
      <c r="R6276" s="8" t="str">
        <f>IF(OR($A6276="TUA",$A6276="TYA"),"",IF(ISNUMBER(_xll.BDP($C6276,"DUR_ADJ_OAS_MID")),_xll.BDP($C6276,"DUR_ADJ_OAS_MID"),IF(ISNUMBER(_xll.BDP($E6276&amp;" ISIN","DUR_ADJ_OAS_MID")),_xll.BDP($E6276&amp;" ISIN","DUR_ADJ_OAS_MID")," ")))</f>
        <v xml:space="preserve"> </v>
      </c>
      <c r="S6276" s="7">
        <f t="shared" si="46"/>
        <v>1.2901376061916167E-2</v>
      </c>
      <c r="T6276" t="s">
        <v>160</v>
      </c>
      <c r="U6276" t="s">
        <v>54</v>
      </c>
      <c r="AG6276">
        <v>-3.1962999999999998E-2</v>
      </c>
    </row>
    <row r="6277" spans="1:33" x14ac:dyDescent="0.25">
      <c r="A6277" t="s">
        <v>7696</v>
      </c>
      <c r="B6277" t="s">
        <v>161</v>
      </c>
      <c r="C6277" t="s">
        <v>161</v>
      </c>
      <c r="F6277" t="s">
        <v>162</v>
      </c>
      <c r="G6277" s="1">
        <v>43</v>
      </c>
      <c r="H6277" s="1">
        <v>2.5</v>
      </c>
      <c r="I6277" s="2">
        <v>10750</v>
      </c>
      <c r="J6277" s="3">
        <v>4.9173000000000001E-4</v>
      </c>
      <c r="K6277" s="4">
        <v>21861797.530000001</v>
      </c>
      <c r="L6277" s="5">
        <v>1100001</v>
      </c>
      <c r="M6277" s="6">
        <v>19.874343320000001</v>
      </c>
      <c r="N6277" s="7">
        <f>IF(ISNUMBER(_xll.BDP($C6277, "DELTA_MID")),_xll.BDP($C6277, "DELTA_MID")," ")</f>
        <v>-2.1347000000000001E-2</v>
      </c>
      <c r="O6277" s="7" t="str">
        <f>IF(ISNUMBER(N6277),_xll.BDP($C6277, "OPT_UNDL_TICKER"),"")</f>
        <v>SPX</v>
      </c>
      <c r="P6277" s="8">
        <f>IF(ISNUMBER(N6277),_xll.BDP($C6277, "OPT_UNDL_PX")," ")</f>
        <v>5569.06</v>
      </c>
      <c r="Q6277" s="7">
        <f>IF(ISNUMBER(N6277),+G6277*_xll.BDP($C6277, "PX_POS_MULT_FACTOR")*P6277/K6277," ")</f>
        <v>1.0953791867818108</v>
      </c>
      <c r="R6277" s="8" t="str">
        <f>IF(OR($A6277="TUA",$A6277="TYA"),"",IF(ISNUMBER(_xll.BDP($C6277,"DUR_ADJ_OAS_MID")),_xll.BDP($C6277,"DUR_ADJ_OAS_MID"),IF(ISNUMBER(_xll.BDP($E6277&amp;" ISIN","DUR_ADJ_OAS_MID")),_xll.BDP($E6277&amp;" ISIN","DUR_ADJ_OAS_MID")," ")))</f>
        <v xml:space="preserve"> </v>
      </c>
      <c r="S6277" s="7">
        <f t="shared" si="46"/>
        <v>-2.3383059500231316E-2</v>
      </c>
      <c r="T6277" t="s">
        <v>162</v>
      </c>
      <c r="U6277" t="s">
        <v>54</v>
      </c>
      <c r="AG6277">
        <v>-3.1962999999999998E-2</v>
      </c>
    </row>
    <row r="6278" spans="1:33" x14ac:dyDescent="0.25">
      <c r="A6278" t="s">
        <v>7696</v>
      </c>
      <c r="B6278" t="s">
        <v>163</v>
      </c>
      <c r="C6278" t="s">
        <v>163</v>
      </c>
      <c r="F6278" t="s">
        <v>164</v>
      </c>
      <c r="G6278" s="1">
        <v>17</v>
      </c>
      <c r="H6278" s="1">
        <v>36.4</v>
      </c>
      <c r="I6278" s="2">
        <v>61880</v>
      </c>
      <c r="J6278" s="3">
        <v>2.8305100000000001E-3</v>
      </c>
      <c r="K6278" s="4">
        <v>21861797.530000001</v>
      </c>
      <c r="L6278" s="5">
        <v>1100001</v>
      </c>
      <c r="M6278" s="6">
        <v>19.874343320000001</v>
      </c>
      <c r="N6278" s="7">
        <f>IF(ISNUMBER(_xll.BDP($C6278, "DELTA_MID")),_xll.BDP($C6278, "DELTA_MID")," ")</f>
        <v>0.43949300000000002</v>
      </c>
      <c r="O6278" s="7" t="str">
        <f>IF(ISNUMBER(N6278),_xll.BDP($C6278, "OPT_UNDL_TICKER"),"")</f>
        <v>SPX</v>
      </c>
      <c r="P6278" s="8">
        <f>IF(ISNUMBER(N6278),_xll.BDP($C6278, "OPT_UNDL_PX")," ")</f>
        <v>5569.06</v>
      </c>
      <c r="Q6278" s="7">
        <f>IF(ISNUMBER(N6278),+G6278*_xll.BDP($C6278, "PX_POS_MULT_FACTOR")*P6278/K6278," ")</f>
        <v>0.43305688779746004</v>
      </c>
      <c r="R6278" s="8" t="str">
        <f>IF(OR($A6278="TUA",$A6278="TYA"),"",IF(ISNUMBER(_xll.BDP($C6278,"DUR_ADJ_OAS_MID")),_xll.BDP($C6278,"DUR_ADJ_OAS_MID"),IF(ISNUMBER(_xll.BDP($E6278&amp;" ISIN","DUR_ADJ_OAS_MID")),_xll.BDP($E6278&amp;" ISIN","DUR_ADJ_OAS_MID")," ")))</f>
        <v xml:space="preserve"> </v>
      </c>
      <c r="S6278" s="7">
        <f t="shared" si="46"/>
        <v>0.19032547078876913</v>
      </c>
      <c r="T6278" t="s">
        <v>164</v>
      </c>
      <c r="U6278" t="s">
        <v>54</v>
      </c>
      <c r="AG6278">
        <v>-3.1962999999999998E-2</v>
      </c>
    </row>
    <row r="6279" spans="1:33" x14ac:dyDescent="0.25">
      <c r="A6279" t="s">
        <v>7696</v>
      </c>
      <c r="B6279" t="s">
        <v>165</v>
      </c>
      <c r="C6279" t="s">
        <v>165</v>
      </c>
      <c r="F6279" t="s">
        <v>166</v>
      </c>
      <c r="G6279" s="1">
        <v>17</v>
      </c>
      <c r="H6279" s="1">
        <v>2.2000000000000002</v>
      </c>
      <c r="I6279" s="2">
        <v>3740</v>
      </c>
      <c r="J6279" s="3">
        <v>1.7107E-4</v>
      </c>
      <c r="K6279" s="4">
        <v>21861797.530000001</v>
      </c>
      <c r="L6279" s="5">
        <v>1100001</v>
      </c>
      <c r="M6279" s="6">
        <v>19.874343320000001</v>
      </c>
      <c r="N6279" s="7">
        <f>IF(ISNUMBER(_xll.BDP($C6279, "DELTA_MID")),_xll.BDP($C6279, "DELTA_MID")," ")</f>
        <v>-1.1905000000000001E-2</v>
      </c>
      <c r="O6279" s="7" t="str">
        <f>IF(ISNUMBER(N6279),_xll.BDP($C6279, "OPT_UNDL_TICKER"),"")</f>
        <v>SPX</v>
      </c>
      <c r="P6279" s="8">
        <f>IF(ISNUMBER(N6279),_xll.BDP($C6279, "OPT_UNDL_PX")," ")</f>
        <v>5569.06</v>
      </c>
      <c r="Q6279" s="7">
        <f>IF(ISNUMBER(N6279),+G6279*_xll.BDP($C6279, "PX_POS_MULT_FACTOR")*P6279/K6279," ")</f>
        <v>0.43305688779746004</v>
      </c>
      <c r="R6279" s="8" t="str">
        <f>IF(OR($A6279="TUA",$A6279="TYA"),"",IF(ISNUMBER(_xll.BDP($C6279,"DUR_ADJ_OAS_MID")),_xll.BDP($C6279,"DUR_ADJ_OAS_MID"),IF(ISNUMBER(_xll.BDP($E6279&amp;" ISIN","DUR_ADJ_OAS_MID")),_xll.BDP($E6279&amp;" ISIN","DUR_ADJ_OAS_MID")," ")))</f>
        <v xml:space="preserve"> </v>
      </c>
      <c r="S6279" s="7">
        <f t="shared" si="46"/>
        <v>-5.1555422492287617E-3</v>
      </c>
      <c r="T6279" t="s">
        <v>166</v>
      </c>
      <c r="U6279" t="s">
        <v>54</v>
      </c>
      <c r="AG6279">
        <v>-3.1962999999999998E-2</v>
      </c>
    </row>
    <row r="6280" spans="1:33" x14ac:dyDescent="0.25">
      <c r="A6280" t="s">
        <v>7696</v>
      </c>
      <c r="B6280" t="s">
        <v>167</v>
      </c>
      <c r="C6280" t="s">
        <v>167</v>
      </c>
      <c r="F6280" t="s">
        <v>168</v>
      </c>
      <c r="G6280" s="1">
        <v>-17</v>
      </c>
      <c r="H6280" s="1">
        <v>8.9499999999999993</v>
      </c>
      <c r="I6280" s="2">
        <v>-15215</v>
      </c>
      <c r="J6280" s="3">
        <v>-6.9596000000000002E-4</v>
      </c>
      <c r="K6280" s="4">
        <v>21861797.530000001</v>
      </c>
      <c r="L6280" s="5">
        <v>1100001</v>
      </c>
      <c r="M6280" s="6">
        <v>19.874343320000001</v>
      </c>
      <c r="N6280" s="7">
        <f>IF(ISNUMBER(_xll.BDP($C6280, "DELTA_MID")),_xll.BDP($C6280, "DELTA_MID")," ")</f>
        <v>-4.4012000000000003E-2</v>
      </c>
      <c r="O6280" s="7" t="str">
        <f>IF(ISNUMBER(N6280),_xll.BDP($C6280, "OPT_UNDL_TICKER"),"")</f>
        <v>SPX</v>
      </c>
      <c r="P6280" s="8">
        <f>IF(ISNUMBER(N6280),_xll.BDP($C6280, "OPT_UNDL_PX")," ")</f>
        <v>5569.06</v>
      </c>
      <c r="Q6280" s="7">
        <f>IF(ISNUMBER(N6280),+G6280*_xll.BDP($C6280, "PX_POS_MULT_FACTOR")*P6280/K6280," ")</f>
        <v>-0.43305688779746004</v>
      </c>
      <c r="R6280" s="8" t="str">
        <f>IF(OR($A6280="TUA",$A6280="TYA"),"",IF(ISNUMBER(_xll.BDP($C6280,"DUR_ADJ_OAS_MID")),_xll.BDP($C6280,"DUR_ADJ_OAS_MID"),IF(ISNUMBER(_xll.BDP($E6280&amp;" ISIN","DUR_ADJ_OAS_MID")),_xll.BDP($E6280&amp;" ISIN","DUR_ADJ_OAS_MID")," ")))</f>
        <v xml:space="preserve"> </v>
      </c>
      <c r="S6280" s="7">
        <f t="shared" si="46"/>
        <v>1.9059699745741811E-2</v>
      </c>
      <c r="T6280" t="s">
        <v>168</v>
      </c>
      <c r="U6280" t="s">
        <v>54</v>
      </c>
      <c r="AG6280">
        <v>-3.1962999999999998E-2</v>
      </c>
    </row>
    <row r="6281" spans="1:33" x14ac:dyDescent="0.25">
      <c r="A6281" t="s">
        <v>7696</v>
      </c>
      <c r="B6281" t="s">
        <v>169</v>
      </c>
      <c r="C6281" t="s">
        <v>169</v>
      </c>
      <c r="F6281" t="s">
        <v>170</v>
      </c>
      <c r="G6281" s="1">
        <v>5</v>
      </c>
      <c r="H6281" s="1">
        <v>5.85</v>
      </c>
      <c r="I6281" s="2">
        <v>2925</v>
      </c>
      <c r="J6281" s="3">
        <v>1.338E-4</v>
      </c>
      <c r="K6281" s="4">
        <v>21861797.530000001</v>
      </c>
      <c r="L6281" s="5">
        <v>1100001</v>
      </c>
      <c r="M6281" s="6">
        <v>19.874343320000001</v>
      </c>
      <c r="N6281" s="7">
        <f>IF(ISNUMBER(_xll.BDP($C6281, "DELTA_MID")),_xll.BDP($C6281, "DELTA_MID")," ")</f>
        <v>-2.7208E-2</v>
      </c>
      <c r="O6281" s="7" t="str">
        <f>IF(ISNUMBER(N6281),_xll.BDP($C6281, "OPT_UNDL_TICKER"),"")</f>
        <v>SPX</v>
      </c>
      <c r="P6281" s="8">
        <f>IF(ISNUMBER(N6281),_xll.BDP($C6281, "OPT_UNDL_PX")," ")</f>
        <v>5569.06</v>
      </c>
      <c r="Q6281" s="7">
        <f>IF(ISNUMBER(N6281),+G6281*_xll.BDP($C6281, "PX_POS_MULT_FACTOR")*P6281/K6281," ")</f>
        <v>0.12736967288160589</v>
      </c>
      <c r="R6281" s="8" t="str">
        <f>IF(OR($A6281="TUA",$A6281="TYA"),"",IF(ISNUMBER(_xll.BDP($C6281,"DUR_ADJ_OAS_MID")),_xll.BDP($C6281,"DUR_ADJ_OAS_MID"),IF(ISNUMBER(_xll.BDP($E6281&amp;" ISIN","DUR_ADJ_OAS_MID")),_xll.BDP($E6281&amp;" ISIN","DUR_ADJ_OAS_MID")," ")))</f>
        <v xml:space="preserve"> </v>
      </c>
      <c r="S6281" s="7">
        <f t="shared" si="46"/>
        <v>-3.465474059762733E-3</v>
      </c>
      <c r="T6281" t="s">
        <v>170</v>
      </c>
      <c r="U6281" t="s">
        <v>54</v>
      </c>
      <c r="AG6281">
        <v>-3.1962999999999998E-2</v>
      </c>
    </row>
    <row r="6282" spans="1:33" x14ac:dyDescent="0.25">
      <c r="A6282" t="s">
        <v>7696</v>
      </c>
      <c r="B6282" t="s">
        <v>171</v>
      </c>
      <c r="C6282" t="s">
        <v>171</v>
      </c>
      <c r="F6282" t="s">
        <v>172</v>
      </c>
      <c r="G6282" s="1">
        <v>-5</v>
      </c>
      <c r="H6282" s="1">
        <v>20.3</v>
      </c>
      <c r="I6282" s="2">
        <v>-10150</v>
      </c>
      <c r="J6282" s="3">
        <v>-4.6428000000000002E-4</v>
      </c>
      <c r="K6282" s="4">
        <v>21861797.530000001</v>
      </c>
      <c r="L6282" s="5">
        <v>1100001</v>
      </c>
      <c r="M6282" s="6">
        <v>19.874343320000001</v>
      </c>
      <c r="N6282" s="7">
        <f>IF(ISNUMBER(_xll.BDP($C6282, "DELTA_MID")),_xll.BDP($C6282, "DELTA_MID")," ")</f>
        <v>-8.8132000000000002E-2</v>
      </c>
      <c r="O6282" s="7" t="str">
        <f>IF(ISNUMBER(N6282),_xll.BDP($C6282, "OPT_UNDL_TICKER"),"")</f>
        <v>SPX</v>
      </c>
      <c r="P6282" s="8">
        <f>IF(ISNUMBER(N6282),_xll.BDP($C6282, "OPT_UNDL_PX")," ")</f>
        <v>5569.06</v>
      </c>
      <c r="Q6282" s="7">
        <f>IF(ISNUMBER(N6282),+G6282*_xll.BDP($C6282, "PX_POS_MULT_FACTOR")*P6282/K6282," ")</f>
        <v>-0.12736967288160589</v>
      </c>
      <c r="R6282" s="8" t="str">
        <f>IF(OR($A6282="TUA",$A6282="TYA"),"",IF(ISNUMBER(_xll.BDP($C6282,"DUR_ADJ_OAS_MID")),_xll.BDP($C6282,"DUR_ADJ_OAS_MID"),IF(ISNUMBER(_xll.BDP($E6282&amp;" ISIN","DUR_ADJ_OAS_MID")),_xll.BDP($E6282&amp;" ISIN","DUR_ADJ_OAS_MID")," ")))</f>
        <v xml:space="preserve"> </v>
      </c>
      <c r="S6282" s="7">
        <f t="shared" si="46"/>
        <v>1.122534401040169E-2</v>
      </c>
      <c r="T6282" t="s">
        <v>172</v>
      </c>
      <c r="U6282" t="s">
        <v>54</v>
      </c>
      <c r="AG6282">
        <v>-3.1962999999999998E-2</v>
      </c>
    </row>
    <row r="6283" spans="1:33" x14ac:dyDescent="0.25">
      <c r="A6283" t="s">
        <v>7696</v>
      </c>
      <c r="B6283" t="s">
        <v>173</v>
      </c>
      <c r="C6283" t="s">
        <v>173</v>
      </c>
      <c r="F6283" t="s">
        <v>174</v>
      </c>
      <c r="G6283" s="1">
        <v>81</v>
      </c>
      <c r="H6283" s="1">
        <v>14.65</v>
      </c>
      <c r="I6283" s="2">
        <v>118665</v>
      </c>
      <c r="J6283" s="3">
        <v>5.4279599999999999E-3</v>
      </c>
      <c r="K6283" s="4">
        <v>21861797.530000001</v>
      </c>
      <c r="L6283" s="5">
        <v>1100001</v>
      </c>
      <c r="M6283" s="6">
        <v>19.874343320000001</v>
      </c>
      <c r="N6283" s="7">
        <f>IF(ISNUMBER(_xll.BDP($C6283, "DELTA_MID")),_xll.BDP($C6283, "DELTA_MID")," ")</f>
        <v>0.20394999999999999</v>
      </c>
      <c r="O6283" s="7" t="str">
        <f>IF(ISNUMBER(N6283),_xll.BDP($C6283, "OPT_UNDL_TICKER"),"")</f>
        <v>SPX</v>
      </c>
      <c r="P6283" s="8">
        <f>IF(ISNUMBER(N6283),_xll.BDP($C6283, "OPT_UNDL_PX")," ")</f>
        <v>5569.06</v>
      </c>
      <c r="Q6283" s="7">
        <f>IF(ISNUMBER(N6283),+G6283*_xll.BDP($C6283, "PX_POS_MULT_FACTOR")*P6283/K6283," ")</f>
        <v>2.0633887006820157</v>
      </c>
      <c r="R6283" s="8" t="str">
        <f>IF(OR($A6283="TUA",$A6283="TYA"),"",IF(ISNUMBER(_xll.BDP($C6283,"DUR_ADJ_OAS_MID")),_xll.BDP($C6283,"DUR_ADJ_OAS_MID"),IF(ISNUMBER(_xll.BDP($E6283&amp;" ISIN","DUR_ADJ_OAS_MID")),_xll.BDP($E6283&amp;" ISIN","DUR_ADJ_OAS_MID")," ")))</f>
        <v xml:space="preserve"> </v>
      </c>
      <c r="S6283" s="7">
        <f t="shared" si="46"/>
        <v>0.42082812550409709</v>
      </c>
      <c r="T6283" t="s">
        <v>174</v>
      </c>
      <c r="U6283" t="s">
        <v>54</v>
      </c>
      <c r="AG6283">
        <v>-3.1962999999999998E-2</v>
      </c>
    </row>
    <row r="6284" spans="1:33" x14ac:dyDescent="0.25">
      <c r="A6284" t="s">
        <v>7696</v>
      </c>
      <c r="B6284" t="s">
        <v>7538</v>
      </c>
      <c r="C6284" t="s">
        <v>7538</v>
      </c>
      <c r="F6284" t="s">
        <v>7539</v>
      </c>
      <c r="G6284" s="1">
        <v>-46</v>
      </c>
      <c r="H6284" s="1">
        <v>4.8499999999999996</v>
      </c>
      <c r="I6284" s="2">
        <v>-22310</v>
      </c>
      <c r="J6284" s="3">
        <v>-1.0204999999999999E-3</v>
      </c>
      <c r="K6284" s="4">
        <v>21861797.530000001</v>
      </c>
      <c r="L6284" s="5">
        <v>1100001</v>
      </c>
      <c r="M6284" s="6">
        <v>19.874343320000001</v>
      </c>
      <c r="N6284" s="7">
        <f>IF(ISNUMBER(_xll.BDP($C6284, "DELTA_MID")),_xll.BDP($C6284, "DELTA_MID")," ")</f>
        <v>-2.0459999999999999E-2</v>
      </c>
      <c r="O6284" s="7" t="str">
        <f>IF(ISNUMBER(N6284),_xll.BDP($C6284, "OPT_UNDL_TICKER"),"")</f>
        <v>SPX</v>
      </c>
      <c r="P6284" s="8">
        <f>IF(ISNUMBER(N6284),_xll.BDP($C6284, "OPT_UNDL_PX")," ")</f>
        <v>5569.06</v>
      </c>
      <c r="Q6284" s="7">
        <f>IF(ISNUMBER(N6284),+G6284*_xll.BDP($C6284, "PX_POS_MULT_FACTOR")*P6284/K6284," ")</f>
        <v>-1.1718009905107742</v>
      </c>
      <c r="R6284" s="8" t="str">
        <f>IF(OR($A6284="TUA",$A6284="TYA"),"",IF(ISNUMBER(_xll.BDP($C6284,"DUR_ADJ_OAS_MID")),_xll.BDP($C6284,"DUR_ADJ_OAS_MID"),IF(ISNUMBER(_xll.BDP($E6284&amp;" ISIN","DUR_ADJ_OAS_MID")),_xll.BDP($E6284&amp;" ISIN","DUR_ADJ_OAS_MID")," ")))</f>
        <v xml:space="preserve"> </v>
      </c>
      <c r="S6284" s="7">
        <f t="shared" si="46"/>
        <v>2.3975048265850441E-2</v>
      </c>
      <c r="T6284" t="s">
        <v>7539</v>
      </c>
      <c r="U6284" t="s">
        <v>54</v>
      </c>
      <c r="AG6284">
        <v>-3.1962999999999998E-2</v>
      </c>
    </row>
    <row r="6285" spans="1:33" x14ac:dyDescent="0.25">
      <c r="A6285" t="s">
        <v>7696</v>
      </c>
      <c r="B6285" t="s">
        <v>7540</v>
      </c>
      <c r="C6285" t="s">
        <v>7540</v>
      </c>
      <c r="F6285" t="s">
        <v>7541</v>
      </c>
      <c r="G6285" s="1">
        <v>46</v>
      </c>
      <c r="H6285" s="1">
        <v>10.15</v>
      </c>
      <c r="I6285" s="2">
        <v>46690</v>
      </c>
      <c r="J6285" s="3">
        <v>2.13569E-3</v>
      </c>
      <c r="K6285" s="4">
        <v>21861797.530000001</v>
      </c>
      <c r="L6285" s="5">
        <v>1100001</v>
      </c>
      <c r="M6285" s="6">
        <v>19.874343320000001</v>
      </c>
      <c r="N6285" s="7">
        <f>IF(ISNUMBER(_xll.BDP($C6285, "DELTA_MID")),_xll.BDP($C6285, "DELTA_MID")," ")</f>
        <v>-4.7409E-2</v>
      </c>
      <c r="O6285" s="7" t="str">
        <f>IF(ISNUMBER(N6285),_xll.BDP($C6285, "OPT_UNDL_TICKER"),"")</f>
        <v>SPX</v>
      </c>
      <c r="P6285" s="8">
        <f>IF(ISNUMBER(N6285),_xll.BDP($C6285, "OPT_UNDL_PX")," ")</f>
        <v>5569.06</v>
      </c>
      <c r="Q6285" s="7">
        <f>IF(ISNUMBER(N6285),+G6285*_xll.BDP($C6285, "PX_POS_MULT_FACTOR")*P6285/K6285," ")</f>
        <v>1.1718009905107742</v>
      </c>
      <c r="R6285" s="8" t="str">
        <f>IF(OR($A6285="TUA",$A6285="TYA"),"",IF(ISNUMBER(_xll.BDP($C6285,"DUR_ADJ_OAS_MID")),_xll.BDP($C6285,"DUR_ADJ_OAS_MID"),IF(ISNUMBER(_xll.BDP($E6285&amp;" ISIN","DUR_ADJ_OAS_MID")),_xll.BDP($E6285&amp;" ISIN","DUR_ADJ_OAS_MID")," ")))</f>
        <v xml:space="preserve"> </v>
      </c>
      <c r="S6285" s="7">
        <f t="shared" si="46"/>
        <v>-5.5553913159125293E-2</v>
      </c>
      <c r="T6285" t="s">
        <v>7541</v>
      </c>
      <c r="U6285" t="s">
        <v>54</v>
      </c>
      <c r="AG6285">
        <v>-3.1962999999999998E-2</v>
      </c>
    </row>
    <row r="6286" spans="1:33" x14ac:dyDescent="0.25">
      <c r="A6286" t="s">
        <v>7696</v>
      </c>
      <c r="B6286" t="s">
        <v>7699</v>
      </c>
      <c r="C6286" t="s">
        <v>7700</v>
      </c>
      <c r="F6286" t="s">
        <v>7699</v>
      </c>
      <c r="G6286" s="1">
        <v>70765</v>
      </c>
      <c r="H6286" s="1">
        <v>282.16000000000003</v>
      </c>
      <c r="I6286" s="2">
        <v>19967052.399999999</v>
      </c>
      <c r="J6286" s="3">
        <v>0.91333076999999996</v>
      </c>
      <c r="K6286" s="4">
        <v>21861797.530000001</v>
      </c>
      <c r="L6286" s="5">
        <v>1100001</v>
      </c>
      <c r="M6286" s="6">
        <v>19.874343320000001</v>
      </c>
      <c r="N6286" s="7" t="str">
        <f>IF(ISNUMBER(_xll.BDP($C6286, "DELTA_MID")),_xll.BDP($C6286, "DELTA_MID")," ")</f>
        <v xml:space="preserve"> </v>
      </c>
      <c r="O6286" s="7" t="str">
        <f>IF(ISNUMBER(N6286),_xll.BDP($C6286, "OPT_UNDL_TICKER"),"")</f>
        <v/>
      </c>
      <c r="P6286" s="8" t="str">
        <f>IF(ISNUMBER(N6286),_xll.BDP($C6286, "OPT_UNDL_PX")," ")</f>
        <v xml:space="preserve"> </v>
      </c>
      <c r="Q6286" s="7" t="str">
        <f>IF(ISNUMBER(N6286),+G6286*_xll.BDP($C6286, "PX_POS_MULT_FACTOR")*P6286/K6286," ")</f>
        <v xml:space="preserve"> </v>
      </c>
      <c r="R6286" s="8" t="str">
        <f>IF(OR($A6286="TUA",$A6286="TYA"),"",IF(ISNUMBER(_xll.BDP($C6286,"DUR_ADJ_OAS_MID")),_xll.BDP($C6286,"DUR_ADJ_OAS_MID"),IF(ISNUMBER(_xll.BDP($E6286&amp;" ISIN","DUR_ADJ_OAS_MID")),_xll.BDP($E6286&amp;" ISIN","DUR_ADJ_OAS_MID")," ")))</f>
        <v xml:space="preserve"> </v>
      </c>
      <c r="S6286" s="7" t="str">
        <f t="shared" si="46"/>
        <v xml:space="preserve"> </v>
      </c>
      <c r="T6286" t="s">
        <v>7699</v>
      </c>
      <c r="U6286" t="s">
        <v>66</v>
      </c>
      <c r="AG6286">
        <v>-3.1962999999999998E-2</v>
      </c>
    </row>
    <row r="6287" spans="1:33" x14ac:dyDescent="0.25">
      <c r="A6287" t="s">
        <v>7696</v>
      </c>
      <c r="B6287" t="s">
        <v>7701</v>
      </c>
      <c r="C6287" t="s">
        <v>7702</v>
      </c>
      <c r="F6287" t="s">
        <v>7702</v>
      </c>
      <c r="G6287" s="1">
        <v>-18144448</v>
      </c>
      <c r="H6287" s="1">
        <v>100</v>
      </c>
      <c r="I6287" s="2">
        <v>-18144448</v>
      </c>
      <c r="J6287" s="3">
        <v>-0.82996139999999996</v>
      </c>
      <c r="K6287" s="4">
        <v>21861797.530000001</v>
      </c>
      <c r="L6287" s="5">
        <v>1100001</v>
      </c>
      <c r="M6287" s="6">
        <v>19.874343320000001</v>
      </c>
      <c r="N6287" s="7" t="str">
        <f>IF(ISNUMBER(_xll.BDP($C6287, "DELTA_MID")),_xll.BDP($C6287, "DELTA_MID")," ")</f>
        <v xml:space="preserve"> </v>
      </c>
      <c r="O6287" s="7" t="str">
        <f>IF(ISNUMBER(N6287),_xll.BDP($C6287, "OPT_UNDL_TICKER"),"")</f>
        <v/>
      </c>
      <c r="P6287" s="8" t="str">
        <f>IF(ISNUMBER(N6287),_xll.BDP($C6287, "OPT_UNDL_PX")," ")</f>
        <v xml:space="preserve"> </v>
      </c>
      <c r="Q6287" s="7" t="str">
        <f>IF(ISNUMBER(N6287),+G6287*_xll.BDP($C6287, "PX_POS_MULT_FACTOR")*P6287/K6287," ")</f>
        <v xml:space="preserve"> </v>
      </c>
      <c r="R6287" s="8" t="str">
        <f>IF(OR($A6287="TUA",$A6287="TYA"),"",IF(ISNUMBER(_xll.BDP($C6287,"DUR_ADJ_OAS_MID")),_xll.BDP($C6287,"DUR_ADJ_OAS_MID"),IF(ISNUMBER(_xll.BDP($E6287&amp;" ISIN","DUR_ADJ_OAS_MID")),_xll.BDP($E6287&amp;" ISIN","DUR_ADJ_OAS_MID")," ")))</f>
        <v xml:space="preserve"> </v>
      </c>
      <c r="S6287" s="7" t="str">
        <f t="shared" si="46"/>
        <v xml:space="preserve"> </v>
      </c>
      <c r="T6287" t="s">
        <v>7702</v>
      </c>
      <c r="U6287" t="s">
        <v>66</v>
      </c>
      <c r="AG6287">
        <v>-3.1962999999999998E-2</v>
      </c>
    </row>
    <row r="6288" spans="1:33" x14ac:dyDescent="0.25">
      <c r="A6288" t="s">
        <v>7696</v>
      </c>
      <c r="B6288" t="s">
        <v>79</v>
      </c>
      <c r="C6288" t="s">
        <v>79</v>
      </c>
      <c r="D6288" t="s">
        <v>80</v>
      </c>
      <c r="E6288" t="s">
        <v>81</v>
      </c>
      <c r="F6288" t="s">
        <v>82</v>
      </c>
      <c r="G6288" s="1">
        <v>6500000</v>
      </c>
      <c r="H6288" s="1">
        <v>99.209500000000006</v>
      </c>
      <c r="I6288" s="2">
        <v>6448617.5</v>
      </c>
      <c r="J6288" s="3">
        <v>0.29497196999999997</v>
      </c>
      <c r="K6288" s="4">
        <v>21861797.530000001</v>
      </c>
      <c r="L6288" s="5">
        <v>1100001</v>
      </c>
      <c r="M6288" s="6">
        <v>19.874343320000001</v>
      </c>
      <c r="N6288" s="7" t="str">
        <f>IF(ISNUMBER(_xll.BDP($C6288, "DELTA_MID")),_xll.BDP($C6288, "DELTA_MID")," ")</f>
        <v xml:space="preserve"> </v>
      </c>
      <c r="O6288" s="7" t="str">
        <f>IF(ISNUMBER(N6288),_xll.BDP($C6288, "OPT_UNDL_TICKER"),"")</f>
        <v/>
      </c>
      <c r="P6288" s="8" t="str">
        <f>IF(ISNUMBER(N6288),_xll.BDP($C6288, "OPT_UNDL_PX")," ")</f>
        <v xml:space="preserve"> </v>
      </c>
      <c r="Q6288" s="7" t="str">
        <f>IF(ISNUMBER(N6288),+G6288*_xll.BDP($C6288, "PX_POS_MULT_FACTOR")*P6288/K6288," ")</f>
        <v xml:space="preserve"> </v>
      </c>
      <c r="R6288" s="8">
        <f>IF(OR($A6288="TUA",$A6288="TYA"),"",IF(ISNUMBER(_xll.BDP($C6288,"DUR_ADJ_OAS_MID")),_xll.BDP($C6288,"DUR_ADJ_OAS_MID"),IF(ISNUMBER(_xll.BDP($E6288&amp;" ISIN","DUR_ADJ_OAS_MID")),_xll.BDP($E6288&amp;" ISIN","DUR_ADJ_OAS_MID")," ")))</f>
        <v>0.18225695875142736</v>
      </c>
      <c r="S6288" s="7">
        <f t="shared" si="46"/>
        <v>5.3760694169117267E-2</v>
      </c>
      <c r="T6288" t="s">
        <v>82</v>
      </c>
      <c r="U6288" t="s">
        <v>83</v>
      </c>
      <c r="AG6288">
        <v>-3.1962999999999998E-2</v>
      </c>
    </row>
    <row r="6289" spans="1:33" x14ac:dyDescent="0.25">
      <c r="A6289" t="s">
        <v>7696</v>
      </c>
      <c r="B6289" t="s">
        <v>88</v>
      </c>
      <c r="C6289" t="s">
        <v>88</v>
      </c>
      <c r="D6289" t="s">
        <v>89</v>
      </c>
      <c r="E6289" t="s">
        <v>90</v>
      </c>
      <c r="F6289" t="s">
        <v>91</v>
      </c>
      <c r="G6289" s="1">
        <v>900000</v>
      </c>
      <c r="H6289" s="1">
        <v>98.885155999999995</v>
      </c>
      <c r="I6289" s="2">
        <v>889966.4</v>
      </c>
      <c r="J6289" s="3">
        <v>4.0708750000000002E-2</v>
      </c>
      <c r="K6289" s="4">
        <v>21861797.530000001</v>
      </c>
      <c r="L6289" s="5">
        <v>1100001</v>
      </c>
      <c r="M6289" s="6">
        <v>19.874343320000001</v>
      </c>
      <c r="N6289" s="7" t="str">
        <f>IF(ISNUMBER(_xll.BDP($C6289, "DELTA_MID")),_xll.BDP($C6289, "DELTA_MID")," ")</f>
        <v xml:space="preserve"> </v>
      </c>
      <c r="O6289" s="7" t="str">
        <f>IF(ISNUMBER(N6289),_xll.BDP($C6289, "OPT_UNDL_TICKER"),"")</f>
        <v/>
      </c>
      <c r="P6289" s="8" t="str">
        <f>IF(ISNUMBER(N6289),_xll.BDP($C6289, "OPT_UNDL_PX")," ")</f>
        <v xml:space="preserve"> </v>
      </c>
      <c r="Q6289" s="7" t="str">
        <f>IF(ISNUMBER(N6289),+G6289*_xll.BDP($C6289, "PX_POS_MULT_FACTOR")*P6289/K6289," ")</f>
        <v xml:space="preserve"> </v>
      </c>
      <c r="R6289" s="8">
        <f>IF(OR($A6289="TUA",$A6289="TYA"),"",IF(ISNUMBER(_xll.BDP($C6289,"DUR_ADJ_OAS_MID")),_xll.BDP($C6289,"DUR_ADJ_OAS_MID"),IF(ISNUMBER(_xll.BDP($E6289&amp;" ISIN","DUR_ADJ_OAS_MID")),_xll.BDP($E6289&amp;" ISIN","DUR_ADJ_OAS_MID")," ")))</f>
        <v>0.25728837978956359</v>
      </c>
      <c r="S6289" s="7">
        <f t="shared" si="46"/>
        <v>1.0473888330758397E-2</v>
      </c>
      <c r="T6289" t="s">
        <v>91</v>
      </c>
      <c r="U6289" t="s">
        <v>83</v>
      </c>
      <c r="AG6289">
        <v>-3.1962999999999998E-2</v>
      </c>
    </row>
    <row r="6290" spans="1:33" x14ac:dyDescent="0.25">
      <c r="A6290" t="s">
        <v>7696</v>
      </c>
      <c r="B6290" t="s">
        <v>96</v>
      </c>
      <c r="C6290" t="s">
        <v>96</v>
      </c>
      <c r="G6290" s="1">
        <v>1569137.01</v>
      </c>
      <c r="H6290" s="1">
        <v>1</v>
      </c>
      <c r="I6290" s="2">
        <v>1569137.01</v>
      </c>
      <c r="J6290" s="3">
        <v>7.17753E-2</v>
      </c>
      <c r="K6290" s="4">
        <v>21861797.530000001</v>
      </c>
      <c r="L6290" s="5">
        <v>1100001</v>
      </c>
      <c r="M6290" s="6">
        <v>19.874343320000001</v>
      </c>
      <c r="N6290" s="7" t="str">
        <f>IF(ISNUMBER(_xll.BDP($C6290, "DELTA_MID")),_xll.BDP($C6290, "DELTA_MID")," ")</f>
        <v xml:space="preserve"> </v>
      </c>
      <c r="O6290" s="7" t="str">
        <f>IF(ISNUMBER(N6290),_xll.BDP($C6290, "OPT_UNDL_TICKER"),"")</f>
        <v/>
      </c>
      <c r="P6290" s="8" t="str">
        <f>IF(ISNUMBER(N6290),_xll.BDP($C6290, "OPT_UNDL_PX")," ")</f>
        <v xml:space="preserve"> </v>
      </c>
      <c r="Q6290" s="7" t="str">
        <f>IF(ISNUMBER(N6290),+G6290*_xll.BDP($C6290, "PX_POS_MULT_FACTOR")*P6290/K6290," ")</f>
        <v xml:space="preserve"> </v>
      </c>
      <c r="R6290" s="8" t="str">
        <f>IF(OR($A6290="TUA",$A6290="TYA"),"",IF(ISNUMBER(_xll.BDP($C6290,"DUR_ADJ_OAS_MID")),_xll.BDP($C6290,"DUR_ADJ_OAS_MID"),IF(ISNUMBER(_xll.BDP($E6290&amp;" ISIN","DUR_ADJ_OAS_MID")),_xll.BDP($E6290&amp;" ISIN","DUR_ADJ_OAS_MID")," ")))</f>
        <v xml:space="preserve"> </v>
      </c>
      <c r="S6290" s="7" t="str">
        <f t="shared" si="46"/>
        <v xml:space="preserve"> </v>
      </c>
      <c r="T6290" t="s">
        <v>96</v>
      </c>
      <c r="U6290" t="s">
        <v>96</v>
      </c>
      <c r="AG6290">
        <v>-3.1962999999999998E-2</v>
      </c>
    </row>
    <row r="6291" spans="1:33" x14ac:dyDescent="0.25">
      <c r="N6291" s="7" t="str">
        <f>IF(ISNUMBER(_xll.BDP($C6291, "DELTA_MID")),_xll.BDP($C6291, "DELTA_MID")," ")</f>
        <v xml:space="preserve"> </v>
      </c>
      <c r="O6291" s="7" t="str">
        <f>IF(ISNUMBER(N6291),_xll.BDP($C6291, "OPT_UNDL_TICKER"),"")</f>
        <v/>
      </c>
      <c r="P6291" s="8" t="str">
        <f>IF(ISNUMBER(N6291),_xll.BDP($C6291, "OPT_UNDL_PX")," ")</f>
        <v xml:space="preserve"> </v>
      </c>
      <c r="Q6291" s="7" t="str">
        <f>IF(ISNUMBER(N6291),+G6291*_xll.BDP($C6291, "PX_POS_MULT_FACTOR")*P6291/K6291," ")</f>
        <v xml:space="preserve"> </v>
      </c>
      <c r="R6291" s="8" t="str">
        <f>IF(OR($A6291="TUA",$A6291="TYA"),"",IF(ISNUMBER(_xll.BDP($C6291,"DUR_ADJ_OAS_MID")),_xll.BDP($C6291,"DUR_ADJ_OAS_MID"),IF(ISNUMBER(_xll.BDP($E6291&amp;" ISIN","DUR_ADJ_OAS_MID")),_xll.BDP($E6291&amp;" ISIN","DUR_ADJ_OAS_MID")," ")))</f>
        <v xml:space="preserve"> </v>
      </c>
      <c r="S6291" s="7" t="str">
        <f t="shared" si="46"/>
        <v xml:space="preserve"> </v>
      </c>
    </row>
    <row r="6292" spans="1:33" x14ac:dyDescent="0.25">
      <c r="A6292" t="s">
        <v>7703</v>
      </c>
      <c r="B6292" t="s">
        <v>7704</v>
      </c>
      <c r="C6292" t="s">
        <v>7705</v>
      </c>
      <c r="F6292" t="s">
        <v>7706</v>
      </c>
      <c r="G6292" s="1">
        <v>18789</v>
      </c>
      <c r="H6292" s="1">
        <v>104.074219</v>
      </c>
      <c r="I6292" s="2">
        <v>3910901001.5819998</v>
      </c>
      <c r="J6292" s="3">
        <v>5.0692356900000002</v>
      </c>
      <c r="K6292" s="4">
        <v>771497172.63</v>
      </c>
      <c r="L6292" s="5">
        <v>34375001</v>
      </c>
      <c r="M6292" s="6">
        <v>22.44355346</v>
      </c>
      <c r="N6292" s="7" t="str">
        <f>IF(ISNUMBER(_xll.BDP($C6292, "DELTA_MID")),_xll.BDP($C6292, "DELTA_MID")," ")</f>
        <v xml:space="preserve"> </v>
      </c>
      <c r="O6292" s="7" t="str">
        <f>IF(ISNUMBER(N6292),_xll.BDP($C6292, "OPT_UNDL_TICKER"),"")</f>
        <v/>
      </c>
      <c r="P6292" s="8" t="str">
        <f>IF(ISNUMBER(N6292),_xll.BDP($C6292, "OPT_UNDL_PX")," ")</f>
        <v xml:space="preserve"> </v>
      </c>
      <c r="Q6292" s="7" t="str">
        <f>IF(ISNUMBER(N6292),+G6292*_xll.BDP($C6292, "PX_POS_MULT_FACTOR")*P6292/K6292," ")</f>
        <v xml:space="preserve"> </v>
      </c>
      <c r="R6292" s="8" t="str">
        <f>IF(OR($A6292="TUA",$A6292="TYA"),"",IF(ISNUMBER(_xll.BDP($C6292,"DUR_ADJ_OAS_MID")),_xll.BDP($C6292,"DUR_ADJ_OAS_MID"),IF(ISNUMBER(_xll.BDP($E6292&amp;" ISIN","DUR_ADJ_OAS_MID")),_xll.BDP($E6292&amp;" ISIN","DUR_ADJ_OAS_MID")," ")))</f>
        <v/>
      </c>
      <c r="S6292" s="7" t="str">
        <f t="shared" si="46"/>
        <v xml:space="preserve"> </v>
      </c>
      <c r="T6292" t="s">
        <v>7707</v>
      </c>
      <c r="U6292" t="s">
        <v>46</v>
      </c>
      <c r="AG6292">
        <v>-5.9199999999999997E-4</v>
      </c>
    </row>
    <row r="6293" spans="1:33" x14ac:dyDescent="0.25">
      <c r="A6293" t="s">
        <v>7703</v>
      </c>
      <c r="B6293" t="s">
        <v>1281</v>
      </c>
      <c r="C6293" t="s">
        <v>1281</v>
      </c>
      <c r="D6293" t="s">
        <v>1282</v>
      </c>
      <c r="E6293" t="s">
        <v>1283</v>
      </c>
      <c r="F6293" t="s">
        <v>1284</v>
      </c>
      <c r="G6293" s="1">
        <v>16100000</v>
      </c>
      <c r="H6293" s="1">
        <v>99.448402999999999</v>
      </c>
      <c r="I6293" s="2">
        <v>16011192.880000001</v>
      </c>
      <c r="J6293" s="3">
        <v>2.0753400000000002E-2</v>
      </c>
      <c r="K6293" s="4">
        <v>771497172.63</v>
      </c>
      <c r="L6293" s="5">
        <v>34375001</v>
      </c>
      <c r="M6293" s="6">
        <v>22.44355346</v>
      </c>
      <c r="N6293" s="7" t="str">
        <f>IF(ISNUMBER(_xll.BDP($C6293, "DELTA_MID")),_xll.BDP($C6293, "DELTA_MID")," ")</f>
        <v xml:space="preserve"> </v>
      </c>
      <c r="O6293" s="7" t="str">
        <f>IF(ISNUMBER(N6293),_xll.BDP($C6293, "OPT_UNDL_TICKER"),"")</f>
        <v/>
      </c>
      <c r="P6293" s="8" t="str">
        <f>IF(ISNUMBER(N6293),_xll.BDP($C6293, "OPT_UNDL_PX")," ")</f>
        <v xml:space="preserve"> </v>
      </c>
      <c r="Q6293" s="7" t="str">
        <f>IF(ISNUMBER(N6293),+G6293*_xll.BDP($C6293, "PX_POS_MULT_FACTOR")*P6293/K6293," ")</f>
        <v xml:space="preserve"> </v>
      </c>
      <c r="R6293" s="8" t="str">
        <f>IF(OR($A6293="TUA",$A6293="TYA"),"",IF(ISNUMBER(_xll.BDP($C6293,"DUR_ADJ_OAS_MID")),_xll.BDP($C6293,"DUR_ADJ_OAS_MID"),IF(ISNUMBER(_xll.BDP($E6293&amp;" ISIN","DUR_ADJ_OAS_MID")),_xll.BDP($E6293&amp;" ISIN","DUR_ADJ_OAS_MID")," ")))</f>
        <v/>
      </c>
      <c r="S6293" s="7" t="str">
        <f t="shared" si="46"/>
        <v xml:space="preserve"> </v>
      </c>
      <c r="T6293" t="s">
        <v>1284</v>
      </c>
      <c r="U6293" t="s">
        <v>83</v>
      </c>
      <c r="AG6293">
        <v>-5.9199999999999997E-4</v>
      </c>
    </row>
    <row r="6294" spans="1:33" x14ac:dyDescent="0.25">
      <c r="A6294" t="s">
        <v>7703</v>
      </c>
      <c r="B6294" t="s">
        <v>79</v>
      </c>
      <c r="C6294" t="s">
        <v>79</v>
      </c>
      <c r="D6294" t="s">
        <v>80</v>
      </c>
      <c r="E6294" t="s">
        <v>81</v>
      </c>
      <c r="F6294" t="s">
        <v>82</v>
      </c>
      <c r="G6294" s="1">
        <v>98700000</v>
      </c>
      <c r="H6294" s="1">
        <v>99.209500000000006</v>
      </c>
      <c r="I6294" s="2">
        <v>97919776.5</v>
      </c>
      <c r="J6294" s="3">
        <v>0.12692175999999999</v>
      </c>
      <c r="K6294" s="4">
        <v>771497172.63</v>
      </c>
      <c r="L6294" s="5">
        <v>34375001</v>
      </c>
      <c r="M6294" s="6">
        <v>22.44355346</v>
      </c>
      <c r="N6294" s="7" t="str">
        <f>IF(ISNUMBER(_xll.BDP($C6294, "DELTA_MID")),_xll.BDP($C6294, "DELTA_MID")," ")</f>
        <v xml:space="preserve"> </v>
      </c>
      <c r="O6294" s="7" t="str">
        <f>IF(ISNUMBER(N6294),_xll.BDP($C6294, "OPT_UNDL_TICKER"),"")</f>
        <v/>
      </c>
      <c r="P6294" s="8" t="str">
        <f>IF(ISNUMBER(N6294),_xll.BDP($C6294, "OPT_UNDL_PX")," ")</f>
        <v xml:space="preserve"> </v>
      </c>
      <c r="Q6294" s="7" t="str">
        <f>IF(ISNUMBER(N6294),+G6294*_xll.BDP($C6294, "PX_POS_MULT_FACTOR")*P6294/K6294," ")</f>
        <v xml:space="preserve"> </v>
      </c>
      <c r="R6294" s="8" t="str">
        <f>IF(OR($A6294="TUA",$A6294="TYA"),"",IF(ISNUMBER(_xll.BDP($C6294,"DUR_ADJ_OAS_MID")),_xll.BDP($C6294,"DUR_ADJ_OAS_MID"),IF(ISNUMBER(_xll.BDP($E6294&amp;" ISIN","DUR_ADJ_OAS_MID")),_xll.BDP($E6294&amp;" ISIN","DUR_ADJ_OAS_MID")," ")))</f>
        <v/>
      </c>
      <c r="S6294" s="7" t="str">
        <f t="shared" si="46"/>
        <v xml:space="preserve"> </v>
      </c>
      <c r="T6294" t="s">
        <v>82</v>
      </c>
      <c r="U6294" t="s">
        <v>83</v>
      </c>
      <c r="AG6294">
        <v>-5.9199999999999997E-4</v>
      </c>
    </row>
    <row r="6295" spans="1:33" x14ac:dyDescent="0.25">
      <c r="A6295" t="s">
        <v>7703</v>
      </c>
      <c r="B6295" t="s">
        <v>84</v>
      </c>
      <c r="C6295" t="s">
        <v>84</v>
      </c>
      <c r="D6295" t="s">
        <v>85</v>
      </c>
      <c r="E6295" t="s">
        <v>86</v>
      </c>
      <c r="F6295" t="s">
        <v>87</v>
      </c>
      <c r="G6295" s="1">
        <v>204100000</v>
      </c>
      <c r="H6295" s="1">
        <v>98.965436999999994</v>
      </c>
      <c r="I6295" s="2">
        <v>201988456.91999999</v>
      </c>
      <c r="J6295" s="3">
        <v>0.26181360999999997</v>
      </c>
      <c r="K6295" s="4">
        <v>771497172.63</v>
      </c>
      <c r="L6295" s="5">
        <v>34375001</v>
      </c>
      <c r="M6295" s="6">
        <v>22.44355346</v>
      </c>
      <c r="N6295" s="7" t="str">
        <f>IF(ISNUMBER(_xll.BDP($C6295, "DELTA_MID")),_xll.BDP($C6295, "DELTA_MID")," ")</f>
        <v xml:space="preserve"> </v>
      </c>
      <c r="O6295" s="7" t="str">
        <f>IF(ISNUMBER(N6295),_xll.BDP($C6295, "OPT_UNDL_TICKER"),"")</f>
        <v/>
      </c>
      <c r="P6295" s="8" t="str">
        <f>IF(ISNUMBER(N6295),_xll.BDP($C6295, "OPT_UNDL_PX")," ")</f>
        <v xml:space="preserve"> </v>
      </c>
      <c r="Q6295" s="7" t="str">
        <f>IF(ISNUMBER(N6295),+G6295*_xll.BDP($C6295, "PX_POS_MULT_FACTOR")*P6295/K6295," ")</f>
        <v xml:space="preserve"> </v>
      </c>
      <c r="R6295" s="8" t="str">
        <f>IF(OR($A6295="TUA",$A6295="TYA"),"",IF(ISNUMBER(_xll.BDP($C6295,"DUR_ADJ_OAS_MID")),_xll.BDP($C6295,"DUR_ADJ_OAS_MID"),IF(ISNUMBER(_xll.BDP($E6295&amp;" ISIN","DUR_ADJ_OAS_MID")),_xll.BDP($E6295&amp;" ISIN","DUR_ADJ_OAS_MID")," ")))</f>
        <v/>
      </c>
      <c r="S6295" s="7" t="str">
        <f t="shared" si="46"/>
        <v xml:space="preserve"> </v>
      </c>
      <c r="T6295" t="s">
        <v>87</v>
      </c>
      <c r="U6295" t="s">
        <v>83</v>
      </c>
      <c r="AG6295">
        <v>-5.9199999999999997E-4</v>
      </c>
    </row>
    <row r="6296" spans="1:33" x14ac:dyDescent="0.25">
      <c r="A6296" t="s">
        <v>7703</v>
      </c>
      <c r="B6296" t="s">
        <v>88</v>
      </c>
      <c r="C6296" t="s">
        <v>88</v>
      </c>
      <c r="D6296" t="s">
        <v>89</v>
      </c>
      <c r="E6296" t="s">
        <v>90</v>
      </c>
      <c r="F6296" t="s">
        <v>91</v>
      </c>
      <c r="G6296" s="1">
        <v>453500000</v>
      </c>
      <c r="H6296" s="1">
        <v>98.885155999999995</v>
      </c>
      <c r="I6296" s="2">
        <v>448444182.45999998</v>
      </c>
      <c r="J6296" s="3">
        <v>0.58126484</v>
      </c>
      <c r="K6296" s="4">
        <v>771497172.63</v>
      </c>
      <c r="L6296" s="5">
        <v>34375001</v>
      </c>
      <c r="M6296" s="6">
        <v>22.44355346</v>
      </c>
      <c r="N6296" s="7" t="str">
        <f>IF(ISNUMBER(_xll.BDP($C6296, "DELTA_MID")),_xll.BDP($C6296, "DELTA_MID")," ")</f>
        <v xml:space="preserve"> </v>
      </c>
      <c r="O6296" s="7" t="str">
        <f>IF(ISNUMBER(N6296),_xll.BDP($C6296, "OPT_UNDL_TICKER"),"")</f>
        <v/>
      </c>
      <c r="P6296" s="8" t="str">
        <f>IF(ISNUMBER(N6296),_xll.BDP($C6296, "OPT_UNDL_PX")," ")</f>
        <v xml:space="preserve"> </v>
      </c>
      <c r="Q6296" s="7" t="str">
        <f>IF(ISNUMBER(N6296),+G6296*_xll.BDP($C6296, "PX_POS_MULT_FACTOR")*P6296/K6296," ")</f>
        <v xml:space="preserve"> </v>
      </c>
      <c r="R6296" s="8" t="str">
        <f>IF(OR($A6296="TUA",$A6296="TYA"),"",IF(ISNUMBER(_xll.BDP($C6296,"DUR_ADJ_OAS_MID")),_xll.BDP($C6296,"DUR_ADJ_OAS_MID"),IF(ISNUMBER(_xll.BDP($E6296&amp;" ISIN","DUR_ADJ_OAS_MID")),_xll.BDP($E6296&amp;" ISIN","DUR_ADJ_OAS_MID")," ")))</f>
        <v/>
      </c>
      <c r="S6296" s="7" t="str">
        <f t="shared" si="46"/>
        <v xml:space="preserve"> </v>
      </c>
      <c r="T6296" t="s">
        <v>91</v>
      </c>
      <c r="U6296" t="s">
        <v>83</v>
      </c>
      <c r="AG6296">
        <v>-5.9199999999999997E-4</v>
      </c>
    </row>
    <row r="6297" spans="1:33" x14ac:dyDescent="0.25">
      <c r="A6297" t="s">
        <v>7703</v>
      </c>
      <c r="B6297" t="s">
        <v>92</v>
      </c>
      <c r="C6297" t="s">
        <v>92</v>
      </c>
      <c r="D6297" t="s">
        <v>93</v>
      </c>
      <c r="E6297" t="s">
        <v>94</v>
      </c>
      <c r="F6297" t="s">
        <v>95</v>
      </c>
      <c r="G6297" s="1">
        <v>4000000</v>
      </c>
      <c r="H6297" s="1">
        <v>98.643124999999998</v>
      </c>
      <c r="I6297" s="2">
        <v>3945725</v>
      </c>
      <c r="J6297" s="3">
        <v>5.11437E-3</v>
      </c>
      <c r="K6297" s="4">
        <v>771497172.63</v>
      </c>
      <c r="L6297" s="5">
        <v>34375001</v>
      </c>
      <c r="M6297" s="6">
        <v>22.44355346</v>
      </c>
      <c r="N6297" s="7" t="str">
        <f>IF(ISNUMBER(_xll.BDP($C6297, "DELTA_MID")),_xll.BDP($C6297, "DELTA_MID")," ")</f>
        <v xml:space="preserve"> </v>
      </c>
      <c r="O6297" s="7" t="str">
        <f>IF(ISNUMBER(N6297),_xll.BDP($C6297, "OPT_UNDL_TICKER"),"")</f>
        <v/>
      </c>
      <c r="P6297" s="8" t="str">
        <f>IF(ISNUMBER(N6297),_xll.BDP($C6297, "OPT_UNDL_PX")," ")</f>
        <v xml:space="preserve"> </v>
      </c>
      <c r="Q6297" s="7" t="str">
        <f>IF(ISNUMBER(N6297),+G6297*_xll.BDP($C6297, "PX_POS_MULT_FACTOR")*P6297/K6297," ")</f>
        <v xml:space="preserve"> </v>
      </c>
      <c r="R6297" s="8" t="str">
        <f>IF(OR($A6297="TUA",$A6297="TYA"),"",IF(ISNUMBER(_xll.BDP($C6297,"DUR_ADJ_OAS_MID")),_xll.BDP($C6297,"DUR_ADJ_OAS_MID"),IF(ISNUMBER(_xll.BDP($E6297&amp;" ISIN","DUR_ADJ_OAS_MID")),_xll.BDP($E6297&amp;" ISIN","DUR_ADJ_OAS_MID")," ")))</f>
        <v/>
      </c>
      <c r="S6297" s="7" t="str">
        <f t="shared" si="46"/>
        <v xml:space="preserve"> </v>
      </c>
      <c r="T6297" t="s">
        <v>95</v>
      </c>
      <c r="U6297" t="s">
        <v>83</v>
      </c>
      <c r="AG6297">
        <v>-5.9199999999999997E-4</v>
      </c>
    </row>
    <row r="6298" spans="1:33" x14ac:dyDescent="0.25">
      <c r="A6298" t="s">
        <v>7703</v>
      </c>
      <c r="B6298" t="s">
        <v>96</v>
      </c>
      <c r="C6298" t="s">
        <v>96</v>
      </c>
      <c r="G6298" s="1">
        <v>3187838.88</v>
      </c>
      <c r="H6298" s="1">
        <v>1</v>
      </c>
      <c r="I6298" s="2">
        <v>3187838.88</v>
      </c>
      <c r="J6298" s="3">
        <v>4.1320200000000001E-3</v>
      </c>
      <c r="K6298" s="4">
        <v>771497172.63</v>
      </c>
      <c r="L6298" s="5">
        <v>34375001</v>
      </c>
      <c r="M6298" s="6">
        <v>22.44355346</v>
      </c>
      <c r="N6298" s="7" t="str">
        <f>IF(ISNUMBER(_xll.BDP($C6298, "DELTA_MID")),_xll.BDP($C6298, "DELTA_MID")," ")</f>
        <v xml:space="preserve"> </v>
      </c>
      <c r="O6298" s="7" t="str">
        <f>IF(ISNUMBER(N6298),_xll.BDP($C6298, "OPT_UNDL_TICKER"),"")</f>
        <v/>
      </c>
      <c r="P6298" s="8" t="str">
        <f>IF(ISNUMBER(N6298),_xll.BDP($C6298, "OPT_UNDL_PX")," ")</f>
        <v xml:space="preserve"> </v>
      </c>
      <c r="Q6298" s="7" t="str">
        <f>IF(ISNUMBER(N6298),+G6298*_xll.BDP($C6298, "PX_POS_MULT_FACTOR")*P6298/K6298," ")</f>
        <v xml:space="preserve"> </v>
      </c>
      <c r="R6298" s="8" t="str">
        <f>IF(OR($A6298="TUA",$A6298="TYA"),"",IF(ISNUMBER(_xll.BDP($C6298,"DUR_ADJ_OAS_MID")),_xll.BDP($C6298,"DUR_ADJ_OAS_MID"),IF(ISNUMBER(_xll.BDP($E6298&amp;" ISIN","DUR_ADJ_OAS_MID")),_xll.BDP($E6298&amp;" ISIN","DUR_ADJ_OAS_MID")," ")))</f>
        <v/>
      </c>
      <c r="S6298" s="7" t="str">
        <f t="shared" si="46"/>
        <v xml:space="preserve"> </v>
      </c>
      <c r="T6298" t="s">
        <v>96</v>
      </c>
      <c r="U6298" t="s">
        <v>96</v>
      </c>
      <c r="AG6298">
        <v>-5.9199999999999997E-4</v>
      </c>
    </row>
    <row r="6299" spans="1:33" x14ac:dyDescent="0.25">
      <c r="N6299" s="7" t="str">
        <f>IF(ISNUMBER(_xll.BDP($C6299, "DELTA_MID")),_xll.BDP($C6299, "DELTA_MID")," ")</f>
        <v xml:space="preserve"> </v>
      </c>
      <c r="O6299" s="7" t="str">
        <f>IF(ISNUMBER(N6299),_xll.BDP($C6299, "OPT_UNDL_TICKER"),"")</f>
        <v/>
      </c>
      <c r="P6299" s="8" t="str">
        <f>IF(ISNUMBER(N6299),_xll.BDP($C6299, "OPT_UNDL_PX")," ")</f>
        <v xml:space="preserve"> </v>
      </c>
      <c r="Q6299" s="7" t="str">
        <f>IF(ISNUMBER(N6299),+G6299*_xll.BDP($C6299, "PX_POS_MULT_FACTOR")*P6299/K6299," ")</f>
        <v xml:space="preserve"> </v>
      </c>
      <c r="R6299" s="8" t="str">
        <f>IF(OR($A6299="TUA",$A6299="TYA"),"",IF(ISNUMBER(_xll.BDP($C6299,"DUR_ADJ_OAS_MID")),_xll.BDP($C6299,"DUR_ADJ_OAS_MID"),IF(ISNUMBER(_xll.BDP($E6299&amp;" ISIN","DUR_ADJ_OAS_MID")),_xll.BDP($E6299&amp;" ISIN","DUR_ADJ_OAS_MID")," ")))</f>
        <v xml:space="preserve"> </v>
      </c>
      <c r="S6299" s="7" t="str">
        <f t="shared" si="46"/>
        <v xml:space="preserve"> </v>
      </c>
    </row>
    <row r="6300" spans="1:33" x14ac:dyDescent="0.25">
      <c r="A6300" t="s">
        <v>197</v>
      </c>
      <c r="B6300" t="s">
        <v>42</v>
      </c>
      <c r="C6300" t="s">
        <v>43</v>
      </c>
      <c r="F6300" t="s">
        <v>44</v>
      </c>
      <c r="G6300" s="1">
        <v>4185</v>
      </c>
      <c r="H6300" s="1">
        <v>112.21875</v>
      </c>
      <c r="I6300" s="2">
        <v>469635468.75</v>
      </c>
      <c r="J6300" s="3">
        <v>2.9855899099999998</v>
      </c>
      <c r="K6300" s="4">
        <v>157300728.97999999</v>
      </c>
      <c r="L6300" s="5">
        <v>11625001</v>
      </c>
      <c r="M6300" s="6">
        <v>13.531244340000001</v>
      </c>
      <c r="N6300" s="7" t="str">
        <f>IF(ISNUMBER(_xll.BDP($C6300, "DELTA_MID")),_xll.BDP($C6300, "DELTA_MID")," ")</f>
        <v xml:space="preserve"> </v>
      </c>
      <c r="O6300" s="7" t="str">
        <f>IF(ISNUMBER(N6300),_xll.BDP($C6300, "OPT_UNDL_TICKER"),"")</f>
        <v/>
      </c>
      <c r="P6300" s="8" t="str">
        <f>IF(ISNUMBER(N6300),_xll.BDP($C6300, "OPT_UNDL_PX")," ")</f>
        <v xml:space="preserve"> </v>
      </c>
      <c r="Q6300" s="7" t="str">
        <f>IF(ISNUMBER(N6300),+G6300*_xll.BDP($C6300, "PX_POS_MULT_FACTOR")*P6300/K6300," ")</f>
        <v xml:space="preserve"> </v>
      </c>
      <c r="R6300" s="8" t="str">
        <f>IF(OR($A6300="TUA",$A6300="TYA"),"",IF(ISNUMBER(_xll.BDP($C6300,"DUR_ADJ_OAS_MID")),_xll.BDP($C6300,"DUR_ADJ_OAS_MID"),IF(ISNUMBER(_xll.BDP($E6300&amp;" ISIN","DUR_ADJ_OAS_MID")),_xll.BDP($E6300&amp;" ISIN","DUR_ADJ_OAS_MID")," ")))</f>
        <v/>
      </c>
      <c r="S6300" s="7" t="str">
        <f t="shared" si="46"/>
        <v xml:space="preserve"> </v>
      </c>
      <c r="T6300" t="s">
        <v>45</v>
      </c>
      <c r="U6300" t="s">
        <v>46</v>
      </c>
      <c r="AG6300">
        <v>1.013E-3</v>
      </c>
    </row>
    <row r="6301" spans="1:33" x14ac:dyDescent="0.25">
      <c r="A6301" t="s">
        <v>197</v>
      </c>
      <c r="B6301" t="s">
        <v>1281</v>
      </c>
      <c r="C6301" t="s">
        <v>1281</v>
      </c>
      <c r="D6301" t="s">
        <v>1282</v>
      </c>
      <c r="E6301" t="s">
        <v>1283</v>
      </c>
      <c r="F6301" t="s">
        <v>1284</v>
      </c>
      <c r="G6301" s="1">
        <v>4700000</v>
      </c>
      <c r="H6301" s="1">
        <v>99.448402999999999</v>
      </c>
      <c r="I6301" s="2">
        <v>4674074.9400000004</v>
      </c>
      <c r="J6301" s="3">
        <v>2.9714259999999999E-2</v>
      </c>
      <c r="K6301" s="4">
        <v>157300728.97999999</v>
      </c>
      <c r="L6301" s="5">
        <v>11625001</v>
      </c>
      <c r="M6301" s="6">
        <v>13.531244340000001</v>
      </c>
      <c r="N6301" s="7" t="str">
        <f>IF(ISNUMBER(_xll.BDP($C6301, "DELTA_MID")),_xll.BDP($C6301, "DELTA_MID")," ")</f>
        <v xml:space="preserve"> </v>
      </c>
      <c r="O6301" s="7" t="str">
        <f>IF(ISNUMBER(N6301),_xll.BDP($C6301, "OPT_UNDL_TICKER"),"")</f>
        <v/>
      </c>
      <c r="P6301" s="8" t="str">
        <f>IF(ISNUMBER(N6301),_xll.BDP($C6301, "OPT_UNDL_PX")," ")</f>
        <v xml:space="preserve"> </v>
      </c>
      <c r="Q6301" s="7" t="str">
        <f>IF(ISNUMBER(N6301),+G6301*_xll.BDP($C6301, "PX_POS_MULT_FACTOR")*P6301/K6301," ")</f>
        <v xml:space="preserve"> </v>
      </c>
      <c r="R6301" s="8" t="str">
        <f>IF(OR($A6301="TUA",$A6301="TYA"),"",IF(ISNUMBER(_xll.BDP($C6301,"DUR_ADJ_OAS_MID")),_xll.BDP($C6301,"DUR_ADJ_OAS_MID"),IF(ISNUMBER(_xll.BDP($E6301&amp;" ISIN","DUR_ADJ_OAS_MID")),_xll.BDP($E6301&amp;" ISIN","DUR_ADJ_OAS_MID")," ")))</f>
        <v/>
      </c>
      <c r="S6301" s="7" t="str">
        <f t="shared" si="46"/>
        <v xml:space="preserve"> </v>
      </c>
      <c r="T6301" t="s">
        <v>1284</v>
      </c>
      <c r="U6301" t="s">
        <v>83</v>
      </c>
      <c r="AG6301">
        <v>1.013E-3</v>
      </c>
    </row>
    <row r="6302" spans="1:33" x14ac:dyDescent="0.25">
      <c r="A6302" t="s">
        <v>197</v>
      </c>
      <c r="B6302" t="s">
        <v>79</v>
      </c>
      <c r="C6302" t="s">
        <v>79</v>
      </c>
      <c r="D6302" t="s">
        <v>80</v>
      </c>
      <c r="E6302" t="s">
        <v>81</v>
      </c>
      <c r="F6302" t="s">
        <v>82</v>
      </c>
      <c r="G6302" s="1">
        <v>26750000</v>
      </c>
      <c r="H6302" s="1">
        <v>99.209500000000006</v>
      </c>
      <c r="I6302" s="2">
        <v>26538541.25</v>
      </c>
      <c r="J6302" s="3">
        <v>0.16871212999999999</v>
      </c>
      <c r="K6302" s="4">
        <v>157300728.97999999</v>
      </c>
      <c r="L6302" s="5">
        <v>11625001</v>
      </c>
      <c r="M6302" s="6">
        <v>13.531244340000001</v>
      </c>
      <c r="N6302" s="7" t="str">
        <f>IF(ISNUMBER(_xll.BDP($C6302, "DELTA_MID")),_xll.BDP($C6302, "DELTA_MID")," ")</f>
        <v xml:space="preserve"> </v>
      </c>
      <c r="O6302" s="7" t="str">
        <f>IF(ISNUMBER(N6302),_xll.BDP($C6302, "OPT_UNDL_TICKER"),"")</f>
        <v/>
      </c>
      <c r="P6302" s="8" t="str">
        <f>IF(ISNUMBER(N6302),_xll.BDP($C6302, "OPT_UNDL_PX")," ")</f>
        <v xml:space="preserve"> </v>
      </c>
      <c r="Q6302" s="7" t="str">
        <f>IF(ISNUMBER(N6302),+G6302*_xll.BDP($C6302, "PX_POS_MULT_FACTOR")*P6302/K6302," ")</f>
        <v xml:space="preserve"> </v>
      </c>
      <c r="R6302" s="8" t="str">
        <f>IF(OR($A6302="TUA",$A6302="TYA"),"",IF(ISNUMBER(_xll.BDP($C6302,"DUR_ADJ_OAS_MID")),_xll.BDP($C6302,"DUR_ADJ_OAS_MID"),IF(ISNUMBER(_xll.BDP($E6302&amp;" ISIN","DUR_ADJ_OAS_MID")),_xll.BDP($E6302&amp;" ISIN","DUR_ADJ_OAS_MID")," ")))</f>
        <v/>
      </c>
      <c r="S6302" s="7" t="str">
        <f t="shared" si="46"/>
        <v xml:space="preserve"> </v>
      </c>
      <c r="T6302" t="s">
        <v>82</v>
      </c>
      <c r="U6302" t="s">
        <v>83</v>
      </c>
      <c r="AG6302">
        <v>1.013E-3</v>
      </c>
    </row>
    <row r="6303" spans="1:33" x14ac:dyDescent="0.25">
      <c r="A6303" t="s">
        <v>197</v>
      </c>
      <c r="B6303" t="s">
        <v>84</v>
      </c>
      <c r="C6303" t="s">
        <v>84</v>
      </c>
      <c r="D6303" t="s">
        <v>85</v>
      </c>
      <c r="E6303" t="s">
        <v>86</v>
      </c>
      <c r="F6303" t="s">
        <v>87</v>
      </c>
      <c r="G6303" s="1">
        <v>33500000</v>
      </c>
      <c r="H6303" s="1">
        <v>98.965436999999994</v>
      </c>
      <c r="I6303" s="2">
        <v>33153421.390000001</v>
      </c>
      <c r="J6303" s="3">
        <v>0.21076458000000001</v>
      </c>
      <c r="K6303" s="4">
        <v>157300728.97999999</v>
      </c>
      <c r="L6303" s="5">
        <v>11625001</v>
      </c>
      <c r="M6303" s="6">
        <v>13.531244340000001</v>
      </c>
      <c r="N6303" s="7" t="str">
        <f>IF(ISNUMBER(_xll.BDP($C6303, "DELTA_MID")),_xll.BDP($C6303, "DELTA_MID")," ")</f>
        <v xml:space="preserve"> </v>
      </c>
      <c r="O6303" s="7" t="str">
        <f>IF(ISNUMBER(N6303),_xll.BDP($C6303, "OPT_UNDL_TICKER"),"")</f>
        <v/>
      </c>
      <c r="P6303" s="8" t="str">
        <f>IF(ISNUMBER(N6303),_xll.BDP($C6303, "OPT_UNDL_PX")," ")</f>
        <v xml:space="preserve"> </v>
      </c>
      <c r="Q6303" s="7" t="str">
        <f>IF(ISNUMBER(N6303),+G6303*_xll.BDP($C6303, "PX_POS_MULT_FACTOR")*P6303/K6303," ")</f>
        <v xml:space="preserve"> </v>
      </c>
      <c r="R6303" s="8" t="str">
        <f>IF(OR($A6303="TUA",$A6303="TYA"),"",IF(ISNUMBER(_xll.BDP($C6303,"DUR_ADJ_OAS_MID")),_xll.BDP($C6303,"DUR_ADJ_OAS_MID"),IF(ISNUMBER(_xll.BDP($E6303&amp;" ISIN","DUR_ADJ_OAS_MID")),_xll.BDP($E6303&amp;" ISIN","DUR_ADJ_OAS_MID")," ")))</f>
        <v/>
      </c>
      <c r="S6303" s="7" t="str">
        <f t="shared" si="46"/>
        <v xml:space="preserve"> </v>
      </c>
      <c r="T6303" t="s">
        <v>87</v>
      </c>
      <c r="U6303" t="s">
        <v>83</v>
      </c>
      <c r="AG6303">
        <v>1.013E-3</v>
      </c>
    </row>
    <row r="6304" spans="1:33" x14ac:dyDescent="0.25">
      <c r="A6304" t="s">
        <v>197</v>
      </c>
      <c r="B6304" t="s">
        <v>88</v>
      </c>
      <c r="C6304" t="s">
        <v>88</v>
      </c>
      <c r="D6304" t="s">
        <v>89</v>
      </c>
      <c r="E6304" t="s">
        <v>90</v>
      </c>
      <c r="F6304" t="s">
        <v>91</v>
      </c>
      <c r="G6304" s="1">
        <v>91300000</v>
      </c>
      <c r="H6304" s="1">
        <v>98.885155999999995</v>
      </c>
      <c r="I6304" s="2">
        <v>90282147.430000007</v>
      </c>
      <c r="J6304" s="3">
        <v>0.57394615000000004</v>
      </c>
      <c r="K6304" s="4">
        <v>157300728.97999999</v>
      </c>
      <c r="L6304" s="5">
        <v>11625001</v>
      </c>
      <c r="M6304" s="6">
        <v>13.531244340000001</v>
      </c>
      <c r="N6304" s="7" t="str">
        <f>IF(ISNUMBER(_xll.BDP($C6304, "DELTA_MID")),_xll.BDP($C6304, "DELTA_MID")," ")</f>
        <v xml:space="preserve"> </v>
      </c>
      <c r="O6304" s="7" t="str">
        <f>IF(ISNUMBER(N6304),_xll.BDP($C6304, "OPT_UNDL_TICKER"),"")</f>
        <v/>
      </c>
      <c r="P6304" s="8" t="str">
        <f>IF(ISNUMBER(N6304),_xll.BDP($C6304, "OPT_UNDL_PX")," ")</f>
        <v xml:space="preserve"> </v>
      </c>
      <c r="Q6304" s="7" t="str">
        <f>IF(ISNUMBER(N6304),+G6304*_xll.BDP($C6304, "PX_POS_MULT_FACTOR")*P6304/K6304," ")</f>
        <v xml:space="preserve"> </v>
      </c>
      <c r="R6304" s="8" t="str">
        <f>IF(OR($A6304="TUA",$A6304="TYA"),"",IF(ISNUMBER(_xll.BDP($C6304,"DUR_ADJ_OAS_MID")),_xll.BDP($C6304,"DUR_ADJ_OAS_MID"),IF(ISNUMBER(_xll.BDP($E6304&amp;" ISIN","DUR_ADJ_OAS_MID")),_xll.BDP($E6304&amp;" ISIN","DUR_ADJ_OAS_MID")," ")))</f>
        <v/>
      </c>
      <c r="S6304" s="7" t="str">
        <f t="shared" si="46"/>
        <v xml:space="preserve"> </v>
      </c>
      <c r="T6304" t="s">
        <v>91</v>
      </c>
      <c r="U6304" t="s">
        <v>83</v>
      </c>
      <c r="AG6304">
        <v>1.013E-3</v>
      </c>
    </row>
    <row r="6305" spans="1:33" x14ac:dyDescent="0.25">
      <c r="A6305" t="s">
        <v>197</v>
      </c>
      <c r="B6305" t="s">
        <v>92</v>
      </c>
      <c r="C6305" t="s">
        <v>92</v>
      </c>
      <c r="D6305" t="s">
        <v>93</v>
      </c>
      <c r="E6305" t="s">
        <v>94</v>
      </c>
      <c r="F6305" t="s">
        <v>95</v>
      </c>
      <c r="G6305" s="1">
        <v>2000000</v>
      </c>
      <c r="H6305" s="1">
        <v>98.643124999999998</v>
      </c>
      <c r="I6305" s="2">
        <v>1972862.5</v>
      </c>
      <c r="J6305" s="3">
        <v>1.2541979999999999E-2</v>
      </c>
      <c r="K6305" s="4">
        <v>157300728.97999999</v>
      </c>
      <c r="L6305" s="5">
        <v>11625001</v>
      </c>
      <c r="M6305" s="6">
        <v>13.531244340000001</v>
      </c>
      <c r="N6305" s="7" t="str">
        <f>IF(ISNUMBER(_xll.BDP($C6305, "DELTA_MID")),_xll.BDP($C6305, "DELTA_MID")," ")</f>
        <v xml:space="preserve"> </v>
      </c>
      <c r="O6305" s="7" t="str">
        <f>IF(ISNUMBER(N6305),_xll.BDP($C6305, "OPT_UNDL_TICKER"),"")</f>
        <v/>
      </c>
      <c r="P6305" s="8" t="str">
        <f>IF(ISNUMBER(N6305),_xll.BDP($C6305, "OPT_UNDL_PX")," ")</f>
        <v xml:space="preserve"> </v>
      </c>
      <c r="Q6305" s="7" t="str">
        <f>IF(ISNUMBER(N6305),+G6305*_xll.BDP($C6305, "PX_POS_MULT_FACTOR")*P6305/K6305," ")</f>
        <v xml:space="preserve"> </v>
      </c>
      <c r="R6305" s="8" t="str">
        <f>IF(OR($A6305="TUA",$A6305="TYA"),"",IF(ISNUMBER(_xll.BDP($C6305,"DUR_ADJ_OAS_MID")),_xll.BDP($C6305,"DUR_ADJ_OAS_MID"),IF(ISNUMBER(_xll.BDP($E6305&amp;" ISIN","DUR_ADJ_OAS_MID")),_xll.BDP($E6305&amp;" ISIN","DUR_ADJ_OAS_MID")," ")))</f>
        <v/>
      </c>
      <c r="S6305" s="7" t="str">
        <f t="shared" si="46"/>
        <v xml:space="preserve"> </v>
      </c>
      <c r="T6305" t="s">
        <v>95</v>
      </c>
      <c r="U6305" t="s">
        <v>83</v>
      </c>
      <c r="AG6305">
        <v>1.013E-3</v>
      </c>
    </row>
    <row r="6306" spans="1:33" x14ac:dyDescent="0.25">
      <c r="A6306" t="s">
        <v>197</v>
      </c>
      <c r="B6306" t="s">
        <v>96</v>
      </c>
      <c r="C6306" t="s">
        <v>96</v>
      </c>
      <c r="G6306" s="1">
        <v>679681.47</v>
      </c>
      <c r="H6306" s="1">
        <v>1</v>
      </c>
      <c r="I6306" s="2">
        <v>679681.47</v>
      </c>
      <c r="J6306" s="3">
        <v>4.3208999999999999E-3</v>
      </c>
      <c r="K6306" s="4">
        <v>157300728.97999999</v>
      </c>
      <c r="L6306" s="5">
        <v>11625001</v>
      </c>
      <c r="M6306" s="6">
        <v>13.531244340000001</v>
      </c>
      <c r="N6306" s="7" t="str">
        <f>IF(ISNUMBER(_xll.BDP($C6306, "DELTA_MID")),_xll.BDP($C6306, "DELTA_MID")," ")</f>
        <v xml:space="preserve"> </v>
      </c>
      <c r="O6306" s="7" t="str">
        <f>IF(ISNUMBER(N6306),_xll.BDP($C6306, "OPT_UNDL_TICKER"),"")</f>
        <v/>
      </c>
      <c r="P6306" s="8" t="str">
        <f>IF(ISNUMBER(N6306),_xll.BDP($C6306, "OPT_UNDL_PX")," ")</f>
        <v xml:space="preserve"> </v>
      </c>
      <c r="Q6306" s="7" t="str">
        <f>IF(ISNUMBER(N6306),+G6306*_xll.BDP($C6306, "PX_POS_MULT_FACTOR")*P6306/K6306," ")</f>
        <v xml:space="preserve"> </v>
      </c>
      <c r="R6306" s="8" t="str">
        <f>IF(OR($A6306="TUA",$A6306="TYA"),"",IF(ISNUMBER(_xll.BDP($C6306,"DUR_ADJ_OAS_MID")),_xll.BDP($C6306,"DUR_ADJ_OAS_MID"),IF(ISNUMBER(_xll.BDP($E6306&amp;" ISIN","DUR_ADJ_OAS_MID")),_xll.BDP($E6306&amp;" ISIN","DUR_ADJ_OAS_MID")," ")))</f>
        <v/>
      </c>
      <c r="S6306" s="7" t="str">
        <f t="shared" si="46"/>
        <v xml:space="preserve"> </v>
      </c>
      <c r="T6306" t="s">
        <v>96</v>
      </c>
      <c r="U6306" t="s">
        <v>96</v>
      </c>
      <c r="AG6306">
        <v>1.013E-3</v>
      </c>
    </row>
    <row r="6307" spans="1:33" x14ac:dyDescent="0.25">
      <c r="N6307" s="7" t="str">
        <f>IF(ISNUMBER(_xll.BDP($C6307, "DELTA_MID")),_xll.BDP($C6307, "DELTA_MID")," ")</f>
        <v xml:space="preserve"> </v>
      </c>
      <c r="O6307" s="7" t="str">
        <f>IF(ISNUMBER(N6307),_xll.BDP($C6307, "OPT_UNDL_TICKER"),"")</f>
        <v/>
      </c>
      <c r="P6307" s="8" t="str">
        <f>IF(ISNUMBER(N6307),_xll.BDP($C6307, "OPT_UNDL_PX")," ")</f>
        <v xml:space="preserve"> </v>
      </c>
      <c r="Q6307" s="7" t="str">
        <f>IF(ISNUMBER(N6307),+G6307*_xll.BDP($C6307, "PX_POS_MULT_FACTOR")*P6307/K6307," ")</f>
        <v xml:space="preserve"> </v>
      </c>
      <c r="R6307" s="8" t="str">
        <f>IF(OR($A6307="TUA",$A6307="TYA"),"",IF(ISNUMBER(_xll.BDP($C6307,"DUR_ADJ_OAS_MID")),_xll.BDP($C6307,"DUR_ADJ_OAS_MID"),IF(ISNUMBER(_xll.BDP($E6307&amp;" ISIN","DUR_ADJ_OAS_MID")),_xll.BDP($E6307&amp;" ISIN","DUR_ADJ_OAS_MID")," ")))</f>
        <v xml:space="preserve"> </v>
      </c>
      <c r="S6307" s="7" t="str">
        <f t="shared" si="46"/>
        <v xml:space="preserve"> </v>
      </c>
    </row>
    <row r="6308" spans="1:33" x14ac:dyDescent="0.25">
      <c r="A6308" t="s">
        <v>4598</v>
      </c>
      <c r="B6308" t="s">
        <v>7708</v>
      </c>
      <c r="C6308" t="s">
        <v>7708</v>
      </c>
      <c r="F6308" t="s">
        <v>7708</v>
      </c>
      <c r="G6308" s="1">
        <v>355124</v>
      </c>
      <c r="H6308" s="1">
        <v>101.21899999999999</v>
      </c>
      <c r="I6308" s="2">
        <v>35945296.159999996</v>
      </c>
      <c r="J6308" s="3">
        <v>1.5103753799999999</v>
      </c>
      <c r="K6308" s="4">
        <v>23798915.620000001</v>
      </c>
      <c r="L6308" s="5">
        <v>1000001</v>
      </c>
      <c r="M6308" s="6">
        <v>23.798891820000001</v>
      </c>
      <c r="N6308" s="7" t="str">
        <f>IF(ISNUMBER(_xll.BDP($C6308, "DELTA_MID")),_xll.BDP($C6308, "DELTA_MID")," ")</f>
        <v xml:space="preserve"> </v>
      </c>
      <c r="O6308" s="7" t="str">
        <f>IF(ISNUMBER(N6308),_xll.BDP($C6308, "OPT_UNDL_TICKER"),"")</f>
        <v/>
      </c>
      <c r="P6308" s="8" t="str">
        <f>IF(ISNUMBER(N6308),_xll.BDP($C6308, "OPT_UNDL_PX")," ")</f>
        <v xml:space="preserve"> </v>
      </c>
      <c r="Q6308" s="7" t="str">
        <f>IF(ISNUMBER(N6308),+G6308*_xll.BDP($C6308, "PX_POS_MULT_FACTOR")*P6308/K6308," ")</f>
        <v xml:space="preserve"> </v>
      </c>
      <c r="R6308" s="8" t="str">
        <f>IF(OR($A6308="TUA",$A6308="TYA"),"",IF(ISNUMBER(_xll.BDP($C6308,"DUR_ADJ_OAS_MID")),_xll.BDP($C6308,"DUR_ADJ_OAS_MID"),IF(ISNUMBER(_xll.BDP($E6308&amp;" ISIN","DUR_ADJ_OAS_MID")),_xll.BDP($E6308&amp;" ISIN","DUR_ADJ_OAS_MID")," ")))</f>
        <v xml:space="preserve"> </v>
      </c>
      <c r="S6308" s="7" t="str">
        <f t="shared" si="46"/>
        <v xml:space="preserve"> </v>
      </c>
      <c r="T6308" t="s">
        <v>7708</v>
      </c>
      <c r="U6308" t="s">
        <v>66</v>
      </c>
      <c r="AC6308" s="8" t="s">
        <v>217</v>
      </c>
      <c r="AD6308" s="8" t="s">
        <v>218</v>
      </c>
      <c r="AE6308" s="8">
        <v>77</v>
      </c>
      <c r="AF6308" s="8" t="s">
        <v>7709</v>
      </c>
      <c r="AG6308">
        <v>-1.4737999999999999E-2</v>
      </c>
    </row>
    <row r="6309" spans="1:33" x14ac:dyDescent="0.25">
      <c r="A6309" t="s">
        <v>4598</v>
      </c>
      <c r="B6309" t="s">
        <v>2001</v>
      </c>
      <c r="C6309" t="s">
        <v>2002</v>
      </c>
      <c r="D6309" t="s">
        <v>2003</v>
      </c>
      <c r="E6309" t="s">
        <v>2004</v>
      </c>
      <c r="F6309" t="s">
        <v>2005</v>
      </c>
      <c r="G6309" s="1">
        <v>63.472545902994632</v>
      </c>
      <c r="H6309" s="1">
        <v>107.6</v>
      </c>
      <c r="I6309" s="2">
        <v>6829.6459391622211</v>
      </c>
      <c r="J6309" s="3">
        <v>2.8697298852653442E-4</v>
      </c>
      <c r="K6309" s="4">
        <v>23798915.620000001</v>
      </c>
      <c r="L6309" s="5">
        <v>1000001</v>
      </c>
      <c r="M6309" s="6">
        <v>23.798891820000001</v>
      </c>
      <c r="N6309" s="7" t="str">
        <f>IF(ISNUMBER(_xll.BDP($C6309, "DELTA_MID")),_xll.BDP($C6309, "DELTA_MID")," ")</f>
        <v xml:space="preserve"> </v>
      </c>
      <c r="O6309" s="7" t="str">
        <f>IF(ISNUMBER(N6309),_xll.BDP($C6309, "OPT_UNDL_TICKER"),"")</f>
        <v/>
      </c>
      <c r="P6309" s="8" t="str">
        <f>IF(ISNUMBER(N6309),_xll.BDP($C6309, "OPT_UNDL_PX")," ")</f>
        <v xml:space="preserve"> </v>
      </c>
      <c r="Q6309" s="7" t="str">
        <f>IF(ISNUMBER(N6309),+G6309*_xll.BDP($C6309, "PX_POS_MULT_FACTOR")*P6309/K6309," ")</f>
        <v xml:space="preserve"> </v>
      </c>
      <c r="R6309" s="8" t="str">
        <f>IF(OR($A6309="TUA",$A6309="TYA"),"",IF(ISNUMBER(_xll.BDP($C6309,"DUR_ADJ_OAS_MID")),_xll.BDP($C6309,"DUR_ADJ_OAS_MID"),IF(ISNUMBER(_xll.BDP($E6309&amp;" ISIN","DUR_ADJ_OAS_MID")),_xll.BDP($E6309&amp;" ISIN","DUR_ADJ_OAS_MID")," ")))</f>
        <v xml:space="preserve"> </v>
      </c>
      <c r="S6309" s="7" t="str">
        <f t="shared" si="46"/>
        <v xml:space="preserve"> </v>
      </c>
      <c r="AB6309" s="8" t="s">
        <v>7708</v>
      </c>
      <c r="AG6309">
        <v>-1.4737999999999999E-2</v>
      </c>
    </row>
    <row r="6310" spans="1:33" x14ac:dyDescent="0.25">
      <c r="A6310" t="s">
        <v>4598</v>
      </c>
      <c r="B6310" t="s">
        <v>224</v>
      </c>
      <c r="C6310" t="s">
        <v>7710</v>
      </c>
      <c r="D6310" t="s">
        <v>226</v>
      </c>
      <c r="E6310" t="s">
        <v>227</v>
      </c>
      <c r="F6310" t="s">
        <v>228</v>
      </c>
      <c r="G6310" s="1">
        <v>2174.6078001497822</v>
      </c>
      <c r="H6310" s="1">
        <v>24.53</v>
      </c>
      <c r="I6310" s="2">
        <v>53343.12933767416</v>
      </c>
      <c r="J6310" s="3">
        <v>2.2414100789048541E-3</v>
      </c>
      <c r="K6310" s="4">
        <v>23798915.620000001</v>
      </c>
      <c r="L6310" s="5">
        <v>1000001</v>
      </c>
      <c r="M6310" s="6">
        <v>23.798891820000001</v>
      </c>
      <c r="N6310" s="7" t="str">
        <f>IF(ISNUMBER(_xll.BDP($C6310, "DELTA_MID")),_xll.BDP($C6310, "DELTA_MID")," ")</f>
        <v xml:space="preserve"> </v>
      </c>
      <c r="O6310" s="7" t="str">
        <f>IF(ISNUMBER(N6310),_xll.BDP($C6310, "OPT_UNDL_TICKER"),"")</f>
        <v/>
      </c>
      <c r="P6310" s="8" t="str">
        <f>IF(ISNUMBER(N6310),_xll.BDP($C6310, "OPT_UNDL_PX")," ")</f>
        <v xml:space="preserve"> </v>
      </c>
      <c r="Q6310" s="7" t="str">
        <f>IF(ISNUMBER(N6310),+G6310*_xll.BDP($C6310, "PX_POS_MULT_FACTOR")*P6310/K6310," ")</f>
        <v xml:space="preserve"> </v>
      </c>
      <c r="R6310" s="8" t="str">
        <f>IF(OR($A6310="TUA",$A6310="TYA"),"",IF(ISNUMBER(_xll.BDP($C6310,"DUR_ADJ_OAS_MID")),_xll.BDP($C6310,"DUR_ADJ_OAS_MID"),IF(ISNUMBER(_xll.BDP($E6310&amp;" ISIN","DUR_ADJ_OAS_MID")),_xll.BDP($E6310&amp;" ISIN","DUR_ADJ_OAS_MID")," ")))</f>
        <v xml:space="preserve"> </v>
      </c>
      <c r="S6310" s="7" t="str">
        <f t="shared" si="46"/>
        <v xml:space="preserve"> </v>
      </c>
      <c r="AB6310" s="8" t="s">
        <v>7708</v>
      </c>
      <c r="AG6310">
        <v>-1.4737999999999999E-2</v>
      </c>
    </row>
    <row r="6311" spans="1:33" x14ac:dyDescent="0.25">
      <c r="A6311" t="s">
        <v>4598</v>
      </c>
      <c r="B6311" t="s">
        <v>7711</v>
      </c>
      <c r="C6311" t="s">
        <v>7712</v>
      </c>
      <c r="D6311" t="s">
        <v>7713</v>
      </c>
      <c r="E6311" t="s">
        <v>7714</v>
      </c>
      <c r="F6311" t="s">
        <v>7715</v>
      </c>
      <c r="G6311" s="1">
        <v>4973.6174120210953</v>
      </c>
      <c r="H6311" s="1">
        <v>212.5</v>
      </c>
      <c r="I6311" s="2">
        <v>1056893.700054483</v>
      </c>
      <c r="J6311" s="3">
        <v>4.4409321707342679E-2</v>
      </c>
      <c r="K6311" s="4">
        <v>23798915.620000001</v>
      </c>
      <c r="L6311" s="5">
        <v>1000001</v>
      </c>
      <c r="M6311" s="6">
        <v>23.798891820000001</v>
      </c>
      <c r="N6311" s="7" t="str">
        <f>IF(ISNUMBER(_xll.BDP($C6311, "DELTA_MID")),_xll.BDP($C6311, "DELTA_MID")," ")</f>
        <v xml:space="preserve"> </v>
      </c>
      <c r="O6311" s="7" t="str">
        <f>IF(ISNUMBER(N6311),_xll.BDP($C6311, "OPT_UNDL_TICKER"),"")</f>
        <v/>
      </c>
      <c r="P6311" s="8" t="str">
        <f>IF(ISNUMBER(N6311),_xll.BDP($C6311, "OPT_UNDL_PX")," ")</f>
        <v xml:space="preserve"> </v>
      </c>
      <c r="Q6311" s="7" t="str">
        <f>IF(ISNUMBER(N6311),+G6311*_xll.BDP($C6311, "PX_POS_MULT_FACTOR")*P6311/K6311," ")</f>
        <v xml:space="preserve"> </v>
      </c>
      <c r="R6311" s="8" t="str">
        <f>IF(OR($A6311="TUA",$A6311="TYA"),"",IF(ISNUMBER(_xll.BDP($C6311,"DUR_ADJ_OAS_MID")),_xll.BDP($C6311,"DUR_ADJ_OAS_MID"),IF(ISNUMBER(_xll.BDP($E6311&amp;" ISIN","DUR_ADJ_OAS_MID")),_xll.BDP($E6311&amp;" ISIN","DUR_ADJ_OAS_MID")," ")))</f>
        <v xml:space="preserve"> </v>
      </c>
      <c r="S6311" s="7" t="str">
        <f t="shared" si="46"/>
        <v xml:space="preserve"> </v>
      </c>
      <c r="AB6311" s="8" t="s">
        <v>7708</v>
      </c>
      <c r="AG6311">
        <v>-1.4737999999999999E-2</v>
      </c>
    </row>
    <row r="6312" spans="1:33" x14ac:dyDescent="0.25">
      <c r="A6312" t="s">
        <v>4598</v>
      </c>
      <c r="B6312" t="s">
        <v>786</v>
      </c>
      <c r="C6312" t="s">
        <v>7716</v>
      </c>
      <c r="D6312" t="s">
        <v>788</v>
      </c>
      <c r="E6312" t="s">
        <v>789</v>
      </c>
      <c r="F6312" t="s">
        <v>790</v>
      </c>
      <c r="G6312" s="1">
        <v>2183.5067192647289</v>
      </c>
      <c r="H6312" s="1">
        <v>195.1</v>
      </c>
      <c r="I6312" s="2">
        <v>426002.1609285486</v>
      </c>
      <c r="J6312" s="3">
        <v>1.7900066025300219E-2</v>
      </c>
      <c r="K6312" s="4">
        <v>23798915.620000001</v>
      </c>
      <c r="L6312" s="5">
        <v>1000001</v>
      </c>
      <c r="M6312" s="6">
        <v>23.798891820000001</v>
      </c>
      <c r="N6312" s="7" t="str">
        <f>IF(ISNUMBER(_xll.BDP($C6312, "DELTA_MID")),_xll.BDP($C6312, "DELTA_MID")," ")</f>
        <v xml:space="preserve"> </v>
      </c>
      <c r="O6312" s="7" t="str">
        <f>IF(ISNUMBER(N6312),_xll.BDP($C6312, "OPT_UNDL_TICKER"),"")</f>
        <v/>
      </c>
      <c r="P6312" s="8" t="str">
        <f>IF(ISNUMBER(N6312),_xll.BDP($C6312, "OPT_UNDL_PX")," ")</f>
        <v xml:space="preserve"> </v>
      </c>
      <c r="Q6312" s="7" t="str">
        <f>IF(ISNUMBER(N6312),+G6312*_xll.BDP($C6312, "PX_POS_MULT_FACTOR")*P6312/K6312," ")</f>
        <v xml:space="preserve"> </v>
      </c>
      <c r="R6312" s="8" t="str">
        <f>IF(OR($A6312="TUA",$A6312="TYA"),"",IF(ISNUMBER(_xll.BDP($C6312,"DUR_ADJ_OAS_MID")),_xll.BDP($C6312,"DUR_ADJ_OAS_MID"),IF(ISNUMBER(_xll.BDP($E6312&amp;" ISIN","DUR_ADJ_OAS_MID")),_xll.BDP($E6312&amp;" ISIN","DUR_ADJ_OAS_MID")," ")))</f>
        <v xml:space="preserve"> </v>
      </c>
      <c r="S6312" s="7" t="str">
        <f t="shared" si="46"/>
        <v xml:space="preserve"> </v>
      </c>
      <c r="AB6312" s="8" t="s">
        <v>7708</v>
      </c>
      <c r="AG6312">
        <v>-1.4737999999999999E-2</v>
      </c>
    </row>
    <row r="6313" spans="1:33" x14ac:dyDescent="0.25">
      <c r="A6313" t="s">
        <v>4598</v>
      </c>
      <c r="B6313" t="s">
        <v>796</v>
      </c>
      <c r="C6313" t="s">
        <v>2022</v>
      </c>
      <c r="D6313" t="s">
        <v>798</v>
      </c>
      <c r="E6313" t="s">
        <v>799</v>
      </c>
      <c r="F6313" t="s">
        <v>800</v>
      </c>
      <c r="G6313" s="1">
        <v>7.5409703223468014</v>
      </c>
      <c r="H6313" s="1">
        <v>374.98</v>
      </c>
      <c r="I6313" s="2">
        <v>2827.7130514736041</v>
      </c>
      <c r="J6313" s="3">
        <v>1.1881688630793189E-4</v>
      </c>
      <c r="K6313" s="4">
        <v>23798915.620000001</v>
      </c>
      <c r="L6313" s="5">
        <v>1000001</v>
      </c>
      <c r="M6313" s="6">
        <v>23.798891820000001</v>
      </c>
      <c r="N6313" s="7" t="str">
        <f>IF(ISNUMBER(_xll.BDP($C6313, "DELTA_MID")),_xll.BDP($C6313, "DELTA_MID")," ")</f>
        <v xml:space="preserve"> </v>
      </c>
      <c r="O6313" s="7" t="str">
        <f>IF(ISNUMBER(N6313),_xll.BDP($C6313, "OPT_UNDL_TICKER"),"")</f>
        <v/>
      </c>
      <c r="P6313" s="8" t="str">
        <f>IF(ISNUMBER(N6313),_xll.BDP($C6313, "OPT_UNDL_PX")," ")</f>
        <v xml:space="preserve"> </v>
      </c>
      <c r="Q6313" s="7" t="str">
        <f>IF(ISNUMBER(N6313),+G6313*_xll.BDP($C6313, "PX_POS_MULT_FACTOR")*P6313/K6313," ")</f>
        <v xml:space="preserve"> </v>
      </c>
      <c r="R6313" s="8" t="str">
        <f>IF(OR($A6313="TUA",$A6313="TYA"),"",IF(ISNUMBER(_xll.BDP($C6313,"DUR_ADJ_OAS_MID")),_xll.BDP($C6313,"DUR_ADJ_OAS_MID"),IF(ISNUMBER(_xll.BDP($E6313&amp;" ISIN","DUR_ADJ_OAS_MID")),_xll.BDP($E6313&amp;" ISIN","DUR_ADJ_OAS_MID")," ")))</f>
        <v xml:space="preserve"> </v>
      </c>
      <c r="S6313" s="7" t="str">
        <f t="shared" si="46"/>
        <v xml:space="preserve"> </v>
      </c>
      <c r="AB6313" s="8" t="s">
        <v>7708</v>
      </c>
      <c r="AG6313">
        <v>-1.4737999999999999E-2</v>
      </c>
    </row>
    <row r="6314" spans="1:33" x14ac:dyDescent="0.25">
      <c r="A6314" t="s">
        <v>4598</v>
      </c>
      <c r="B6314" t="s">
        <v>806</v>
      </c>
      <c r="C6314" t="s">
        <v>2036</v>
      </c>
      <c r="D6314" t="s">
        <v>808</v>
      </c>
      <c r="E6314" t="s">
        <v>809</v>
      </c>
      <c r="F6314" t="s">
        <v>810</v>
      </c>
      <c r="G6314" s="1">
        <v>913.54665255186887</v>
      </c>
      <c r="H6314" s="1">
        <v>274.25</v>
      </c>
      <c r="I6314" s="2">
        <v>250540.16946235011</v>
      </c>
      <c r="J6314" s="3">
        <v>1.0527377526890451E-2</v>
      </c>
      <c r="K6314" s="4">
        <v>23798915.620000001</v>
      </c>
      <c r="L6314" s="5">
        <v>1000001</v>
      </c>
      <c r="M6314" s="6">
        <v>23.798891820000001</v>
      </c>
      <c r="N6314" s="7" t="str">
        <f>IF(ISNUMBER(_xll.BDP($C6314, "DELTA_MID")),_xll.BDP($C6314, "DELTA_MID")," ")</f>
        <v xml:space="preserve"> </v>
      </c>
      <c r="O6314" s="7" t="str">
        <f>IF(ISNUMBER(N6314),_xll.BDP($C6314, "OPT_UNDL_TICKER"),"")</f>
        <v/>
      </c>
      <c r="P6314" s="8" t="str">
        <f>IF(ISNUMBER(N6314),_xll.BDP($C6314, "OPT_UNDL_PX")," ")</f>
        <v xml:space="preserve"> </v>
      </c>
      <c r="Q6314" s="7" t="str">
        <f>IF(ISNUMBER(N6314),+G6314*_xll.BDP($C6314, "PX_POS_MULT_FACTOR")*P6314/K6314," ")</f>
        <v xml:space="preserve"> </v>
      </c>
      <c r="R6314" s="8" t="str">
        <f>IF(OR($A6314="TUA",$A6314="TYA"),"",IF(ISNUMBER(_xll.BDP($C6314,"DUR_ADJ_OAS_MID")),_xll.BDP($C6314,"DUR_ADJ_OAS_MID"),IF(ISNUMBER(_xll.BDP($E6314&amp;" ISIN","DUR_ADJ_OAS_MID")),_xll.BDP($E6314&amp;" ISIN","DUR_ADJ_OAS_MID")," ")))</f>
        <v xml:space="preserve"> </v>
      </c>
      <c r="S6314" s="7" t="str">
        <f t="shared" si="46"/>
        <v xml:space="preserve"> </v>
      </c>
      <c r="AB6314" s="8" t="s">
        <v>7708</v>
      </c>
      <c r="AG6314">
        <v>-1.4737999999999999E-2</v>
      </c>
    </row>
    <row r="6315" spans="1:33" x14ac:dyDescent="0.25">
      <c r="A6315" t="s">
        <v>4598</v>
      </c>
      <c r="B6315" t="s">
        <v>245</v>
      </c>
      <c r="C6315" t="s">
        <v>7717</v>
      </c>
      <c r="D6315" t="s">
        <v>247</v>
      </c>
      <c r="E6315" t="s">
        <v>248</v>
      </c>
      <c r="F6315" t="s">
        <v>249</v>
      </c>
      <c r="G6315" s="1">
        <v>415.33043951200563</v>
      </c>
      <c r="H6315" s="1">
        <v>8.02</v>
      </c>
      <c r="I6315" s="2">
        <v>3330.9501248862848</v>
      </c>
      <c r="J6315" s="3">
        <v>1.3996226458683851E-4</v>
      </c>
      <c r="K6315" s="4">
        <v>23798915.620000001</v>
      </c>
      <c r="L6315" s="5">
        <v>1000001</v>
      </c>
      <c r="M6315" s="6">
        <v>23.798891820000001</v>
      </c>
      <c r="N6315" s="7" t="str">
        <f>IF(ISNUMBER(_xll.BDP($C6315, "DELTA_MID")),_xll.BDP($C6315, "DELTA_MID")," ")</f>
        <v xml:space="preserve"> </v>
      </c>
      <c r="O6315" s="7" t="str">
        <f>IF(ISNUMBER(N6315),_xll.BDP($C6315, "OPT_UNDL_TICKER"),"")</f>
        <v/>
      </c>
      <c r="P6315" s="8" t="str">
        <f>IF(ISNUMBER(N6315),_xll.BDP($C6315, "OPT_UNDL_PX")," ")</f>
        <v xml:space="preserve"> </v>
      </c>
      <c r="Q6315" s="7" t="str">
        <f>IF(ISNUMBER(N6315),+G6315*_xll.BDP($C6315, "PX_POS_MULT_FACTOR")*P6315/K6315," ")</f>
        <v xml:space="preserve"> </v>
      </c>
      <c r="R6315" s="8" t="str">
        <f>IF(OR($A6315="TUA",$A6315="TYA"),"",IF(ISNUMBER(_xll.BDP($C6315,"DUR_ADJ_OAS_MID")),_xll.BDP($C6315,"DUR_ADJ_OAS_MID"),IF(ISNUMBER(_xll.BDP($E6315&amp;" ISIN","DUR_ADJ_OAS_MID")),_xll.BDP($E6315&amp;" ISIN","DUR_ADJ_OAS_MID")," ")))</f>
        <v xml:space="preserve"> </v>
      </c>
      <c r="S6315" s="7" t="str">
        <f t="shared" si="46"/>
        <v xml:space="preserve"> </v>
      </c>
      <c r="AB6315" s="8" t="s">
        <v>7708</v>
      </c>
      <c r="AG6315">
        <v>-1.4737999999999999E-2</v>
      </c>
    </row>
    <row r="6316" spans="1:33" x14ac:dyDescent="0.25">
      <c r="A6316" t="s">
        <v>4598</v>
      </c>
      <c r="B6316" t="s">
        <v>260</v>
      </c>
      <c r="C6316" t="s">
        <v>7718</v>
      </c>
      <c r="D6316" t="s">
        <v>262</v>
      </c>
      <c r="E6316" t="s">
        <v>263</v>
      </c>
      <c r="F6316" t="s">
        <v>264</v>
      </c>
      <c r="G6316" s="1">
        <v>928.34185646358185</v>
      </c>
      <c r="H6316" s="1">
        <v>44.27</v>
      </c>
      <c r="I6316" s="2">
        <v>41097.693985642771</v>
      </c>
      <c r="J6316" s="3">
        <v>1.726872545029124E-3</v>
      </c>
      <c r="K6316" s="4">
        <v>23798915.620000001</v>
      </c>
      <c r="L6316" s="5">
        <v>1000001</v>
      </c>
      <c r="M6316" s="6">
        <v>23.798891820000001</v>
      </c>
      <c r="N6316" s="7" t="str">
        <f>IF(ISNUMBER(_xll.BDP($C6316, "DELTA_MID")),_xll.BDP($C6316, "DELTA_MID")," ")</f>
        <v xml:space="preserve"> </v>
      </c>
      <c r="O6316" s="7" t="str">
        <f>IF(ISNUMBER(N6316),_xll.BDP($C6316, "OPT_UNDL_TICKER"),"")</f>
        <v/>
      </c>
      <c r="P6316" s="8" t="str">
        <f>IF(ISNUMBER(N6316),_xll.BDP($C6316, "OPT_UNDL_PX")," ")</f>
        <v xml:space="preserve"> </v>
      </c>
      <c r="Q6316" s="7" t="str">
        <f>IF(ISNUMBER(N6316),+G6316*_xll.BDP($C6316, "PX_POS_MULT_FACTOR")*P6316/K6316," ")</f>
        <v xml:space="preserve"> </v>
      </c>
      <c r="R6316" s="8" t="str">
        <f>IF(OR($A6316="TUA",$A6316="TYA"),"",IF(ISNUMBER(_xll.BDP($C6316,"DUR_ADJ_OAS_MID")),_xll.BDP($C6316,"DUR_ADJ_OAS_MID"),IF(ISNUMBER(_xll.BDP($E6316&amp;" ISIN","DUR_ADJ_OAS_MID")),_xll.BDP($E6316&amp;" ISIN","DUR_ADJ_OAS_MID")," ")))</f>
        <v xml:space="preserve"> </v>
      </c>
      <c r="S6316" s="7" t="str">
        <f t="shared" si="46"/>
        <v xml:space="preserve"> </v>
      </c>
      <c r="AB6316" s="8" t="s">
        <v>7708</v>
      </c>
      <c r="AG6316">
        <v>-1.4737999999999999E-2</v>
      </c>
    </row>
    <row r="6317" spans="1:33" x14ac:dyDescent="0.25">
      <c r="A6317" t="s">
        <v>4598</v>
      </c>
      <c r="B6317" t="s">
        <v>816</v>
      </c>
      <c r="C6317" t="s">
        <v>7719</v>
      </c>
      <c r="D6317" t="s">
        <v>818</v>
      </c>
      <c r="E6317" t="s">
        <v>819</v>
      </c>
      <c r="G6317" s="1">
        <v>1456.757005944374</v>
      </c>
      <c r="H6317" s="1">
        <v>139.19999999999999</v>
      </c>
      <c r="I6317" s="2">
        <v>202780.57522745681</v>
      </c>
      <c r="J6317" s="3">
        <v>8.5205804527095849E-3</v>
      </c>
      <c r="K6317" s="4">
        <v>23798915.620000001</v>
      </c>
      <c r="L6317" s="5">
        <v>1000001</v>
      </c>
      <c r="M6317" s="6">
        <v>23.798891820000001</v>
      </c>
      <c r="N6317" s="7" t="str">
        <f>IF(ISNUMBER(_xll.BDP($C6317, "DELTA_MID")),_xll.BDP($C6317, "DELTA_MID")," ")</f>
        <v xml:space="preserve"> </v>
      </c>
      <c r="O6317" s="7" t="str">
        <f>IF(ISNUMBER(N6317),_xll.BDP($C6317, "OPT_UNDL_TICKER"),"")</f>
        <v/>
      </c>
      <c r="P6317" s="8" t="str">
        <f>IF(ISNUMBER(N6317),_xll.BDP($C6317, "OPT_UNDL_PX")," ")</f>
        <v xml:space="preserve"> </v>
      </c>
      <c r="Q6317" s="7" t="str">
        <f>IF(ISNUMBER(N6317),+G6317*_xll.BDP($C6317, "PX_POS_MULT_FACTOR")*P6317/K6317," ")</f>
        <v xml:space="preserve"> </v>
      </c>
      <c r="R6317" s="8" t="str">
        <f>IF(OR($A6317="TUA",$A6317="TYA"),"",IF(ISNUMBER(_xll.BDP($C6317,"DUR_ADJ_OAS_MID")),_xll.BDP($C6317,"DUR_ADJ_OAS_MID"),IF(ISNUMBER(_xll.BDP($E6317&amp;" ISIN","DUR_ADJ_OAS_MID")),_xll.BDP($E6317&amp;" ISIN","DUR_ADJ_OAS_MID")," ")))</f>
        <v xml:space="preserve"> </v>
      </c>
      <c r="S6317" s="7" t="str">
        <f t="shared" si="46"/>
        <v xml:space="preserve"> </v>
      </c>
      <c r="AB6317" s="8" t="s">
        <v>7708</v>
      </c>
      <c r="AG6317">
        <v>-1.4737999999999999E-2</v>
      </c>
    </row>
    <row r="6318" spans="1:33" x14ac:dyDescent="0.25">
      <c r="A6318" t="s">
        <v>4598</v>
      </c>
      <c r="B6318" t="s">
        <v>825</v>
      </c>
      <c r="C6318" t="s">
        <v>7720</v>
      </c>
      <c r="D6318" t="s">
        <v>827</v>
      </c>
      <c r="E6318" t="s">
        <v>828</v>
      </c>
      <c r="F6318" t="s">
        <v>829</v>
      </c>
      <c r="G6318" s="1">
        <v>896.28469530062853</v>
      </c>
      <c r="H6318" s="1">
        <v>16.55</v>
      </c>
      <c r="I6318" s="2">
        <v>14833.5117072254</v>
      </c>
      <c r="J6318" s="3">
        <v>6.2328519265641242E-4</v>
      </c>
      <c r="K6318" s="4">
        <v>23798915.620000001</v>
      </c>
      <c r="L6318" s="5">
        <v>1000001</v>
      </c>
      <c r="M6318" s="6">
        <v>23.798891820000001</v>
      </c>
      <c r="N6318" s="7" t="str">
        <f>IF(ISNUMBER(_xll.BDP($C6318, "DELTA_MID")),_xll.BDP($C6318, "DELTA_MID")," ")</f>
        <v xml:space="preserve"> </v>
      </c>
      <c r="O6318" s="7" t="str">
        <f>IF(ISNUMBER(N6318),_xll.BDP($C6318, "OPT_UNDL_TICKER"),"")</f>
        <v/>
      </c>
      <c r="P6318" s="8" t="str">
        <f>IF(ISNUMBER(N6318),_xll.BDP($C6318, "OPT_UNDL_PX")," ")</f>
        <v xml:space="preserve"> </v>
      </c>
      <c r="Q6318" s="7" t="str">
        <f>IF(ISNUMBER(N6318),+G6318*_xll.BDP($C6318, "PX_POS_MULT_FACTOR")*P6318/K6318," ")</f>
        <v xml:space="preserve"> </v>
      </c>
      <c r="R6318" s="8" t="str">
        <f>IF(OR($A6318="TUA",$A6318="TYA"),"",IF(ISNUMBER(_xll.BDP($C6318,"DUR_ADJ_OAS_MID")),_xll.BDP($C6318,"DUR_ADJ_OAS_MID"),IF(ISNUMBER(_xll.BDP($E6318&amp;" ISIN","DUR_ADJ_OAS_MID")),_xll.BDP($E6318&amp;" ISIN","DUR_ADJ_OAS_MID")," ")))</f>
        <v xml:space="preserve"> </v>
      </c>
      <c r="S6318" s="7" t="str">
        <f t="shared" si="46"/>
        <v xml:space="preserve"> </v>
      </c>
      <c r="AB6318" s="8" t="s">
        <v>7708</v>
      </c>
      <c r="AG6318">
        <v>-1.4737999999999999E-2</v>
      </c>
    </row>
    <row r="6319" spans="1:33" x14ac:dyDescent="0.25">
      <c r="A6319" t="s">
        <v>4598</v>
      </c>
      <c r="B6319" t="s">
        <v>265</v>
      </c>
      <c r="C6319" t="s">
        <v>2087</v>
      </c>
      <c r="D6319" t="s">
        <v>267</v>
      </c>
      <c r="E6319" t="s">
        <v>268</v>
      </c>
      <c r="F6319" t="s">
        <v>269</v>
      </c>
      <c r="G6319" s="1">
        <v>196.37849883021829</v>
      </c>
      <c r="H6319" s="1">
        <v>17.45</v>
      </c>
      <c r="I6319" s="2">
        <v>3426.8048045873102</v>
      </c>
      <c r="J6319" s="3">
        <v>1.439899556477065E-4</v>
      </c>
      <c r="K6319" s="4">
        <v>23798915.620000001</v>
      </c>
      <c r="L6319" s="5">
        <v>1000001</v>
      </c>
      <c r="M6319" s="6">
        <v>23.798891820000001</v>
      </c>
      <c r="N6319" s="7" t="str">
        <f>IF(ISNUMBER(_xll.BDP($C6319, "DELTA_MID")),_xll.BDP($C6319, "DELTA_MID")," ")</f>
        <v xml:space="preserve"> </v>
      </c>
      <c r="O6319" s="7" t="str">
        <f>IF(ISNUMBER(N6319),_xll.BDP($C6319, "OPT_UNDL_TICKER"),"")</f>
        <v/>
      </c>
      <c r="P6319" s="8" t="str">
        <f>IF(ISNUMBER(N6319),_xll.BDP($C6319, "OPT_UNDL_PX")," ")</f>
        <v xml:space="preserve"> </v>
      </c>
      <c r="Q6319" s="7" t="str">
        <f>IF(ISNUMBER(N6319),+G6319*_xll.BDP($C6319, "PX_POS_MULT_FACTOR")*P6319/K6319," ")</f>
        <v xml:space="preserve"> </v>
      </c>
      <c r="R6319" s="8" t="str">
        <f>IF(OR($A6319="TUA",$A6319="TYA"),"",IF(ISNUMBER(_xll.BDP($C6319,"DUR_ADJ_OAS_MID")),_xll.BDP($C6319,"DUR_ADJ_OAS_MID"),IF(ISNUMBER(_xll.BDP($E6319&amp;" ISIN","DUR_ADJ_OAS_MID")),_xll.BDP($E6319&amp;" ISIN","DUR_ADJ_OAS_MID")," ")))</f>
        <v xml:space="preserve"> </v>
      </c>
      <c r="S6319" s="7" t="str">
        <f t="shared" si="46"/>
        <v xml:space="preserve"> </v>
      </c>
      <c r="AB6319" s="8" t="s">
        <v>7708</v>
      </c>
      <c r="AG6319">
        <v>-1.4737999999999999E-2</v>
      </c>
    </row>
    <row r="6320" spans="1:33" x14ac:dyDescent="0.25">
      <c r="A6320" t="s">
        <v>4598</v>
      </c>
      <c r="B6320" t="s">
        <v>7721</v>
      </c>
      <c r="C6320" t="s">
        <v>7722</v>
      </c>
      <c r="D6320" t="s">
        <v>7723</v>
      </c>
      <c r="E6320" t="s">
        <v>7724</v>
      </c>
      <c r="F6320" t="s">
        <v>7725</v>
      </c>
      <c r="G6320" s="1">
        <v>632.76590931405542</v>
      </c>
      <c r="H6320" s="1">
        <v>225.41</v>
      </c>
      <c r="I6320" s="2">
        <v>142631.7636184812</v>
      </c>
      <c r="J6320" s="3">
        <v>5.9932043079566674E-3</v>
      </c>
      <c r="K6320" s="4">
        <v>23798915.620000001</v>
      </c>
      <c r="L6320" s="5">
        <v>1000001</v>
      </c>
      <c r="M6320" s="6">
        <v>23.798891820000001</v>
      </c>
      <c r="N6320" s="7" t="str">
        <f>IF(ISNUMBER(_xll.BDP($C6320, "DELTA_MID")),_xll.BDP($C6320, "DELTA_MID")," ")</f>
        <v xml:space="preserve"> </v>
      </c>
      <c r="O6320" s="7" t="str">
        <f>IF(ISNUMBER(N6320),_xll.BDP($C6320, "OPT_UNDL_TICKER"),"")</f>
        <v/>
      </c>
      <c r="P6320" s="8" t="str">
        <f>IF(ISNUMBER(N6320),_xll.BDP($C6320, "OPT_UNDL_PX")," ")</f>
        <v xml:space="preserve"> </v>
      </c>
      <c r="Q6320" s="7" t="str">
        <f>IF(ISNUMBER(N6320),+G6320*_xll.BDP($C6320, "PX_POS_MULT_FACTOR")*P6320/K6320," ")</f>
        <v xml:space="preserve"> </v>
      </c>
      <c r="R6320" s="8" t="str">
        <f>IF(OR($A6320="TUA",$A6320="TYA"),"",IF(ISNUMBER(_xll.BDP($C6320,"DUR_ADJ_OAS_MID")),_xll.BDP($C6320,"DUR_ADJ_OAS_MID"),IF(ISNUMBER(_xll.BDP($E6320&amp;" ISIN","DUR_ADJ_OAS_MID")),_xll.BDP($E6320&amp;" ISIN","DUR_ADJ_OAS_MID")," ")))</f>
        <v xml:space="preserve"> </v>
      </c>
      <c r="S6320" s="7" t="str">
        <f t="shared" si="46"/>
        <v xml:space="preserve"> </v>
      </c>
      <c r="AB6320" s="8" t="s">
        <v>7708</v>
      </c>
      <c r="AG6320">
        <v>-1.4737999999999999E-2</v>
      </c>
    </row>
    <row r="6321" spans="1:33" x14ac:dyDescent="0.25">
      <c r="A6321" t="s">
        <v>4598</v>
      </c>
      <c r="B6321" t="s">
        <v>2088</v>
      </c>
      <c r="C6321" t="s">
        <v>2089</v>
      </c>
      <c r="D6321" t="s">
        <v>2090</v>
      </c>
      <c r="E6321" t="s">
        <v>2091</v>
      </c>
      <c r="F6321" t="s">
        <v>2092</v>
      </c>
      <c r="G6321" s="1">
        <v>4139.6518690171051</v>
      </c>
      <c r="H6321" s="1">
        <v>184.42</v>
      </c>
      <c r="I6321" s="2">
        <v>763434.5976841345</v>
      </c>
      <c r="J6321" s="3">
        <v>3.2078545504928953E-2</v>
      </c>
      <c r="K6321" s="4">
        <v>23798915.620000001</v>
      </c>
      <c r="L6321" s="5">
        <v>1000001</v>
      </c>
      <c r="M6321" s="6">
        <v>23.798891820000001</v>
      </c>
      <c r="N6321" s="7" t="str">
        <f>IF(ISNUMBER(_xll.BDP($C6321, "DELTA_MID")),_xll.BDP($C6321, "DELTA_MID")," ")</f>
        <v xml:space="preserve"> </v>
      </c>
      <c r="O6321" s="7" t="str">
        <f>IF(ISNUMBER(N6321),_xll.BDP($C6321, "OPT_UNDL_TICKER"),"")</f>
        <v/>
      </c>
      <c r="P6321" s="8" t="str">
        <f>IF(ISNUMBER(N6321),_xll.BDP($C6321, "OPT_UNDL_PX")," ")</f>
        <v xml:space="preserve"> </v>
      </c>
      <c r="Q6321" s="7" t="str">
        <f>IF(ISNUMBER(N6321),+G6321*_xll.BDP($C6321, "PX_POS_MULT_FACTOR")*P6321/K6321," ")</f>
        <v xml:space="preserve"> </v>
      </c>
      <c r="R6321" s="8" t="str">
        <f>IF(OR($A6321="TUA",$A6321="TYA"),"",IF(ISNUMBER(_xll.BDP($C6321,"DUR_ADJ_OAS_MID")),_xll.BDP($C6321,"DUR_ADJ_OAS_MID"),IF(ISNUMBER(_xll.BDP($E6321&amp;" ISIN","DUR_ADJ_OAS_MID")),_xll.BDP($E6321&amp;" ISIN","DUR_ADJ_OAS_MID")," ")))</f>
        <v xml:space="preserve"> </v>
      </c>
      <c r="S6321" s="7" t="str">
        <f t="shared" si="46"/>
        <v xml:space="preserve"> </v>
      </c>
      <c r="AB6321" s="8" t="s">
        <v>7708</v>
      </c>
      <c r="AG6321">
        <v>-1.4737999999999999E-2</v>
      </c>
    </row>
    <row r="6322" spans="1:33" x14ac:dyDescent="0.25">
      <c r="A6322" t="s">
        <v>4598</v>
      </c>
      <c r="B6322" t="s">
        <v>7726</v>
      </c>
      <c r="C6322" t="s">
        <v>7727</v>
      </c>
      <c r="D6322" t="s">
        <v>6756</v>
      </c>
      <c r="E6322" t="s">
        <v>6757</v>
      </c>
      <c r="F6322" t="s">
        <v>6758</v>
      </c>
      <c r="G6322" s="1">
        <v>459.59608198035761</v>
      </c>
      <c r="H6322" s="1">
        <v>174.15</v>
      </c>
      <c r="I6322" s="2">
        <v>80038.657676879287</v>
      </c>
      <c r="J6322" s="3">
        <v>3.3631220411411032E-3</v>
      </c>
      <c r="K6322" s="4">
        <v>23798915.620000001</v>
      </c>
      <c r="L6322" s="5">
        <v>1000001</v>
      </c>
      <c r="M6322" s="6">
        <v>23.798891820000001</v>
      </c>
      <c r="N6322" s="7" t="str">
        <f>IF(ISNUMBER(_xll.BDP($C6322, "DELTA_MID")),_xll.BDP($C6322, "DELTA_MID")," ")</f>
        <v xml:space="preserve"> </v>
      </c>
      <c r="O6322" s="7" t="str">
        <f>IF(ISNUMBER(N6322),_xll.BDP($C6322, "OPT_UNDL_TICKER"),"")</f>
        <v/>
      </c>
      <c r="P6322" s="8" t="str">
        <f>IF(ISNUMBER(N6322),_xll.BDP($C6322, "OPT_UNDL_PX")," ")</f>
        <v xml:space="preserve"> </v>
      </c>
      <c r="Q6322" s="7" t="str">
        <f>IF(ISNUMBER(N6322),+G6322*_xll.BDP($C6322, "PX_POS_MULT_FACTOR")*P6322/K6322," ")</f>
        <v xml:space="preserve"> </v>
      </c>
      <c r="R6322" s="8" t="str">
        <f>IF(OR($A6322="TUA",$A6322="TYA"),"",IF(ISNUMBER(_xll.BDP($C6322,"DUR_ADJ_OAS_MID")),_xll.BDP($C6322,"DUR_ADJ_OAS_MID"),IF(ISNUMBER(_xll.BDP($E6322&amp;" ISIN","DUR_ADJ_OAS_MID")),_xll.BDP($E6322&amp;" ISIN","DUR_ADJ_OAS_MID")," ")))</f>
        <v xml:space="preserve"> </v>
      </c>
      <c r="S6322" s="7" t="str">
        <f t="shared" si="46"/>
        <v xml:space="preserve"> </v>
      </c>
      <c r="AB6322" s="8" t="s">
        <v>7708</v>
      </c>
      <c r="AG6322">
        <v>-1.4737999999999999E-2</v>
      </c>
    </row>
    <row r="6323" spans="1:33" x14ac:dyDescent="0.25">
      <c r="A6323" t="s">
        <v>4598</v>
      </c>
      <c r="B6323" t="s">
        <v>2093</v>
      </c>
      <c r="C6323" t="s">
        <v>2094</v>
      </c>
      <c r="D6323" t="s">
        <v>2095</v>
      </c>
      <c r="E6323" t="s">
        <v>2096</v>
      </c>
      <c r="F6323" t="s">
        <v>2097</v>
      </c>
      <c r="G6323" s="1">
        <v>3516.0503235996648</v>
      </c>
      <c r="H6323" s="1">
        <v>82.27</v>
      </c>
      <c r="I6323" s="2">
        <v>289265.46012254438</v>
      </c>
      <c r="J6323" s="3">
        <v>1.215456471804342E-2</v>
      </c>
      <c r="K6323" s="4">
        <v>23798915.620000001</v>
      </c>
      <c r="L6323" s="5">
        <v>1000001</v>
      </c>
      <c r="M6323" s="6">
        <v>23.798891820000001</v>
      </c>
      <c r="N6323" s="7" t="str">
        <f>IF(ISNUMBER(_xll.BDP($C6323, "DELTA_MID")),_xll.BDP($C6323, "DELTA_MID")," ")</f>
        <v xml:space="preserve"> </v>
      </c>
      <c r="O6323" s="7" t="str">
        <f>IF(ISNUMBER(N6323),_xll.BDP($C6323, "OPT_UNDL_TICKER"),"")</f>
        <v/>
      </c>
      <c r="P6323" s="8" t="str">
        <f>IF(ISNUMBER(N6323),_xll.BDP($C6323, "OPT_UNDL_PX")," ")</f>
        <v xml:space="preserve"> </v>
      </c>
      <c r="Q6323" s="7" t="str">
        <f>IF(ISNUMBER(N6323),+G6323*_xll.BDP($C6323, "PX_POS_MULT_FACTOR")*P6323/K6323," ")</f>
        <v xml:space="preserve"> </v>
      </c>
      <c r="R6323" s="8" t="str">
        <f>IF(OR($A6323="TUA",$A6323="TYA"),"",IF(ISNUMBER(_xll.BDP($C6323,"DUR_ADJ_OAS_MID")),_xll.BDP($C6323,"DUR_ADJ_OAS_MID"),IF(ISNUMBER(_xll.BDP($E6323&amp;" ISIN","DUR_ADJ_OAS_MID")),_xll.BDP($E6323&amp;" ISIN","DUR_ADJ_OAS_MID")," ")))</f>
        <v xml:space="preserve"> </v>
      </c>
      <c r="S6323" s="7" t="str">
        <f t="shared" si="46"/>
        <v xml:space="preserve"> </v>
      </c>
      <c r="AB6323" s="8" t="s">
        <v>7708</v>
      </c>
      <c r="AG6323">
        <v>-1.4737999999999999E-2</v>
      </c>
    </row>
    <row r="6324" spans="1:33" x14ac:dyDescent="0.25">
      <c r="A6324" t="s">
        <v>4598</v>
      </c>
      <c r="B6324" t="s">
        <v>2113</v>
      </c>
      <c r="C6324" t="s">
        <v>2114</v>
      </c>
      <c r="D6324" t="s">
        <v>2115</v>
      </c>
      <c r="E6324" t="s">
        <v>2116</v>
      </c>
      <c r="F6324" t="s">
        <v>2117</v>
      </c>
      <c r="G6324" s="1">
        <v>420.52766049245332</v>
      </c>
      <c r="H6324" s="1">
        <v>269.31</v>
      </c>
      <c r="I6324" s="2">
        <v>113252.30424722259</v>
      </c>
      <c r="J6324" s="3">
        <v>4.7587169959982653E-3</v>
      </c>
      <c r="K6324" s="4">
        <v>23798915.620000001</v>
      </c>
      <c r="L6324" s="5">
        <v>1000001</v>
      </c>
      <c r="M6324" s="6">
        <v>23.798891820000001</v>
      </c>
      <c r="N6324" s="7" t="str">
        <f>IF(ISNUMBER(_xll.BDP($C6324, "DELTA_MID")),_xll.BDP($C6324, "DELTA_MID")," ")</f>
        <v xml:space="preserve"> </v>
      </c>
      <c r="O6324" s="7" t="str">
        <f>IF(ISNUMBER(N6324),_xll.BDP($C6324, "OPT_UNDL_TICKER"),"")</f>
        <v/>
      </c>
      <c r="P6324" s="8" t="str">
        <f>IF(ISNUMBER(N6324),_xll.BDP($C6324, "OPT_UNDL_PX")," ")</f>
        <v xml:space="preserve"> </v>
      </c>
      <c r="Q6324" s="7" t="str">
        <f>IF(ISNUMBER(N6324),+G6324*_xll.BDP($C6324, "PX_POS_MULT_FACTOR")*P6324/K6324," ")</f>
        <v xml:space="preserve"> </v>
      </c>
      <c r="R6324" s="8" t="str">
        <f>IF(OR($A6324="TUA",$A6324="TYA"),"",IF(ISNUMBER(_xll.BDP($C6324,"DUR_ADJ_OAS_MID")),_xll.BDP($C6324,"DUR_ADJ_OAS_MID"),IF(ISNUMBER(_xll.BDP($E6324&amp;" ISIN","DUR_ADJ_OAS_MID")),_xll.BDP($E6324&amp;" ISIN","DUR_ADJ_OAS_MID")," ")))</f>
        <v xml:space="preserve"> </v>
      </c>
      <c r="S6324" s="7" t="str">
        <f t="shared" ref="S6324:S6387" si="47">IF(ISNUMBER(N6324),Q6324*N6324,IF(ISNUMBER(R6324),J6324*R6324," "))</f>
        <v xml:space="preserve"> </v>
      </c>
      <c r="AB6324" s="8" t="s">
        <v>7708</v>
      </c>
      <c r="AG6324">
        <v>-1.4737999999999999E-2</v>
      </c>
    </row>
    <row r="6325" spans="1:33" x14ac:dyDescent="0.25">
      <c r="A6325" t="s">
        <v>4598</v>
      </c>
      <c r="B6325" t="s">
        <v>7728</v>
      </c>
      <c r="C6325" t="s">
        <v>7729</v>
      </c>
      <c r="D6325" t="s">
        <v>7730</v>
      </c>
      <c r="E6325" t="s">
        <v>7731</v>
      </c>
      <c r="F6325" t="s">
        <v>7732</v>
      </c>
      <c r="G6325" s="1">
        <v>3003.1704817515588</v>
      </c>
      <c r="H6325" s="1">
        <v>54.38</v>
      </c>
      <c r="I6325" s="2">
        <v>163312.41079764979</v>
      </c>
      <c r="J6325" s="3">
        <v>6.862178655753802E-3</v>
      </c>
      <c r="K6325" s="4">
        <v>23798915.620000001</v>
      </c>
      <c r="L6325" s="5">
        <v>1000001</v>
      </c>
      <c r="M6325" s="6">
        <v>23.798891820000001</v>
      </c>
      <c r="N6325" s="7" t="str">
        <f>IF(ISNUMBER(_xll.BDP($C6325, "DELTA_MID")),_xll.BDP($C6325, "DELTA_MID")," ")</f>
        <v xml:space="preserve"> </v>
      </c>
      <c r="O6325" s="7" t="str">
        <f>IF(ISNUMBER(N6325),_xll.BDP($C6325, "OPT_UNDL_TICKER"),"")</f>
        <v/>
      </c>
      <c r="P6325" s="8" t="str">
        <f>IF(ISNUMBER(N6325),_xll.BDP($C6325, "OPT_UNDL_PX")," ")</f>
        <v xml:space="preserve"> </v>
      </c>
      <c r="Q6325" s="7" t="str">
        <f>IF(ISNUMBER(N6325),+G6325*_xll.BDP($C6325, "PX_POS_MULT_FACTOR")*P6325/K6325," ")</f>
        <v xml:space="preserve"> </v>
      </c>
      <c r="R6325" s="8" t="str">
        <f>IF(OR($A6325="TUA",$A6325="TYA"),"",IF(ISNUMBER(_xll.BDP($C6325,"DUR_ADJ_OAS_MID")),_xll.BDP($C6325,"DUR_ADJ_OAS_MID"),IF(ISNUMBER(_xll.BDP($E6325&amp;" ISIN","DUR_ADJ_OAS_MID")),_xll.BDP($E6325&amp;" ISIN","DUR_ADJ_OAS_MID")," ")))</f>
        <v xml:space="preserve"> </v>
      </c>
      <c r="S6325" s="7" t="str">
        <f t="shared" si="47"/>
        <v xml:space="preserve"> </v>
      </c>
      <c r="AB6325" s="8" t="s">
        <v>7708</v>
      </c>
      <c r="AG6325">
        <v>-1.4737999999999999E-2</v>
      </c>
    </row>
    <row r="6326" spans="1:33" x14ac:dyDescent="0.25">
      <c r="A6326" t="s">
        <v>4598</v>
      </c>
      <c r="B6326" t="s">
        <v>7733</v>
      </c>
      <c r="C6326" t="s">
        <v>7734</v>
      </c>
      <c r="D6326" t="s">
        <v>7735</v>
      </c>
      <c r="E6326" t="s">
        <v>7736</v>
      </c>
      <c r="F6326" t="s">
        <v>7737</v>
      </c>
      <c r="G6326" s="1">
        <v>729.53753505405734</v>
      </c>
      <c r="H6326" s="1">
        <v>149.94999999999999</v>
      </c>
      <c r="I6326" s="2">
        <v>109394.15338135591</v>
      </c>
      <c r="J6326" s="3">
        <v>4.5966024304663631E-3</v>
      </c>
      <c r="K6326" s="4">
        <v>23798915.620000001</v>
      </c>
      <c r="L6326" s="5">
        <v>1000001</v>
      </c>
      <c r="M6326" s="6">
        <v>23.798891820000001</v>
      </c>
      <c r="N6326" s="7" t="str">
        <f>IF(ISNUMBER(_xll.BDP($C6326, "DELTA_MID")),_xll.BDP($C6326, "DELTA_MID")," ")</f>
        <v xml:space="preserve"> </v>
      </c>
      <c r="O6326" s="7" t="str">
        <f>IF(ISNUMBER(N6326),_xll.BDP($C6326, "OPT_UNDL_TICKER"),"")</f>
        <v/>
      </c>
      <c r="P6326" s="8" t="str">
        <f>IF(ISNUMBER(N6326),_xll.BDP($C6326, "OPT_UNDL_PX")," ")</f>
        <v xml:space="preserve"> </v>
      </c>
      <c r="Q6326" s="7" t="str">
        <f>IF(ISNUMBER(N6326),+G6326*_xll.BDP($C6326, "PX_POS_MULT_FACTOR")*P6326/K6326," ")</f>
        <v xml:space="preserve"> </v>
      </c>
      <c r="R6326" s="8" t="str">
        <f>IF(OR($A6326="TUA",$A6326="TYA"),"",IF(ISNUMBER(_xll.BDP($C6326,"DUR_ADJ_OAS_MID")),_xll.BDP($C6326,"DUR_ADJ_OAS_MID"),IF(ISNUMBER(_xll.BDP($E6326&amp;" ISIN","DUR_ADJ_OAS_MID")),_xll.BDP($E6326&amp;" ISIN","DUR_ADJ_OAS_MID")," ")))</f>
        <v xml:space="preserve"> </v>
      </c>
      <c r="S6326" s="7" t="str">
        <f t="shared" si="47"/>
        <v xml:space="preserve"> </v>
      </c>
      <c r="AB6326" s="8" t="s">
        <v>7708</v>
      </c>
      <c r="AG6326">
        <v>-1.4737999999999999E-2</v>
      </c>
    </row>
    <row r="6327" spans="1:33" x14ac:dyDescent="0.25">
      <c r="A6327" t="s">
        <v>4598</v>
      </c>
      <c r="B6327" t="s">
        <v>2143</v>
      </c>
      <c r="C6327" t="s">
        <v>2144</v>
      </c>
      <c r="D6327" t="s">
        <v>2145</v>
      </c>
      <c r="E6327" t="s">
        <v>2146</v>
      </c>
      <c r="F6327" t="s">
        <v>2147</v>
      </c>
      <c r="G6327" s="1">
        <v>3069.9444602912122</v>
      </c>
      <c r="H6327" s="1">
        <v>192.47</v>
      </c>
      <c r="I6327" s="2">
        <v>590872.21027224965</v>
      </c>
      <c r="J6327" s="3">
        <v>2.4827694660831338E-2</v>
      </c>
      <c r="K6327" s="4">
        <v>23798915.620000001</v>
      </c>
      <c r="L6327" s="5">
        <v>1000001</v>
      </c>
      <c r="M6327" s="6">
        <v>23.798891820000001</v>
      </c>
      <c r="N6327" s="7" t="str">
        <f>IF(ISNUMBER(_xll.BDP($C6327, "DELTA_MID")),_xll.BDP($C6327, "DELTA_MID")," ")</f>
        <v xml:space="preserve"> </v>
      </c>
      <c r="O6327" s="7" t="str">
        <f>IF(ISNUMBER(N6327),_xll.BDP($C6327, "OPT_UNDL_TICKER"),"")</f>
        <v/>
      </c>
      <c r="P6327" s="8" t="str">
        <f>IF(ISNUMBER(N6327),_xll.BDP($C6327, "OPT_UNDL_PX")," ")</f>
        <v xml:space="preserve"> </v>
      </c>
      <c r="Q6327" s="7" t="str">
        <f>IF(ISNUMBER(N6327),+G6327*_xll.BDP($C6327, "PX_POS_MULT_FACTOR")*P6327/K6327," ")</f>
        <v xml:space="preserve"> </v>
      </c>
      <c r="R6327" s="8" t="str">
        <f>IF(OR($A6327="TUA",$A6327="TYA"),"",IF(ISNUMBER(_xll.BDP($C6327,"DUR_ADJ_OAS_MID")),_xll.BDP($C6327,"DUR_ADJ_OAS_MID"),IF(ISNUMBER(_xll.BDP($E6327&amp;" ISIN","DUR_ADJ_OAS_MID")),_xll.BDP($E6327&amp;" ISIN","DUR_ADJ_OAS_MID")," ")))</f>
        <v xml:space="preserve"> </v>
      </c>
      <c r="S6327" s="7" t="str">
        <f t="shared" si="47"/>
        <v xml:space="preserve"> </v>
      </c>
      <c r="AB6327" s="8" t="s">
        <v>7708</v>
      </c>
      <c r="AG6327">
        <v>-1.4737999999999999E-2</v>
      </c>
    </row>
    <row r="6328" spans="1:33" x14ac:dyDescent="0.25">
      <c r="A6328" t="s">
        <v>4598</v>
      </c>
      <c r="B6328" t="s">
        <v>280</v>
      </c>
      <c r="C6328" t="s">
        <v>7738</v>
      </c>
      <c r="D6328" t="s">
        <v>282</v>
      </c>
      <c r="E6328" t="s">
        <v>283</v>
      </c>
      <c r="F6328" t="s">
        <v>284</v>
      </c>
      <c r="G6328" s="1">
        <v>900.10379835235528</v>
      </c>
      <c r="H6328" s="1">
        <v>46.99</v>
      </c>
      <c r="I6328" s="2">
        <v>42295.877484577177</v>
      </c>
      <c r="J6328" s="3">
        <v>1.7772186834022301E-3</v>
      </c>
      <c r="K6328" s="4">
        <v>23798915.620000001</v>
      </c>
      <c r="L6328" s="5">
        <v>1000001</v>
      </c>
      <c r="M6328" s="6">
        <v>23.798891820000001</v>
      </c>
      <c r="N6328" s="7" t="str">
        <f>IF(ISNUMBER(_xll.BDP($C6328, "DELTA_MID")),_xll.BDP($C6328, "DELTA_MID")," ")</f>
        <v xml:space="preserve"> </v>
      </c>
      <c r="O6328" s="7" t="str">
        <f>IF(ISNUMBER(N6328),_xll.BDP($C6328, "OPT_UNDL_TICKER"),"")</f>
        <v/>
      </c>
      <c r="P6328" s="8" t="str">
        <f>IF(ISNUMBER(N6328),_xll.BDP($C6328, "OPT_UNDL_PX")," ")</f>
        <v xml:space="preserve"> </v>
      </c>
      <c r="Q6328" s="7" t="str">
        <f>IF(ISNUMBER(N6328),+G6328*_xll.BDP($C6328, "PX_POS_MULT_FACTOR")*P6328/K6328," ")</f>
        <v xml:space="preserve"> </v>
      </c>
      <c r="R6328" s="8" t="str">
        <f>IF(OR($A6328="TUA",$A6328="TYA"),"",IF(ISNUMBER(_xll.BDP($C6328,"DUR_ADJ_OAS_MID")),_xll.BDP($C6328,"DUR_ADJ_OAS_MID"),IF(ISNUMBER(_xll.BDP($E6328&amp;" ISIN","DUR_ADJ_OAS_MID")),_xll.BDP($E6328&amp;" ISIN","DUR_ADJ_OAS_MID")," ")))</f>
        <v xml:space="preserve"> </v>
      </c>
      <c r="S6328" s="7" t="str">
        <f t="shared" si="47"/>
        <v xml:space="preserve"> </v>
      </c>
      <c r="AB6328" s="8" t="s">
        <v>7708</v>
      </c>
      <c r="AG6328">
        <v>-1.4737999999999999E-2</v>
      </c>
    </row>
    <row r="6329" spans="1:33" x14ac:dyDescent="0.25">
      <c r="A6329" t="s">
        <v>4598</v>
      </c>
      <c r="B6329" t="s">
        <v>2148</v>
      </c>
      <c r="C6329" t="s">
        <v>2149</v>
      </c>
      <c r="D6329" t="s">
        <v>2150</v>
      </c>
      <c r="E6329" t="s">
        <v>2151</v>
      </c>
      <c r="F6329" t="s">
        <v>2152</v>
      </c>
      <c r="G6329" s="1">
        <v>271.05165257072639</v>
      </c>
      <c r="H6329" s="1">
        <v>613.29999999999995</v>
      </c>
      <c r="I6329" s="2">
        <v>166235.9785216265</v>
      </c>
      <c r="J6329" s="3">
        <v>6.9850232328201563E-3</v>
      </c>
      <c r="K6329" s="4">
        <v>23798915.620000001</v>
      </c>
      <c r="L6329" s="5">
        <v>1000001</v>
      </c>
      <c r="M6329" s="6">
        <v>23.798891820000001</v>
      </c>
      <c r="N6329" s="7" t="str">
        <f>IF(ISNUMBER(_xll.BDP($C6329, "DELTA_MID")),_xll.BDP($C6329, "DELTA_MID")," ")</f>
        <v xml:space="preserve"> </v>
      </c>
      <c r="O6329" s="7" t="str">
        <f>IF(ISNUMBER(N6329),_xll.BDP($C6329, "OPT_UNDL_TICKER"),"")</f>
        <v/>
      </c>
      <c r="P6329" s="8" t="str">
        <f>IF(ISNUMBER(N6329),_xll.BDP($C6329, "OPT_UNDL_PX")," ")</f>
        <v xml:space="preserve"> </v>
      </c>
      <c r="Q6329" s="7" t="str">
        <f>IF(ISNUMBER(N6329),+G6329*_xll.BDP($C6329, "PX_POS_MULT_FACTOR")*P6329/K6329," ")</f>
        <v xml:space="preserve"> </v>
      </c>
      <c r="R6329" s="8" t="str">
        <f>IF(OR($A6329="TUA",$A6329="TYA"),"",IF(ISNUMBER(_xll.BDP($C6329,"DUR_ADJ_OAS_MID")),_xll.BDP($C6329,"DUR_ADJ_OAS_MID"),IF(ISNUMBER(_xll.BDP($E6329&amp;" ISIN","DUR_ADJ_OAS_MID")),_xll.BDP($E6329&amp;" ISIN","DUR_ADJ_OAS_MID")," ")))</f>
        <v xml:space="preserve"> </v>
      </c>
      <c r="S6329" s="7" t="str">
        <f t="shared" si="47"/>
        <v xml:space="preserve"> </v>
      </c>
      <c r="AB6329" s="8" t="s">
        <v>7708</v>
      </c>
      <c r="AG6329">
        <v>-1.4737999999999999E-2</v>
      </c>
    </row>
    <row r="6330" spans="1:33" x14ac:dyDescent="0.25">
      <c r="A6330" t="s">
        <v>4598</v>
      </c>
      <c r="B6330" t="s">
        <v>7739</v>
      </c>
      <c r="C6330" t="s">
        <v>7740</v>
      </c>
      <c r="D6330" t="s">
        <v>7741</v>
      </c>
      <c r="E6330" t="s">
        <v>7742</v>
      </c>
      <c r="F6330" t="s">
        <v>7743</v>
      </c>
      <c r="G6330" s="1">
        <v>414.01626391874589</v>
      </c>
      <c r="H6330" s="1">
        <v>39.880000000000003</v>
      </c>
      <c r="I6330" s="2">
        <v>16510.96860507959</v>
      </c>
      <c r="J6330" s="3">
        <v>6.9376978635128195E-4</v>
      </c>
      <c r="K6330" s="4">
        <v>23798915.620000001</v>
      </c>
      <c r="L6330" s="5">
        <v>1000001</v>
      </c>
      <c r="M6330" s="6">
        <v>23.798891820000001</v>
      </c>
      <c r="N6330" s="7" t="str">
        <f>IF(ISNUMBER(_xll.BDP($C6330, "DELTA_MID")),_xll.BDP($C6330, "DELTA_MID")," ")</f>
        <v xml:space="preserve"> </v>
      </c>
      <c r="O6330" s="7" t="str">
        <f>IF(ISNUMBER(N6330),_xll.BDP($C6330, "OPT_UNDL_TICKER"),"")</f>
        <v/>
      </c>
      <c r="P6330" s="8" t="str">
        <f>IF(ISNUMBER(N6330),_xll.BDP($C6330, "OPT_UNDL_PX")," ")</f>
        <v xml:space="preserve"> </v>
      </c>
      <c r="Q6330" s="7" t="str">
        <f>IF(ISNUMBER(N6330),+G6330*_xll.BDP($C6330, "PX_POS_MULT_FACTOR")*P6330/K6330," ")</f>
        <v xml:space="preserve"> </v>
      </c>
      <c r="R6330" s="8" t="str">
        <f>IF(OR($A6330="TUA",$A6330="TYA"),"",IF(ISNUMBER(_xll.BDP($C6330,"DUR_ADJ_OAS_MID")),_xll.BDP($C6330,"DUR_ADJ_OAS_MID"),IF(ISNUMBER(_xll.BDP($E6330&amp;" ISIN","DUR_ADJ_OAS_MID")),_xll.BDP($E6330&amp;" ISIN","DUR_ADJ_OAS_MID")," ")))</f>
        <v xml:space="preserve"> </v>
      </c>
      <c r="S6330" s="7" t="str">
        <f t="shared" si="47"/>
        <v xml:space="preserve"> </v>
      </c>
      <c r="AB6330" s="8" t="s">
        <v>7708</v>
      </c>
      <c r="AG6330">
        <v>-1.4737999999999999E-2</v>
      </c>
    </row>
    <row r="6331" spans="1:33" x14ac:dyDescent="0.25">
      <c r="A6331" t="s">
        <v>4598</v>
      </c>
      <c r="B6331" t="s">
        <v>2163</v>
      </c>
      <c r="C6331" t="s">
        <v>2164</v>
      </c>
      <c r="D6331" t="s">
        <v>2165</v>
      </c>
      <c r="E6331" t="s">
        <v>2166</v>
      </c>
      <c r="F6331" t="s">
        <v>2167</v>
      </c>
      <c r="G6331" s="1">
        <v>5378.6696790024489</v>
      </c>
      <c r="H6331" s="1">
        <v>30.51</v>
      </c>
      <c r="I6331" s="2">
        <v>164103.21190636471</v>
      </c>
      <c r="J6331" s="3">
        <v>6.8954071070556084E-3</v>
      </c>
      <c r="K6331" s="4">
        <v>23798915.620000001</v>
      </c>
      <c r="L6331" s="5">
        <v>1000001</v>
      </c>
      <c r="M6331" s="6">
        <v>23.798891820000001</v>
      </c>
      <c r="N6331" s="7" t="str">
        <f>IF(ISNUMBER(_xll.BDP($C6331, "DELTA_MID")),_xll.BDP($C6331, "DELTA_MID")," ")</f>
        <v xml:space="preserve"> </v>
      </c>
      <c r="O6331" s="7" t="str">
        <f>IF(ISNUMBER(N6331),_xll.BDP($C6331, "OPT_UNDL_TICKER"),"")</f>
        <v/>
      </c>
      <c r="P6331" s="8" t="str">
        <f>IF(ISNUMBER(N6331),_xll.BDP($C6331, "OPT_UNDL_PX")," ")</f>
        <v xml:space="preserve"> </v>
      </c>
      <c r="Q6331" s="7" t="str">
        <f>IF(ISNUMBER(N6331),+G6331*_xll.BDP($C6331, "PX_POS_MULT_FACTOR")*P6331/K6331," ")</f>
        <v xml:space="preserve"> </v>
      </c>
      <c r="R6331" s="8" t="str">
        <f>IF(OR($A6331="TUA",$A6331="TYA"),"",IF(ISNUMBER(_xll.BDP($C6331,"DUR_ADJ_OAS_MID")),_xll.BDP($C6331,"DUR_ADJ_OAS_MID"),IF(ISNUMBER(_xll.BDP($E6331&amp;" ISIN","DUR_ADJ_OAS_MID")),_xll.BDP($E6331&amp;" ISIN","DUR_ADJ_OAS_MID")," ")))</f>
        <v xml:space="preserve"> </v>
      </c>
      <c r="S6331" s="7" t="str">
        <f t="shared" si="47"/>
        <v xml:space="preserve"> </v>
      </c>
      <c r="AB6331" s="8" t="s">
        <v>7708</v>
      </c>
      <c r="AG6331">
        <v>-1.4737999999999999E-2</v>
      </c>
    </row>
    <row r="6332" spans="1:33" x14ac:dyDescent="0.25">
      <c r="A6332" t="s">
        <v>4598</v>
      </c>
      <c r="B6332" t="s">
        <v>7744</v>
      </c>
      <c r="C6332" t="s">
        <v>7745</v>
      </c>
      <c r="D6332" t="s">
        <v>6196</v>
      </c>
      <c r="E6332" t="s">
        <v>6197</v>
      </c>
      <c r="F6332" t="s">
        <v>6198</v>
      </c>
      <c r="G6332" s="1">
        <v>3095.2624540268721</v>
      </c>
      <c r="H6332" s="1">
        <v>66.69</v>
      </c>
      <c r="I6332" s="2">
        <v>206423.05305905209</v>
      </c>
      <c r="J6332" s="3">
        <v>8.673632713146787E-3</v>
      </c>
      <c r="K6332" s="4">
        <v>23798915.620000001</v>
      </c>
      <c r="L6332" s="5">
        <v>1000001</v>
      </c>
      <c r="M6332" s="6">
        <v>23.798891820000001</v>
      </c>
      <c r="N6332" s="7" t="str">
        <f>IF(ISNUMBER(_xll.BDP($C6332, "DELTA_MID")),_xll.BDP($C6332, "DELTA_MID")," ")</f>
        <v xml:space="preserve"> </v>
      </c>
      <c r="O6332" s="7" t="str">
        <f>IF(ISNUMBER(N6332),_xll.BDP($C6332, "OPT_UNDL_TICKER"),"")</f>
        <v/>
      </c>
      <c r="P6332" s="8" t="str">
        <f>IF(ISNUMBER(N6332),_xll.BDP($C6332, "OPT_UNDL_PX")," ")</f>
        <v xml:space="preserve"> </v>
      </c>
      <c r="Q6332" s="7" t="str">
        <f>IF(ISNUMBER(N6332),+G6332*_xll.BDP($C6332, "PX_POS_MULT_FACTOR")*P6332/K6332," ")</f>
        <v xml:space="preserve"> </v>
      </c>
      <c r="R6332" s="8" t="str">
        <f>IF(OR($A6332="TUA",$A6332="TYA"),"",IF(ISNUMBER(_xll.BDP($C6332,"DUR_ADJ_OAS_MID")),_xll.BDP($C6332,"DUR_ADJ_OAS_MID"),IF(ISNUMBER(_xll.BDP($E6332&amp;" ISIN","DUR_ADJ_OAS_MID")),_xll.BDP($E6332&amp;" ISIN","DUR_ADJ_OAS_MID")," ")))</f>
        <v xml:space="preserve"> </v>
      </c>
      <c r="S6332" s="7" t="str">
        <f t="shared" si="47"/>
        <v xml:space="preserve"> </v>
      </c>
      <c r="AB6332" s="8" t="s">
        <v>7708</v>
      </c>
      <c r="AG6332">
        <v>-1.4737999999999999E-2</v>
      </c>
    </row>
    <row r="6333" spans="1:33" x14ac:dyDescent="0.25">
      <c r="A6333" t="s">
        <v>4598</v>
      </c>
      <c r="B6333" t="s">
        <v>7746</v>
      </c>
      <c r="C6333" t="s">
        <v>7747</v>
      </c>
      <c r="D6333" t="s">
        <v>7748</v>
      </c>
      <c r="E6333" t="s">
        <v>7749</v>
      </c>
      <c r="G6333" s="1">
        <v>3133.9682706922831</v>
      </c>
      <c r="H6333" s="1">
        <v>78.72</v>
      </c>
      <c r="I6333" s="2">
        <v>246705.98226889651</v>
      </c>
      <c r="J6333" s="3">
        <v>1.0366269884228301E-2</v>
      </c>
      <c r="K6333" s="4">
        <v>23798915.620000001</v>
      </c>
      <c r="L6333" s="5">
        <v>1000001</v>
      </c>
      <c r="M6333" s="6">
        <v>23.798891820000001</v>
      </c>
      <c r="N6333" s="7" t="str">
        <f>IF(ISNUMBER(_xll.BDP($C6333, "DELTA_MID")),_xll.BDP($C6333, "DELTA_MID")," ")</f>
        <v xml:space="preserve"> </v>
      </c>
      <c r="O6333" s="7" t="str">
        <f>IF(ISNUMBER(N6333),_xll.BDP($C6333, "OPT_UNDL_TICKER"),"")</f>
        <v/>
      </c>
      <c r="P6333" s="8" t="str">
        <f>IF(ISNUMBER(N6333),_xll.BDP($C6333, "OPT_UNDL_PX")," ")</f>
        <v xml:space="preserve"> </v>
      </c>
      <c r="Q6333" s="7" t="str">
        <f>IF(ISNUMBER(N6333),+G6333*_xll.BDP($C6333, "PX_POS_MULT_FACTOR")*P6333/K6333," ")</f>
        <v xml:space="preserve"> </v>
      </c>
      <c r="R6333" s="8" t="str">
        <f>IF(OR($A6333="TUA",$A6333="TYA"),"",IF(ISNUMBER(_xll.BDP($C6333,"DUR_ADJ_OAS_MID")),_xll.BDP($C6333,"DUR_ADJ_OAS_MID"),IF(ISNUMBER(_xll.BDP($E6333&amp;" ISIN","DUR_ADJ_OAS_MID")),_xll.BDP($E6333&amp;" ISIN","DUR_ADJ_OAS_MID")," ")))</f>
        <v xml:space="preserve"> </v>
      </c>
      <c r="S6333" s="7" t="str">
        <f t="shared" si="47"/>
        <v xml:space="preserve"> </v>
      </c>
      <c r="AB6333" s="8" t="s">
        <v>7708</v>
      </c>
      <c r="AG6333">
        <v>-1.4737999999999999E-2</v>
      </c>
    </row>
    <row r="6334" spans="1:33" x14ac:dyDescent="0.25">
      <c r="A6334" t="s">
        <v>4598</v>
      </c>
      <c r="B6334" t="s">
        <v>7750</v>
      </c>
      <c r="C6334" t="s">
        <v>7751</v>
      </c>
      <c r="D6334" t="s">
        <v>6778</v>
      </c>
      <c r="E6334" t="s">
        <v>6779</v>
      </c>
      <c r="F6334" t="s">
        <v>6780</v>
      </c>
      <c r="G6334" s="1">
        <v>1310.401873342179</v>
      </c>
      <c r="H6334" s="1">
        <v>121.08</v>
      </c>
      <c r="I6334" s="2">
        <v>158663.45882427099</v>
      </c>
      <c r="J6334" s="3">
        <v>6.6668356389706397E-3</v>
      </c>
      <c r="K6334" s="4">
        <v>23798915.620000001</v>
      </c>
      <c r="L6334" s="5">
        <v>1000001</v>
      </c>
      <c r="M6334" s="6">
        <v>23.798891820000001</v>
      </c>
      <c r="N6334" s="7" t="str">
        <f>IF(ISNUMBER(_xll.BDP($C6334, "DELTA_MID")),_xll.BDP($C6334, "DELTA_MID")," ")</f>
        <v xml:space="preserve"> </v>
      </c>
      <c r="O6334" s="7" t="str">
        <f>IF(ISNUMBER(N6334),_xll.BDP($C6334, "OPT_UNDL_TICKER"),"")</f>
        <v/>
      </c>
      <c r="P6334" s="8" t="str">
        <f>IF(ISNUMBER(N6334),_xll.BDP($C6334, "OPT_UNDL_PX")," ")</f>
        <v xml:space="preserve"> </v>
      </c>
      <c r="Q6334" s="7" t="str">
        <f>IF(ISNUMBER(N6334),+G6334*_xll.BDP($C6334, "PX_POS_MULT_FACTOR")*P6334/K6334," ")</f>
        <v xml:space="preserve"> </v>
      </c>
      <c r="R6334" s="8" t="str">
        <f>IF(OR($A6334="TUA",$A6334="TYA"),"",IF(ISNUMBER(_xll.BDP($C6334,"DUR_ADJ_OAS_MID")),_xll.BDP($C6334,"DUR_ADJ_OAS_MID"),IF(ISNUMBER(_xll.BDP($E6334&amp;" ISIN","DUR_ADJ_OAS_MID")),_xll.BDP($E6334&amp;" ISIN","DUR_ADJ_OAS_MID")," ")))</f>
        <v xml:space="preserve"> </v>
      </c>
      <c r="S6334" s="7" t="str">
        <f t="shared" si="47"/>
        <v xml:space="preserve"> </v>
      </c>
      <c r="AB6334" s="8" t="s">
        <v>7708</v>
      </c>
      <c r="AG6334">
        <v>-1.4737999999999999E-2</v>
      </c>
    </row>
    <row r="6335" spans="1:33" x14ac:dyDescent="0.25">
      <c r="A6335" t="s">
        <v>4598</v>
      </c>
      <c r="B6335" t="s">
        <v>7752</v>
      </c>
      <c r="C6335" t="s">
        <v>7753</v>
      </c>
      <c r="D6335" t="s">
        <v>7754</v>
      </c>
      <c r="E6335" t="s">
        <v>7755</v>
      </c>
      <c r="F6335" t="s">
        <v>7756</v>
      </c>
      <c r="G6335" s="1">
        <v>1545.006262971556</v>
      </c>
      <c r="H6335" s="1">
        <v>95.42</v>
      </c>
      <c r="I6335" s="2">
        <v>147424.49761274579</v>
      </c>
      <c r="J6335" s="3">
        <v>6.1945888613871994E-3</v>
      </c>
      <c r="K6335" s="4">
        <v>23798915.620000001</v>
      </c>
      <c r="L6335" s="5">
        <v>1000001</v>
      </c>
      <c r="M6335" s="6">
        <v>23.798891820000001</v>
      </c>
      <c r="N6335" s="7" t="str">
        <f>IF(ISNUMBER(_xll.BDP($C6335, "DELTA_MID")),_xll.BDP($C6335, "DELTA_MID")," ")</f>
        <v xml:space="preserve"> </v>
      </c>
      <c r="O6335" s="7" t="str">
        <f>IF(ISNUMBER(N6335),_xll.BDP($C6335, "OPT_UNDL_TICKER"),"")</f>
        <v/>
      </c>
      <c r="P6335" s="8" t="str">
        <f>IF(ISNUMBER(N6335),_xll.BDP($C6335, "OPT_UNDL_PX")," ")</f>
        <v xml:space="preserve"> </v>
      </c>
      <c r="Q6335" s="7" t="str">
        <f>IF(ISNUMBER(N6335),+G6335*_xll.BDP($C6335, "PX_POS_MULT_FACTOR")*P6335/K6335," ")</f>
        <v xml:space="preserve"> </v>
      </c>
      <c r="R6335" s="8" t="str">
        <f>IF(OR($A6335="TUA",$A6335="TYA"),"",IF(ISNUMBER(_xll.BDP($C6335,"DUR_ADJ_OAS_MID")),_xll.BDP($C6335,"DUR_ADJ_OAS_MID"),IF(ISNUMBER(_xll.BDP($E6335&amp;" ISIN","DUR_ADJ_OAS_MID")),_xll.BDP($E6335&amp;" ISIN","DUR_ADJ_OAS_MID")," ")))</f>
        <v xml:space="preserve"> </v>
      </c>
      <c r="S6335" s="7" t="str">
        <f t="shared" si="47"/>
        <v xml:space="preserve"> </v>
      </c>
      <c r="AB6335" s="8" t="s">
        <v>7708</v>
      </c>
      <c r="AG6335">
        <v>-1.4737999999999999E-2</v>
      </c>
    </row>
    <row r="6336" spans="1:33" x14ac:dyDescent="0.25">
      <c r="A6336" t="s">
        <v>4598</v>
      </c>
      <c r="B6336" t="s">
        <v>882</v>
      </c>
      <c r="C6336" t="s">
        <v>7757</v>
      </c>
      <c r="D6336" t="s">
        <v>884</v>
      </c>
      <c r="E6336" t="s">
        <v>885</v>
      </c>
      <c r="F6336" t="s">
        <v>886</v>
      </c>
      <c r="G6336" s="1">
        <v>43.893850923293257</v>
      </c>
      <c r="H6336" s="1">
        <v>242.4</v>
      </c>
      <c r="I6336" s="2">
        <v>10639.86946380629</v>
      </c>
      <c r="J6336" s="3">
        <v>4.4707370847034769E-4</v>
      </c>
      <c r="K6336" s="4">
        <v>23798915.620000001</v>
      </c>
      <c r="L6336" s="5">
        <v>1000001</v>
      </c>
      <c r="M6336" s="6">
        <v>23.798891820000001</v>
      </c>
      <c r="N6336" s="7" t="str">
        <f>IF(ISNUMBER(_xll.BDP($C6336, "DELTA_MID")),_xll.BDP($C6336, "DELTA_MID")," ")</f>
        <v xml:space="preserve"> </v>
      </c>
      <c r="O6336" s="7" t="str">
        <f>IF(ISNUMBER(N6336),_xll.BDP($C6336, "OPT_UNDL_TICKER"),"")</f>
        <v/>
      </c>
      <c r="P6336" s="8" t="str">
        <f>IF(ISNUMBER(N6336),_xll.BDP($C6336, "OPT_UNDL_PX")," ")</f>
        <v xml:space="preserve"> </v>
      </c>
      <c r="Q6336" s="7" t="str">
        <f>IF(ISNUMBER(N6336),+G6336*_xll.BDP($C6336, "PX_POS_MULT_FACTOR")*P6336/K6336," ")</f>
        <v xml:space="preserve"> </v>
      </c>
      <c r="R6336" s="8" t="str">
        <f>IF(OR($A6336="TUA",$A6336="TYA"),"",IF(ISNUMBER(_xll.BDP($C6336,"DUR_ADJ_OAS_MID")),_xll.BDP($C6336,"DUR_ADJ_OAS_MID"),IF(ISNUMBER(_xll.BDP($E6336&amp;" ISIN","DUR_ADJ_OAS_MID")),_xll.BDP($E6336&amp;" ISIN","DUR_ADJ_OAS_MID")," ")))</f>
        <v xml:space="preserve"> </v>
      </c>
      <c r="S6336" s="7" t="str">
        <f t="shared" si="47"/>
        <v xml:space="preserve"> </v>
      </c>
      <c r="AB6336" s="8" t="s">
        <v>7708</v>
      </c>
      <c r="AG6336">
        <v>-1.4737999999999999E-2</v>
      </c>
    </row>
    <row r="6337" spans="1:33" x14ac:dyDescent="0.25">
      <c r="A6337" t="s">
        <v>4598</v>
      </c>
      <c r="B6337" t="s">
        <v>7758</v>
      </c>
      <c r="C6337" t="s">
        <v>7759</v>
      </c>
      <c r="D6337" t="s">
        <v>7760</v>
      </c>
      <c r="E6337" t="s">
        <v>7761</v>
      </c>
      <c r="F6337" t="s">
        <v>7762</v>
      </c>
      <c r="G6337" s="1">
        <v>1938.4664320333529</v>
      </c>
      <c r="H6337" s="1">
        <v>77.14</v>
      </c>
      <c r="I6337" s="2">
        <v>149533.30056705279</v>
      </c>
      <c r="J6337" s="3">
        <v>6.283198064763457E-3</v>
      </c>
      <c r="K6337" s="4">
        <v>23798915.620000001</v>
      </c>
      <c r="L6337" s="5">
        <v>1000001</v>
      </c>
      <c r="M6337" s="6">
        <v>23.798891820000001</v>
      </c>
      <c r="N6337" s="7" t="str">
        <f>IF(ISNUMBER(_xll.BDP($C6337, "DELTA_MID")),_xll.BDP($C6337, "DELTA_MID")," ")</f>
        <v xml:space="preserve"> </v>
      </c>
      <c r="O6337" s="7" t="str">
        <f>IF(ISNUMBER(N6337),_xll.BDP($C6337, "OPT_UNDL_TICKER"),"")</f>
        <v/>
      </c>
      <c r="P6337" s="8" t="str">
        <f>IF(ISNUMBER(N6337),_xll.BDP($C6337, "OPT_UNDL_PX")," ")</f>
        <v xml:space="preserve"> </v>
      </c>
      <c r="Q6337" s="7" t="str">
        <f>IF(ISNUMBER(N6337),+G6337*_xll.BDP($C6337, "PX_POS_MULT_FACTOR")*P6337/K6337," ")</f>
        <v xml:space="preserve"> </v>
      </c>
      <c r="R6337" s="8" t="str">
        <f>IF(OR($A6337="TUA",$A6337="TYA"),"",IF(ISNUMBER(_xll.BDP($C6337,"DUR_ADJ_OAS_MID")),_xll.BDP($C6337,"DUR_ADJ_OAS_MID"),IF(ISNUMBER(_xll.BDP($E6337&amp;" ISIN","DUR_ADJ_OAS_MID")),_xll.BDP($E6337&amp;" ISIN","DUR_ADJ_OAS_MID")," ")))</f>
        <v xml:space="preserve"> </v>
      </c>
      <c r="S6337" s="7" t="str">
        <f t="shared" si="47"/>
        <v xml:space="preserve"> </v>
      </c>
      <c r="AB6337" s="8" t="s">
        <v>7708</v>
      </c>
      <c r="AG6337">
        <v>-1.4737999999999999E-2</v>
      </c>
    </row>
    <row r="6338" spans="1:33" x14ac:dyDescent="0.25">
      <c r="A6338" t="s">
        <v>4598</v>
      </c>
      <c r="B6338" t="s">
        <v>7763</v>
      </c>
      <c r="C6338" t="s">
        <v>7764</v>
      </c>
      <c r="D6338" t="s">
        <v>6212</v>
      </c>
      <c r="E6338" t="s">
        <v>6213</v>
      </c>
      <c r="F6338" t="s">
        <v>6214</v>
      </c>
      <c r="G6338" s="1">
        <v>319.92004964202408</v>
      </c>
      <c r="H6338" s="1">
        <v>533.25</v>
      </c>
      <c r="I6338" s="2">
        <v>170597.36647160939</v>
      </c>
      <c r="J6338" s="3">
        <v>7.1682831770807096E-3</v>
      </c>
      <c r="K6338" s="4">
        <v>23798915.620000001</v>
      </c>
      <c r="L6338" s="5">
        <v>1000001</v>
      </c>
      <c r="M6338" s="6">
        <v>23.798891820000001</v>
      </c>
      <c r="N6338" s="7" t="str">
        <f>IF(ISNUMBER(_xll.BDP($C6338, "DELTA_MID")),_xll.BDP($C6338, "DELTA_MID")," ")</f>
        <v xml:space="preserve"> </v>
      </c>
      <c r="O6338" s="7" t="str">
        <f>IF(ISNUMBER(N6338),_xll.BDP($C6338, "OPT_UNDL_TICKER"),"")</f>
        <v/>
      </c>
      <c r="P6338" s="8" t="str">
        <f>IF(ISNUMBER(N6338),_xll.BDP($C6338, "OPT_UNDL_PX")," ")</f>
        <v xml:space="preserve"> </v>
      </c>
      <c r="Q6338" s="7" t="str">
        <f>IF(ISNUMBER(N6338),+G6338*_xll.BDP($C6338, "PX_POS_MULT_FACTOR")*P6338/K6338," ")</f>
        <v xml:space="preserve"> </v>
      </c>
      <c r="R6338" s="8" t="str">
        <f>IF(OR($A6338="TUA",$A6338="TYA"),"",IF(ISNUMBER(_xll.BDP($C6338,"DUR_ADJ_OAS_MID")),_xll.BDP($C6338,"DUR_ADJ_OAS_MID"),IF(ISNUMBER(_xll.BDP($E6338&amp;" ISIN","DUR_ADJ_OAS_MID")),_xll.BDP($E6338&amp;" ISIN","DUR_ADJ_OAS_MID")," ")))</f>
        <v xml:space="preserve"> </v>
      </c>
      <c r="S6338" s="7" t="str">
        <f t="shared" si="47"/>
        <v xml:space="preserve"> </v>
      </c>
      <c r="AB6338" s="8" t="s">
        <v>7708</v>
      </c>
      <c r="AG6338">
        <v>-1.4737999999999999E-2</v>
      </c>
    </row>
    <row r="6339" spans="1:33" x14ac:dyDescent="0.25">
      <c r="A6339" t="s">
        <v>4598</v>
      </c>
      <c r="B6339" t="s">
        <v>2179</v>
      </c>
      <c r="C6339" t="s">
        <v>2180</v>
      </c>
      <c r="D6339" t="s">
        <v>2181</v>
      </c>
      <c r="E6339" t="s">
        <v>2182</v>
      </c>
      <c r="F6339" t="s">
        <v>2183</v>
      </c>
      <c r="G6339" s="1">
        <v>1037.21053183496</v>
      </c>
      <c r="H6339" s="1">
        <v>109.12</v>
      </c>
      <c r="I6339" s="2">
        <v>113180.4132338308</v>
      </c>
      <c r="J6339" s="3">
        <v>4.7556962275506747E-3</v>
      </c>
      <c r="K6339" s="4">
        <v>23798915.620000001</v>
      </c>
      <c r="L6339" s="5">
        <v>1000001</v>
      </c>
      <c r="M6339" s="6">
        <v>23.798891820000001</v>
      </c>
      <c r="N6339" s="7" t="str">
        <f>IF(ISNUMBER(_xll.BDP($C6339, "DELTA_MID")),_xll.BDP($C6339, "DELTA_MID")," ")</f>
        <v xml:space="preserve"> </v>
      </c>
      <c r="O6339" s="7" t="str">
        <f>IF(ISNUMBER(N6339),_xll.BDP($C6339, "OPT_UNDL_TICKER"),"")</f>
        <v/>
      </c>
      <c r="P6339" s="8" t="str">
        <f>IF(ISNUMBER(N6339),_xll.BDP($C6339, "OPT_UNDL_PX")," ")</f>
        <v xml:space="preserve"> </v>
      </c>
      <c r="Q6339" s="7" t="str">
        <f>IF(ISNUMBER(N6339),+G6339*_xll.BDP($C6339, "PX_POS_MULT_FACTOR")*P6339/K6339," ")</f>
        <v xml:space="preserve"> </v>
      </c>
      <c r="R6339" s="8" t="str">
        <f>IF(OR($A6339="TUA",$A6339="TYA"),"",IF(ISNUMBER(_xll.BDP($C6339,"DUR_ADJ_OAS_MID")),_xll.BDP($C6339,"DUR_ADJ_OAS_MID"),IF(ISNUMBER(_xll.BDP($E6339&amp;" ISIN","DUR_ADJ_OAS_MID")),_xll.BDP($E6339&amp;" ISIN","DUR_ADJ_OAS_MID")," ")))</f>
        <v xml:space="preserve"> </v>
      </c>
      <c r="S6339" s="7" t="str">
        <f t="shared" si="47"/>
        <v xml:space="preserve"> </v>
      </c>
      <c r="AB6339" s="8" t="s">
        <v>7708</v>
      </c>
      <c r="AG6339">
        <v>-1.4737999999999999E-2</v>
      </c>
    </row>
    <row r="6340" spans="1:33" x14ac:dyDescent="0.25">
      <c r="A6340" t="s">
        <v>4598</v>
      </c>
      <c r="B6340" t="s">
        <v>7765</v>
      </c>
      <c r="C6340" t="s">
        <v>7766</v>
      </c>
      <c r="D6340" t="s">
        <v>6800</v>
      </c>
      <c r="E6340" t="s">
        <v>6801</v>
      </c>
      <c r="F6340" t="s">
        <v>6802</v>
      </c>
      <c r="G6340" s="1">
        <v>138.07671781979371</v>
      </c>
      <c r="H6340" s="1">
        <v>68.38</v>
      </c>
      <c r="I6340" s="2">
        <v>9441.6859645174954</v>
      </c>
      <c r="J6340" s="3">
        <v>3.9672757008235051E-4</v>
      </c>
      <c r="K6340" s="4">
        <v>23798915.620000001</v>
      </c>
      <c r="L6340" s="5">
        <v>1000001</v>
      </c>
      <c r="M6340" s="6">
        <v>23.798891820000001</v>
      </c>
      <c r="N6340" s="7" t="str">
        <f>IF(ISNUMBER(_xll.BDP($C6340, "DELTA_MID")),_xll.BDP($C6340, "DELTA_MID")," ")</f>
        <v xml:space="preserve"> </v>
      </c>
      <c r="O6340" s="7" t="str">
        <f>IF(ISNUMBER(N6340),_xll.BDP($C6340, "OPT_UNDL_TICKER"),"")</f>
        <v/>
      </c>
      <c r="P6340" s="8" t="str">
        <f>IF(ISNUMBER(N6340),_xll.BDP($C6340, "OPT_UNDL_PX")," ")</f>
        <v xml:space="preserve"> </v>
      </c>
      <c r="Q6340" s="7" t="str">
        <f>IF(ISNUMBER(N6340),+G6340*_xll.BDP($C6340, "PX_POS_MULT_FACTOR")*P6340/K6340," ")</f>
        <v xml:space="preserve"> </v>
      </c>
      <c r="R6340" s="8" t="str">
        <f>IF(OR($A6340="TUA",$A6340="TYA"),"",IF(ISNUMBER(_xll.BDP($C6340,"DUR_ADJ_OAS_MID")),_xll.BDP($C6340,"DUR_ADJ_OAS_MID"),IF(ISNUMBER(_xll.BDP($E6340&amp;" ISIN","DUR_ADJ_OAS_MID")),_xll.BDP($E6340&amp;" ISIN","DUR_ADJ_OAS_MID")," ")))</f>
        <v xml:space="preserve"> </v>
      </c>
      <c r="S6340" s="7" t="str">
        <f t="shared" si="47"/>
        <v xml:space="preserve"> </v>
      </c>
      <c r="AB6340" s="8" t="s">
        <v>7708</v>
      </c>
      <c r="AG6340">
        <v>-1.4737999999999999E-2</v>
      </c>
    </row>
    <row r="6341" spans="1:33" x14ac:dyDescent="0.25">
      <c r="A6341" t="s">
        <v>4598</v>
      </c>
      <c r="B6341" t="s">
        <v>2193</v>
      </c>
      <c r="C6341" t="s">
        <v>2194</v>
      </c>
      <c r="D6341" t="s">
        <v>2195</v>
      </c>
      <c r="E6341" t="s">
        <v>2196</v>
      </c>
      <c r="F6341" t="s">
        <v>2197</v>
      </c>
      <c r="G6341" s="1">
        <v>1143.6550821751721</v>
      </c>
      <c r="H6341" s="1">
        <v>141.29</v>
      </c>
      <c r="I6341" s="2">
        <v>161587.02656053001</v>
      </c>
      <c r="J6341" s="3">
        <v>6.7896802165530751E-3</v>
      </c>
      <c r="K6341" s="4">
        <v>23798915.620000001</v>
      </c>
      <c r="L6341" s="5">
        <v>1000001</v>
      </c>
      <c r="M6341" s="6">
        <v>23.798891820000001</v>
      </c>
      <c r="N6341" s="7" t="str">
        <f>IF(ISNUMBER(_xll.BDP($C6341, "DELTA_MID")),_xll.BDP($C6341, "DELTA_MID")," ")</f>
        <v xml:space="preserve"> </v>
      </c>
      <c r="O6341" s="7" t="str">
        <f>IF(ISNUMBER(N6341),_xll.BDP($C6341, "OPT_UNDL_TICKER"),"")</f>
        <v/>
      </c>
      <c r="P6341" s="8" t="str">
        <f>IF(ISNUMBER(N6341),_xll.BDP($C6341, "OPT_UNDL_PX")," ")</f>
        <v xml:space="preserve"> </v>
      </c>
      <c r="Q6341" s="7" t="str">
        <f>IF(ISNUMBER(N6341),+G6341*_xll.BDP($C6341, "PX_POS_MULT_FACTOR")*P6341/K6341," ")</f>
        <v xml:space="preserve"> </v>
      </c>
      <c r="R6341" s="8" t="str">
        <f>IF(OR($A6341="TUA",$A6341="TYA"),"",IF(ISNUMBER(_xll.BDP($C6341,"DUR_ADJ_OAS_MID")),_xll.BDP($C6341,"DUR_ADJ_OAS_MID"),IF(ISNUMBER(_xll.BDP($E6341&amp;" ISIN","DUR_ADJ_OAS_MID")),_xll.BDP($E6341&amp;" ISIN","DUR_ADJ_OAS_MID")," ")))</f>
        <v xml:space="preserve"> </v>
      </c>
      <c r="S6341" s="7" t="str">
        <f t="shared" si="47"/>
        <v xml:space="preserve"> </v>
      </c>
      <c r="AB6341" s="8" t="s">
        <v>7708</v>
      </c>
      <c r="AG6341">
        <v>-1.4737999999999999E-2</v>
      </c>
    </row>
    <row r="6342" spans="1:33" x14ac:dyDescent="0.25">
      <c r="A6342" t="s">
        <v>4598</v>
      </c>
      <c r="B6342" t="s">
        <v>2198</v>
      </c>
      <c r="C6342" t="s">
        <v>2199</v>
      </c>
      <c r="D6342" t="s">
        <v>2200</v>
      </c>
      <c r="E6342" t="s">
        <v>2201</v>
      </c>
      <c r="F6342" t="s">
        <v>2202</v>
      </c>
      <c r="G6342" s="1">
        <v>74.149189765470425</v>
      </c>
      <c r="H6342" s="1">
        <v>92.43</v>
      </c>
      <c r="I6342" s="2">
        <v>6853.6096100224322</v>
      </c>
      <c r="J6342" s="3">
        <v>2.87979911331037E-4</v>
      </c>
      <c r="K6342" s="4">
        <v>23798915.620000001</v>
      </c>
      <c r="L6342" s="5">
        <v>1000001</v>
      </c>
      <c r="M6342" s="6">
        <v>23.798891820000001</v>
      </c>
      <c r="N6342" s="7" t="str">
        <f>IF(ISNUMBER(_xll.BDP($C6342, "DELTA_MID")),_xll.BDP($C6342, "DELTA_MID")," ")</f>
        <v xml:space="preserve"> </v>
      </c>
      <c r="O6342" s="7" t="str">
        <f>IF(ISNUMBER(N6342),_xll.BDP($C6342, "OPT_UNDL_TICKER"),"")</f>
        <v/>
      </c>
      <c r="P6342" s="8" t="str">
        <f>IF(ISNUMBER(N6342),_xll.BDP($C6342, "OPT_UNDL_PX")," ")</f>
        <v xml:space="preserve"> </v>
      </c>
      <c r="Q6342" s="7" t="str">
        <f>IF(ISNUMBER(N6342),+G6342*_xll.BDP($C6342, "PX_POS_MULT_FACTOR")*P6342/K6342," ")</f>
        <v xml:space="preserve"> </v>
      </c>
      <c r="R6342" s="8" t="str">
        <f>IF(OR($A6342="TUA",$A6342="TYA"),"",IF(ISNUMBER(_xll.BDP($C6342,"DUR_ADJ_OAS_MID")),_xll.BDP($C6342,"DUR_ADJ_OAS_MID"),IF(ISNUMBER(_xll.BDP($E6342&amp;" ISIN","DUR_ADJ_OAS_MID")),_xll.BDP($E6342&amp;" ISIN","DUR_ADJ_OAS_MID")," ")))</f>
        <v xml:space="preserve"> </v>
      </c>
      <c r="S6342" s="7" t="str">
        <f t="shared" si="47"/>
        <v xml:space="preserve"> </v>
      </c>
      <c r="AB6342" s="8" t="s">
        <v>7708</v>
      </c>
      <c r="AG6342">
        <v>-1.4737999999999999E-2</v>
      </c>
    </row>
    <row r="6343" spans="1:33" x14ac:dyDescent="0.25">
      <c r="A6343" t="s">
        <v>4598</v>
      </c>
      <c r="B6343" t="s">
        <v>7767</v>
      </c>
      <c r="C6343" t="s">
        <v>7768</v>
      </c>
      <c r="D6343" t="s">
        <v>6226</v>
      </c>
      <c r="E6343" t="s">
        <v>6227</v>
      </c>
      <c r="F6343" t="s">
        <v>6228</v>
      </c>
      <c r="G6343" s="1">
        <v>2789.0275566492119</v>
      </c>
      <c r="H6343" s="1">
        <v>122.18</v>
      </c>
      <c r="I6343" s="2">
        <v>340763.38687140081</v>
      </c>
      <c r="J6343" s="3">
        <v>1.431844174383441E-2</v>
      </c>
      <c r="K6343" s="4">
        <v>23798915.620000001</v>
      </c>
      <c r="L6343" s="5">
        <v>1000001</v>
      </c>
      <c r="M6343" s="6">
        <v>23.798891820000001</v>
      </c>
      <c r="N6343" s="7" t="str">
        <f>IF(ISNUMBER(_xll.BDP($C6343, "DELTA_MID")),_xll.BDP($C6343, "DELTA_MID")," ")</f>
        <v xml:space="preserve"> </v>
      </c>
      <c r="O6343" s="7" t="str">
        <f>IF(ISNUMBER(N6343),_xll.BDP($C6343, "OPT_UNDL_TICKER"),"")</f>
        <v/>
      </c>
      <c r="P6343" s="8" t="str">
        <f>IF(ISNUMBER(N6343),_xll.BDP($C6343, "OPT_UNDL_PX")," ")</f>
        <v xml:space="preserve"> </v>
      </c>
      <c r="Q6343" s="7" t="str">
        <f>IF(ISNUMBER(N6343),+G6343*_xll.BDP($C6343, "PX_POS_MULT_FACTOR")*P6343/K6343," ")</f>
        <v xml:space="preserve"> </v>
      </c>
      <c r="R6343" s="8" t="str">
        <f>IF(OR($A6343="TUA",$A6343="TYA"),"",IF(ISNUMBER(_xll.BDP($C6343,"DUR_ADJ_OAS_MID")),_xll.BDP($C6343,"DUR_ADJ_OAS_MID"),IF(ISNUMBER(_xll.BDP($E6343&amp;" ISIN","DUR_ADJ_OAS_MID")),_xll.BDP($E6343&amp;" ISIN","DUR_ADJ_OAS_MID")," ")))</f>
        <v xml:space="preserve"> </v>
      </c>
      <c r="S6343" s="7" t="str">
        <f t="shared" si="47"/>
        <v xml:space="preserve"> </v>
      </c>
      <c r="AB6343" s="8" t="s">
        <v>7708</v>
      </c>
      <c r="AG6343">
        <v>-1.4737999999999999E-2</v>
      </c>
    </row>
    <row r="6344" spans="1:33" x14ac:dyDescent="0.25">
      <c r="A6344" t="s">
        <v>4598</v>
      </c>
      <c r="B6344" t="s">
        <v>907</v>
      </c>
      <c r="C6344" t="s">
        <v>7769</v>
      </c>
      <c r="D6344" t="s">
        <v>909</v>
      </c>
      <c r="E6344" t="s">
        <v>910</v>
      </c>
      <c r="F6344" t="s">
        <v>911</v>
      </c>
      <c r="G6344" s="1">
        <v>571.16771758173172</v>
      </c>
      <c r="H6344" s="1">
        <v>96.33</v>
      </c>
      <c r="I6344" s="2">
        <v>55020.586234648217</v>
      </c>
      <c r="J6344" s="3">
        <v>2.3118946725627421E-3</v>
      </c>
      <c r="K6344" s="4">
        <v>23798915.620000001</v>
      </c>
      <c r="L6344" s="5">
        <v>1000001</v>
      </c>
      <c r="M6344" s="6">
        <v>23.798891820000001</v>
      </c>
      <c r="N6344" s="7" t="str">
        <f>IF(ISNUMBER(_xll.BDP($C6344, "DELTA_MID")),_xll.BDP($C6344, "DELTA_MID")," ")</f>
        <v xml:space="preserve"> </v>
      </c>
      <c r="O6344" s="7" t="str">
        <f>IF(ISNUMBER(N6344),_xll.BDP($C6344, "OPT_UNDL_TICKER"),"")</f>
        <v/>
      </c>
      <c r="P6344" s="8" t="str">
        <f>IF(ISNUMBER(N6344),_xll.BDP($C6344, "OPT_UNDL_PX")," ")</f>
        <v xml:space="preserve"> </v>
      </c>
      <c r="Q6344" s="7" t="str">
        <f>IF(ISNUMBER(N6344),+G6344*_xll.BDP($C6344, "PX_POS_MULT_FACTOR")*P6344/K6344," ")</f>
        <v xml:space="preserve"> </v>
      </c>
      <c r="R6344" s="8" t="str">
        <f>IF(OR($A6344="TUA",$A6344="TYA"),"",IF(ISNUMBER(_xll.BDP($C6344,"DUR_ADJ_OAS_MID")),_xll.BDP($C6344,"DUR_ADJ_OAS_MID"),IF(ISNUMBER(_xll.BDP($E6344&amp;" ISIN","DUR_ADJ_OAS_MID")),_xll.BDP($E6344&amp;" ISIN","DUR_ADJ_OAS_MID")," ")))</f>
        <v xml:space="preserve"> </v>
      </c>
      <c r="S6344" s="7" t="str">
        <f t="shared" si="47"/>
        <v xml:space="preserve"> </v>
      </c>
      <c r="AB6344" s="8" t="s">
        <v>7708</v>
      </c>
      <c r="AG6344">
        <v>-1.4737999999999999E-2</v>
      </c>
    </row>
    <row r="6345" spans="1:33" x14ac:dyDescent="0.25">
      <c r="A6345" t="s">
        <v>4598</v>
      </c>
      <c r="B6345" t="s">
        <v>310</v>
      </c>
      <c r="C6345" t="s">
        <v>2203</v>
      </c>
      <c r="D6345" t="s">
        <v>312</v>
      </c>
      <c r="E6345" t="s">
        <v>313</v>
      </c>
      <c r="F6345" t="s">
        <v>314</v>
      </c>
      <c r="G6345" s="1">
        <v>1375.885739949345</v>
      </c>
      <c r="H6345" s="1">
        <v>18.34</v>
      </c>
      <c r="I6345" s="2">
        <v>25233.744470670979</v>
      </c>
      <c r="J6345" s="3">
        <v>1.060289673428027E-3</v>
      </c>
      <c r="K6345" s="4">
        <v>23798915.620000001</v>
      </c>
      <c r="L6345" s="5">
        <v>1000001</v>
      </c>
      <c r="M6345" s="6">
        <v>23.798891820000001</v>
      </c>
      <c r="N6345" s="7" t="str">
        <f>IF(ISNUMBER(_xll.BDP($C6345, "DELTA_MID")),_xll.BDP($C6345, "DELTA_MID")," ")</f>
        <v xml:space="preserve"> </v>
      </c>
      <c r="O6345" s="7" t="str">
        <f>IF(ISNUMBER(N6345),_xll.BDP($C6345, "OPT_UNDL_TICKER"),"")</f>
        <v/>
      </c>
      <c r="P6345" s="8" t="str">
        <f>IF(ISNUMBER(N6345),_xll.BDP($C6345, "OPT_UNDL_PX")," ")</f>
        <v xml:space="preserve"> </v>
      </c>
      <c r="Q6345" s="7" t="str">
        <f>IF(ISNUMBER(N6345),+G6345*_xll.BDP($C6345, "PX_POS_MULT_FACTOR")*P6345/K6345," ")</f>
        <v xml:space="preserve"> </v>
      </c>
      <c r="R6345" s="8" t="str">
        <f>IF(OR($A6345="TUA",$A6345="TYA"),"",IF(ISNUMBER(_xll.BDP($C6345,"DUR_ADJ_OAS_MID")),_xll.BDP($C6345,"DUR_ADJ_OAS_MID"),IF(ISNUMBER(_xll.BDP($E6345&amp;" ISIN","DUR_ADJ_OAS_MID")),_xll.BDP($E6345&amp;" ISIN","DUR_ADJ_OAS_MID")," ")))</f>
        <v xml:space="preserve"> </v>
      </c>
      <c r="S6345" s="7" t="str">
        <f t="shared" si="47"/>
        <v xml:space="preserve"> </v>
      </c>
      <c r="AB6345" s="8" t="s">
        <v>7708</v>
      </c>
      <c r="AG6345">
        <v>-1.4737999999999999E-2</v>
      </c>
    </row>
    <row r="6346" spans="1:33" x14ac:dyDescent="0.25">
      <c r="A6346" t="s">
        <v>4598</v>
      </c>
      <c r="B6346" t="s">
        <v>3514</v>
      </c>
      <c r="C6346" t="s">
        <v>3515</v>
      </c>
      <c r="D6346" t="s">
        <v>3516</v>
      </c>
      <c r="E6346" t="s">
        <v>3517</v>
      </c>
      <c r="F6346" t="s">
        <v>3518</v>
      </c>
      <c r="G6346" s="1">
        <v>498.19837032134069</v>
      </c>
      <c r="H6346" s="1">
        <v>160.56</v>
      </c>
      <c r="I6346" s="2">
        <v>79990.73033879447</v>
      </c>
      <c r="J6346" s="3">
        <v>3.3611081956848609E-3</v>
      </c>
      <c r="K6346" s="4">
        <v>23798915.620000001</v>
      </c>
      <c r="L6346" s="5">
        <v>1000001</v>
      </c>
      <c r="M6346" s="6">
        <v>23.798891820000001</v>
      </c>
      <c r="N6346" s="7" t="str">
        <f>IF(ISNUMBER(_xll.BDP($C6346, "DELTA_MID")),_xll.BDP($C6346, "DELTA_MID")," ")</f>
        <v xml:space="preserve"> </v>
      </c>
      <c r="O6346" s="7" t="str">
        <f>IF(ISNUMBER(N6346),_xll.BDP($C6346, "OPT_UNDL_TICKER"),"")</f>
        <v/>
      </c>
      <c r="P6346" s="8" t="str">
        <f>IF(ISNUMBER(N6346),_xll.BDP($C6346, "OPT_UNDL_PX")," ")</f>
        <v xml:space="preserve"> </v>
      </c>
      <c r="Q6346" s="7" t="str">
        <f>IF(ISNUMBER(N6346),+G6346*_xll.BDP($C6346, "PX_POS_MULT_FACTOR")*P6346/K6346," ")</f>
        <v xml:space="preserve"> </v>
      </c>
      <c r="R6346" s="8" t="str">
        <f>IF(OR($A6346="TUA",$A6346="TYA"),"",IF(ISNUMBER(_xll.BDP($C6346,"DUR_ADJ_OAS_MID")),_xll.BDP($C6346,"DUR_ADJ_OAS_MID"),IF(ISNUMBER(_xll.BDP($E6346&amp;" ISIN","DUR_ADJ_OAS_MID")),_xll.BDP($E6346&amp;" ISIN","DUR_ADJ_OAS_MID")," ")))</f>
        <v xml:space="preserve"> </v>
      </c>
      <c r="S6346" s="7" t="str">
        <f t="shared" si="47"/>
        <v xml:space="preserve"> </v>
      </c>
      <c r="AB6346" s="8" t="s">
        <v>7708</v>
      </c>
      <c r="AG6346">
        <v>-1.4737999999999999E-2</v>
      </c>
    </row>
    <row r="6347" spans="1:33" x14ac:dyDescent="0.25">
      <c r="A6347" t="s">
        <v>4598</v>
      </c>
      <c r="B6347" t="s">
        <v>2214</v>
      </c>
      <c r="C6347" t="s">
        <v>2215</v>
      </c>
      <c r="D6347" t="s">
        <v>2216</v>
      </c>
      <c r="E6347" t="s">
        <v>2217</v>
      </c>
      <c r="F6347" t="s">
        <v>2218</v>
      </c>
      <c r="G6347" s="1">
        <v>512.03837134176786</v>
      </c>
      <c r="H6347" s="1">
        <v>34.96</v>
      </c>
      <c r="I6347" s="2">
        <v>17900.861462108209</v>
      </c>
      <c r="J6347" s="3">
        <v>7.5217130679117075E-4</v>
      </c>
      <c r="K6347" s="4">
        <v>23798915.620000001</v>
      </c>
      <c r="L6347" s="5">
        <v>1000001</v>
      </c>
      <c r="M6347" s="6">
        <v>23.798891820000001</v>
      </c>
      <c r="N6347" s="7" t="str">
        <f>IF(ISNUMBER(_xll.BDP($C6347, "DELTA_MID")),_xll.BDP($C6347, "DELTA_MID")," ")</f>
        <v xml:space="preserve"> </v>
      </c>
      <c r="O6347" s="7" t="str">
        <f>IF(ISNUMBER(N6347),_xll.BDP($C6347, "OPT_UNDL_TICKER"),"")</f>
        <v/>
      </c>
      <c r="P6347" s="8" t="str">
        <f>IF(ISNUMBER(N6347),_xll.BDP($C6347, "OPT_UNDL_PX")," ")</f>
        <v xml:space="preserve"> </v>
      </c>
      <c r="Q6347" s="7" t="str">
        <f>IF(ISNUMBER(N6347),+G6347*_xll.BDP($C6347, "PX_POS_MULT_FACTOR")*P6347/K6347," ")</f>
        <v xml:space="preserve"> </v>
      </c>
      <c r="R6347" s="8" t="str">
        <f>IF(OR($A6347="TUA",$A6347="TYA"),"",IF(ISNUMBER(_xll.BDP($C6347,"DUR_ADJ_OAS_MID")),_xll.BDP($C6347,"DUR_ADJ_OAS_MID"),IF(ISNUMBER(_xll.BDP($E6347&amp;" ISIN","DUR_ADJ_OAS_MID")),_xll.BDP($E6347&amp;" ISIN","DUR_ADJ_OAS_MID")," ")))</f>
        <v xml:space="preserve"> </v>
      </c>
      <c r="S6347" s="7" t="str">
        <f t="shared" si="47"/>
        <v xml:space="preserve"> </v>
      </c>
      <c r="AB6347" s="8" t="s">
        <v>7708</v>
      </c>
      <c r="AG6347">
        <v>-1.4737999999999999E-2</v>
      </c>
    </row>
    <row r="6348" spans="1:33" x14ac:dyDescent="0.25">
      <c r="A6348" t="s">
        <v>4598</v>
      </c>
      <c r="B6348" t="s">
        <v>7770</v>
      </c>
      <c r="C6348" t="s">
        <v>7771</v>
      </c>
      <c r="D6348" t="s">
        <v>7772</v>
      </c>
      <c r="E6348" t="s">
        <v>7773</v>
      </c>
      <c r="F6348" t="s">
        <v>7774</v>
      </c>
      <c r="G6348" s="1">
        <v>3763.963985316529</v>
      </c>
      <c r="H6348" s="1">
        <v>27.3</v>
      </c>
      <c r="I6348" s="2">
        <v>102756.2167991413</v>
      </c>
      <c r="J6348" s="3">
        <v>4.3176848239584306E-3</v>
      </c>
      <c r="K6348" s="4">
        <v>23798915.620000001</v>
      </c>
      <c r="L6348" s="5">
        <v>1000001</v>
      </c>
      <c r="M6348" s="6">
        <v>23.798891820000001</v>
      </c>
      <c r="N6348" s="7" t="str">
        <f>IF(ISNUMBER(_xll.BDP($C6348, "DELTA_MID")),_xll.BDP($C6348, "DELTA_MID")," ")</f>
        <v xml:space="preserve"> </v>
      </c>
      <c r="O6348" s="7" t="str">
        <f>IF(ISNUMBER(N6348),_xll.BDP($C6348, "OPT_UNDL_TICKER"),"")</f>
        <v/>
      </c>
      <c r="P6348" s="8" t="str">
        <f>IF(ISNUMBER(N6348),_xll.BDP($C6348, "OPT_UNDL_PX")," ")</f>
        <v xml:space="preserve"> </v>
      </c>
      <c r="Q6348" s="7" t="str">
        <f>IF(ISNUMBER(N6348),+G6348*_xll.BDP($C6348, "PX_POS_MULT_FACTOR")*P6348/K6348," ")</f>
        <v xml:space="preserve"> </v>
      </c>
      <c r="R6348" s="8" t="str">
        <f>IF(OR($A6348="TUA",$A6348="TYA"),"",IF(ISNUMBER(_xll.BDP($C6348,"DUR_ADJ_OAS_MID")),_xll.BDP($C6348,"DUR_ADJ_OAS_MID"),IF(ISNUMBER(_xll.BDP($E6348&amp;" ISIN","DUR_ADJ_OAS_MID")),_xll.BDP($E6348&amp;" ISIN","DUR_ADJ_OAS_MID")," ")))</f>
        <v xml:space="preserve"> </v>
      </c>
      <c r="S6348" s="7" t="str">
        <f t="shared" si="47"/>
        <v xml:space="preserve"> </v>
      </c>
      <c r="AB6348" s="8" t="s">
        <v>7708</v>
      </c>
      <c r="AG6348">
        <v>-1.4737999999999999E-2</v>
      </c>
    </row>
    <row r="6349" spans="1:33" x14ac:dyDescent="0.25">
      <c r="A6349" t="s">
        <v>4598</v>
      </c>
      <c r="B6349" t="s">
        <v>7775</v>
      </c>
      <c r="C6349" t="s">
        <v>7776</v>
      </c>
      <c r="D6349" t="s">
        <v>7777</v>
      </c>
      <c r="E6349" t="s">
        <v>7778</v>
      </c>
      <c r="F6349" t="s">
        <v>7779</v>
      </c>
      <c r="G6349" s="1">
        <v>552.2038292756198</v>
      </c>
      <c r="H6349" s="1">
        <v>126.11</v>
      </c>
      <c r="I6349" s="2">
        <v>69638.424909948415</v>
      </c>
      <c r="J6349" s="3">
        <v>2.92611756022304E-3</v>
      </c>
      <c r="K6349" s="4">
        <v>23798915.620000001</v>
      </c>
      <c r="L6349" s="5">
        <v>1000001</v>
      </c>
      <c r="M6349" s="6">
        <v>23.798891820000001</v>
      </c>
      <c r="N6349" s="7" t="str">
        <f>IF(ISNUMBER(_xll.BDP($C6349, "DELTA_MID")),_xll.BDP($C6349, "DELTA_MID")," ")</f>
        <v xml:space="preserve"> </v>
      </c>
      <c r="O6349" s="7" t="str">
        <f>IF(ISNUMBER(N6349),_xll.BDP($C6349, "OPT_UNDL_TICKER"),"")</f>
        <v/>
      </c>
      <c r="P6349" s="8" t="str">
        <f>IF(ISNUMBER(N6349),_xll.BDP($C6349, "OPT_UNDL_PX")," ")</f>
        <v xml:space="preserve"> </v>
      </c>
      <c r="Q6349" s="7" t="str">
        <f>IF(ISNUMBER(N6349),+G6349*_xll.BDP($C6349, "PX_POS_MULT_FACTOR")*P6349/K6349," ")</f>
        <v xml:space="preserve"> </v>
      </c>
      <c r="R6349" s="8" t="str">
        <f>IF(OR($A6349="TUA",$A6349="TYA"),"",IF(ISNUMBER(_xll.BDP($C6349,"DUR_ADJ_OAS_MID")),_xll.BDP($C6349,"DUR_ADJ_OAS_MID"),IF(ISNUMBER(_xll.BDP($E6349&amp;" ISIN","DUR_ADJ_OAS_MID")),_xll.BDP($E6349&amp;" ISIN","DUR_ADJ_OAS_MID")," ")))</f>
        <v xml:space="preserve"> </v>
      </c>
      <c r="S6349" s="7" t="str">
        <f t="shared" si="47"/>
        <v xml:space="preserve"> </v>
      </c>
      <c r="AB6349" s="8" t="s">
        <v>7708</v>
      </c>
      <c r="AG6349">
        <v>-1.4737999999999999E-2</v>
      </c>
    </row>
    <row r="6350" spans="1:33" x14ac:dyDescent="0.25">
      <c r="A6350" t="s">
        <v>4598</v>
      </c>
      <c r="B6350" t="s">
        <v>2219</v>
      </c>
      <c r="C6350" t="s">
        <v>2220</v>
      </c>
      <c r="D6350" t="s">
        <v>2221</v>
      </c>
      <c r="E6350" t="s">
        <v>2222</v>
      </c>
      <c r="F6350" t="s">
        <v>2223</v>
      </c>
      <c r="G6350" s="1">
        <v>2653.676969667461</v>
      </c>
      <c r="H6350" s="1">
        <v>89.22</v>
      </c>
      <c r="I6350" s="2">
        <v>236761.05923373089</v>
      </c>
      <c r="J6350" s="3">
        <v>9.9483969359832058E-3</v>
      </c>
      <c r="K6350" s="4">
        <v>23798915.620000001</v>
      </c>
      <c r="L6350" s="5">
        <v>1000001</v>
      </c>
      <c r="M6350" s="6">
        <v>23.798891820000001</v>
      </c>
      <c r="N6350" s="7" t="str">
        <f>IF(ISNUMBER(_xll.BDP($C6350, "DELTA_MID")),_xll.BDP($C6350, "DELTA_MID")," ")</f>
        <v xml:space="preserve"> </v>
      </c>
      <c r="O6350" s="7" t="str">
        <f>IF(ISNUMBER(N6350),_xll.BDP($C6350, "OPT_UNDL_TICKER"),"")</f>
        <v/>
      </c>
      <c r="P6350" s="8" t="str">
        <f>IF(ISNUMBER(N6350),_xll.BDP($C6350, "OPT_UNDL_PX")," ")</f>
        <v xml:space="preserve"> </v>
      </c>
      <c r="Q6350" s="7" t="str">
        <f>IF(ISNUMBER(N6350),+G6350*_xll.BDP($C6350, "PX_POS_MULT_FACTOR")*P6350/K6350," ")</f>
        <v xml:space="preserve"> </v>
      </c>
      <c r="R6350" s="8" t="str">
        <f>IF(OR($A6350="TUA",$A6350="TYA"),"",IF(ISNUMBER(_xll.BDP($C6350,"DUR_ADJ_OAS_MID")),_xll.BDP($C6350,"DUR_ADJ_OAS_MID"),IF(ISNUMBER(_xll.BDP($E6350&amp;" ISIN","DUR_ADJ_OAS_MID")),_xll.BDP($E6350&amp;" ISIN","DUR_ADJ_OAS_MID")," ")))</f>
        <v xml:space="preserve"> </v>
      </c>
      <c r="S6350" s="7" t="str">
        <f t="shared" si="47"/>
        <v xml:space="preserve"> </v>
      </c>
      <c r="AB6350" s="8" t="s">
        <v>7708</v>
      </c>
      <c r="AG6350">
        <v>-1.4737999999999999E-2</v>
      </c>
    </row>
    <row r="6351" spans="1:33" x14ac:dyDescent="0.25">
      <c r="A6351" t="s">
        <v>4598</v>
      </c>
      <c r="B6351" t="s">
        <v>2229</v>
      </c>
      <c r="C6351" t="s">
        <v>2230</v>
      </c>
      <c r="D6351" t="s">
        <v>2231</v>
      </c>
      <c r="E6351" t="s">
        <v>2232</v>
      </c>
      <c r="F6351" t="s">
        <v>2233</v>
      </c>
      <c r="G6351" s="1">
        <v>1409.6969870490279</v>
      </c>
      <c r="H6351" s="1">
        <v>142.30000000000001</v>
      </c>
      <c r="I6351" s="2">
        <v>200599.88125707669</v>
      </c>
      <c r="J6351" s="3">
        <v>8.4289504807730682E-3</v>
      </c>
      <c r="K6351" s="4">
        <v>23798915.620000001</v>
      </c>
      <c r="L6351" s="5">
        <v>1000001</v>
      </c>
      <c r="M6351" s="6">
        <v>23.798891820000001</v>
      </c>
      <c r="N6351" s="7" t="str">
        <f>IF(ISNUMBER(_xll.BDP($C6351, "DELTA_MID")),_xll.BDP($C6351, "DELTA_MID")," ")</f>
        <v xml:space="preserve"> </v>
      </c>
      <c r="O6351" s="7" t="str">
        <f>IF(ISNUMBER(N6351),_xll.BDP($C6351, "OPT_UNDL_TICKER"),"")</f>
        <v/>
      </c>
      <c r="P6351" s="8" t="str">
        <f>IF(ISNUMBER(N6351),_xll.BDP($C6351, "OPT_UNDL_PX")," ")</f>
        <v xml:space="preserve"> </v>
      </c>
      <c r="Q6351" s="7" t="str">
        <f>IF(ISNUMBER(N6351),+G6351*_xll.BDP($C6351, "PX_POS_MULT_FACTOR")*P6351/K6351," ")</f>
        <v xml:space="preserve"> </v>
      </c>
      <c r="R6351" s="8" t="str">
        <f>IF(OR($A6351="TUA",$A6351="TYA"),"",IF(ISNUMBER(_xll.BDP($C6351,"DUR_ADJ_OAS_MID")),_xll.BDP($C6351,"DUR_ADJ_OAS_MID"),IF(ISNUMBER(_xll.BDP($E6351&amp;" ISIN","DUR_ADJ_OAS_MID")),_xll.BDP($E6351&amp;" ISIN","DUR_ADJ_OAS_MID")," ")))</f>
        <v xml:space="preserve"> </v>
      </c>
      <c r="S6351" s="7" t="str">
        <f t="shared" si="47"/>
        <v xml:space="preserve"> </v>
      </c>
      <c r="AB6351" s="8" t="s">
        <v>7708</v>
      </c>
      <c r="AG6351">
        <v>-1.4737999999999999E-2</v>
      </c>
    </row>
    <row r="6352" spans="1:33" x14ac:dyDescent="0.25">
      <c r="A6352" t="s">
        <v>4598</v>
      </c>
      <c r="B6352" t="s">
        <v>2234</v>
      </c>
      <c r="C6352" t="s">
        <v>2235</v>
      </c>
      <c r="D6352" t="s">
        <v>2236</v>
      </c>
      <c r="E6352" t="s">
        <v>2237</v>
      </c>
      <c r="F6352" t="s">
        <v>2238</v>
      </c>
      <c r="G6352" s="1">
        <v>4849.4900531152016</v>
      </c>
      <c r="H6352" s="1">
        <v>34.200000000000003</v>
      </c>
      <c r="I6352" s="2">
        <v>165852.5598165399</v>
      </c>
      <c r="J6352" s="3">
        <v>6.9689124691530756E-3</v>
      </c>
      <c r="K6352" s="4">
        <v>23798915.620000001</v>
      </c>
      <c r="L6352" s="5">
        <v>1000001</v>
      </c>
      <c r="M6352" s="6">
        <v>23.798891820000001</v>
      </c>
      <c r="N6352" s="7" t="str">
        <f>IF(ISNUMBER(_xll.BDP($C6352, "DELTA_MID")),_xll.BDP($C6352, "DELTA_MID")," ")</f>
        <v xml:space="preserve"> </v>
      </c>
      <c r="O6352" s="7" t="str">
        <f>IF(ISNUMBER(N6352),_xll.BDP($C6352, "OPT_UNDL_TICKER"),"")</f>
        <v/>
      </c>
      <c r="P6352" s="8" t="str">
        <f>IF(ISNUMBER(N6352),_xll.BDP($C6352, "OPT_UNDL_PX")," ")</f>
        <v xml:space="preserve"> </v>
      </c>
      <c r="Q6352" s="7" t="str">
        <f>IF(ISNUMBER(N6352),+G6352*_xll.BDP($C6352, "PX_POS_MULT_FACTOR")*P6352/K6352," ")</f>
        <v xml:space="preserve"> </v>
      </c>
      <c r="R6352" s="8" t="str">
        <f>IF(OR($A6352="TUA",$A6352="TYA"),"",IF(ISNUMBER(_xll.BDP($C6352,"DUR_ADJ_OAS_MID")),_xll.BDP($C6352,"DUR_ADJ_OAS_MID"),IF(ISNUMBER(_xll.BDP($E6352&amp;" ISIN","DUR_ADJ_OAS_MID")),_xll.BDP($E6352&amp;" ISIN","DUR_ADJ_OAS_MID")," ")))</f>
        <v xml:space="preserve"> </v>
      </c>
      <c r="S6352" s="7" t="str">
        <f t="shared" si="47"/>
        <v xml:space="preserve"> </v>
      </c>
      <c r="AB6352" s="8" t="s">
        <v>7708</v>
      </c>
      <c r="AG6352">
        <v>-1.4737999999999999E-2</v>
      </c>
    </row>
    <row r="6353" spans="1:33" x14ac:dyDescent="0.25">
      <c r="A6353" t="s">
        <v>4598</v>
      </c>
      <c r="B6353" t="s">
        <v>7780</v>
      </c>
      <c r="C6353" t="s">
        <v>7781</v>
      </c>
      <c r="D6353" t="s">
        <v>7782</v>
      </c>
      <c r="E6353" t="s">
        <v>7783</v>
      </c>
      <c r="F6353" t="s">
        <v>7784</v>
      </c>
      <c r="G6353" s="1">
        <v>1060.0593824545331</v>
      </c>
      <c r="H6353" s="1">
        <v>180.26</v>
      </c>
      <c r="I6353" s="2">
        <v>191086.30428125401</v>
      </c>
      <c r="J6353" s="3">
        <v>8.0292021423308043E-3</v>
      </c>
      <c r="K6353" s="4">
        <v>23798915.620000001</v>
      </c>
      <c r="L6353" s="5">
        <v>1000001</v>
      </c>
      <c r="M6353" s="6">
        <v>23.798891820000001</v>
      </c>
      <c r="N6353" s="7" t="str">
        <f>IF(ISNUMBER(_xll.BDP($C6353, "DELTA_MID")),_xll.BDP($C6353, "DELTA_MID")," ")</f>
        <v xml:space="preserve"> </v>
      </c>
      <c r="O6353" s="7" t="str">
        <f>IF(ISNUMBER(N6353),_xll.BDP($C6353, "OPT_UNDL_TICKER"),"")</f>
        <v/>
      </c>
      <c r="P6353" s="8" t="str">
        <f>IF(ISNUMBER(N6353),_xll.BDP($C6353, "OPT_UNDL_PX")," ")</f>
        <v xml:space="preserve"> </v>
      </c>
      <c r="Q6353" s="7" t="str">
        <f>IF(ISNUMBER(N6353),+G6353*_xll.BDP($C6353, "PX_POS_MULT_FACTOR")*P6353/K6353," ")</f>
        <v xml:space="preserve"> </v>
      </c>
      <c r="R6353" s="8" t="str">
        <f>IF(OR($A6353="TUA",$A6353="TYA"),"",IF(ISNUMBER(_xll.BDP($C6353,"DUR_ADJ_OAS_MID")),_xll.BDP($C6353,"DUR_ADJ_OAS_MID"),IF(ISNUMBER(_xll.BDP($E6353&amp;" ISIN","DUR_ADJ_OAS_MID")),_xll.BDP($E6353&amp;" ISIN","DUR_ADJ_OAS_MID")," ")))</f>
        <v xml:space="preserve"> </v>
      </c>
      <c r="S6353" s="7" t="str">
        <f t="shared" si="47"/>
        <v xml:space="preserve"> </v>
      </c>
      <c r="AB6353" s="8" t="s">
        <v>7708</v>
      </c>
      <c r="AG6353">
        <v>-1.4737999999999999E-2</v>
      </c>
    </row>
    <row r="6354" spans="1:33" x14ac:dyDescent="0.25">
      <c r="A6354" t="s">
        <v>4598</v>
      </c>
      <c r="B6354" t="s">
        <v>7785</v>
      </c>
      <c r="C6354" t="s">
        <v>7786</v>
      </c>
      <c r="D6354" t="s">
        <v>7787</v>
      </c>
      <c r="E6354" t="s">
        <v>7788</v>
      </c>
      <c r="F6354" t="s">
        <v>7789</v>
      </c>
      <c r="G6354" s="1">
        <v>612.10201457682342</v>
      </c>
      <c r="H6354" s="1">
        <v>19.34</v>
      </c>
      <c r="I6354" s="2">
        <v>11838.052961915761</v>
      </c>
      <c r="J6354" s="3">
        <v>4.9741984680879185E-4</v>
      </c>
      <c r="K6354" s="4">
        <v>23798915.620000001</v>
      </c>
      <c r="L6354" s="5">
        <v>1000001</v>
      </c>
      <c r="M6354" s="6">
        <v>23.798891820000001</v>
      </c>
      <c r="N6354" s="7" t="str">
        <f>IF(ISNUMBER(_xll.BDP($C6354, "DELTA_MID")),_xll.BDP($C6354, "DELTA_MID")," ")</f>
        <v xml:space="preserve"> </v>
      </c>
      <c r="O6354" s="7" t="str">
        <f>IF(ISNUMBER(N6354),_xll.BDP($C6354, "OPT_UNDL_TICKER"),"")</f>
        <v/>
      </c>
      <c r="P6354" s="8" t="str">
        <f>IF(ISNUMBER(N6354),_xll.BDP($C6354, "OPT_UNDL_PX")," ")</f>
        <v xml:space="preserve"> </v>
      </c>
      <c r="Q6354" s="7" t="str">
        <f>IF(ISNUMBER(N6354),+G6354*_xll.BDP($C6354, "PX_POS_MULT_FACTOR")*P6354/K6354," ")</f>
        <v xml:space="preserve"> </v>
      </c>
      <c r="R6354" s="8" t="str">
        <f>IF(OR($A6354="TUA",$A6354="TYA"),"",IF(ISNUMBER(_xll.BDP($C6354,"DUR_ADJ_OAS_MID")),_xll.BDP($C6354,"DUR_ADJ_OAS_MID"),IF(ISNUMBER(_xll.BDP($E6354&amp;" ISIN","DUR_ADJ_OAS_MID")),_xll.BDP($E6354&amp;" ISIN","DUR_ADJ_OAS_MID")," ")))</f>
        <v xml:space="preserve"> </v>
      </c>
      <c r="S6354" s="7" t="str">
        <f t="shared" si="47"/>
        <v xml:space="preserve"> </v>
      </c>
      <c r="AB6354" s="8" t="s">
        <v>7708</v>
      </c>
      <c r="AG6354">
        <v>-1.4737999999999999E-2</v>
      </c>
    </row>
    <row r="6355" spans="1:33" x14ac:dyDescent="0.25">
      <c r="A6355" t="s">
        <v>4598</v>
      </c>
      <c r="B6355" t="s">
        <v>3569</v>
      </c>
      <c r="C6355" t="s">
        <v>3570</v>
      </c>
      <c r="D6355" t="s">
        <v>3571</v>
      </c>
      <c r="E6355" t="s">
        <v>3572</v>
      </c>
      <c r="F6355" t="s">
        <v>3573</v>
      </c>
      <c r="G6355" s="1">
        <v>2377.0067602237991</v>
      </c>
      <c r="H6355" s="1">
        <v>89.12</v>
      </c>
      <c r="I6355" s="2">
        <v>211838.84247114501</v>
      </c>
      <c r="J6355" s="3">
        <v>8.9011972584633649E-3</v>
      </c>
      <c r="K6355" s="4">
        <v>23798915.620000001</v>
      </c>
      <c r="L6355" s="5">
        <v>1000001</v>
      </c>
      <c r="M6355" s="6">
        <v>23.798891820000001</v>
      </c>
      <c r="N6355" s="7" t="str">
        <f>IF(ISNUMBER(_xll.BDP($C6355, "DELTA_MID")),_xll.BDP($C6355, "DELTA_MID")," ")</f>
        <v xml:space="preserve"> </v>
      </c>
      <c r="O6355" s="7" t="str">
        <f>IF(ISNUMBER(N6355),_xll.BDP($C6355, "OPT_UNDL_TICKER"),"")</f>
        <v/>
      </c>
      <c r="P6355" s="8" t="str">
        <f>IF(ISNUMBER(N6355),_xll.BDP($C6355, "OPT_UNDL_PX")," ")</f>
        <v xml:space="preserve"> </v>
      </c>
      <c r="Q6355" s="7" t="str">
        <f>IF(ISNUMBER(N6355),+G6355*_xll.BDP($C6355, "PX_POS_MULT_FACTOR")*P6355/K6355," ")</f>
        <v xml:space="preserve"> </v>
      </c>
      <c r="R6355" s="8" t="str">
        <f>IF(OR($A6355="TUA",$A6355="TYA"),"",IF(ISNUMBER(_xll.BDP($C6355,"DUR_ADJ_OAS_MID")),_xll.BDP($C6355,"DUR_ADJ_OAS_MID"),IF(ISNUMBER(_xll.BDP($E6355&amp;" ISIN","DUR_ADJ_OAS_MID")),_xll.BDP($E6355&amp;" ISIN","DUR_ADJ_OAS_MID")," ")))</f>
        <v xml:space="preserve"> </v>
      </c>
      <c r="S6355" s="7" t="str">
        <f t="shared" si="47"/>
        <v xml:space="preserve"> </v>
      </c>
      <c r="AB6355" s="8" t="s">
        <v>7708</v>
      </c>
      <c r="AG6355">
        <v>-1.4737999999999999E-2</v>
      </c>
    </row>
    <row r="6356" spans="1:33" x14ac:dyDescent="0.25">
      <c r="A6356" t="s">
        <v>4598</v>
      </c>
      <c r="B6356" t="s">
        <v>2249</v>
      </c>
      <c r="C6356" t="s">
        <v>2250</v>
      </c>
      <c r="D6356" t="s">
        <v>2251</v>
      </c>
      <c r="E6356" t="s">
        <v>2252</v>
      </c>
      <c r="F6356" t="s">
        <v>2253</v>
      </c>
      <c r="G6356" s="1">
        <v>231.13074134574521</v>
      </c>
      <c r="H6356" s="1">
        <v>994.5</v>
      </c>
      <c r="I6356" s="2">
        <v>229859.52226834351</v>
      </c>
      <c r="J6356" s="3">
        <v>9.6584031784698408E-3</v>
      </c>
      <c r="K6356" s="4">
        <v>23798915.620000001</v>
      </c>
      <c r="L6356" s="5">
        <v>1000001</v>
      </c>
      <c r="M6356" s="6">
        <v>23.798891820000001</v>
      </c>
      <c r="N6356" s="7" t="str">
        <f>IF(ISNUMBER(_xll.BDP($C6356, "DELTA_MID")),_xll.BDP($C6356, "DELTA_MID")," ")</f>
        <v xml:space="preserve"> </v>
      </c>
      <c r="O6356" s="7" t="str">
        <f>IF(ISNUMBER(N6356),_xll.BDP($C6356, "OPT_UNDL_TICKER"),"")</f>
        <v/>
      </c>
      <c r="P6356" s="8" t="str">
        <f>IF(ISNUMBER(N6356),_xll.BDP($C6356, "OPT_UNDL_PX")," ")</f>
        <v xml:space="preserve"> </v>
      </c>
      <c r="Q6356" s="7" t="str">
        <f>IF(ISNUMBER(N6356),+G6356*_xll.BDP($C6356, "PX_POS_MULT_FACTOR")*P6356/K6356," ")</f>
        <v xml:space="preserve"> </v>
      </c>
      <c r="R6356" s="8" t="str">
        <f>IF(OR($A6356="TUA",$A6356="TYA"),"",IF(ISNUMBER(_xll.BDP($C6356,"DUR_ADJ_OAS_MID")),_xll.BDP($C6356,"DUR_ADJ_OAS_MID"),IF(ISNUMBER(_xll.BDP($E6356&amp;" ISIN","DUR_ADJ_OAS_MID")),_xll.BDP($E6356&amp;" ISIN","DUR_ADJ_OAS_MID")," ")))</f>
        <v xml:space="preserve"> </v>
      </c>
      <c r="S6356" s="7" t="str">
        <f t="shared" si="47"/>
        <v xml:space="preserve"> </v>
      </c>
      <c r="AB6356" s="8" t="s">
        <v>7708</v>
      </c>
      <c r="AG6356">
        <v>-1.4737999999999999E-2</v>
      </c>
    </row>
    <row r="6357" spans="1:33" x14ac:dyDescent="0.25">
      <c r="A6357" t="s">
        <v>4598</v>
      </c>
      <c r="B6357" t="s">
        <v>7790</v>
      </c>
      <c r="C6357" t="s">
        <v>7791</v>
      </c>
      <c r="D6357" t="s">
        <v>7792</v>
      </c>
      <c r="E6357" t="s">
        <v>7793</v>
      </c>
      <c r="F6357" t="s">
        <v>7794</v>
      </c>
      <c r="G6357" s="1">
        <v>322.71426090001341</v>
      </c>
      <c r="H6357" s="1">
        <v>36.46</v>
      </c>
      <c r="I6357" s="2">
        <v>11766.16195241449</v>
      </c>
      <c r="J6357" s="3">
        <v>4.9439907852467479E-4</v>
      </c>
      <c r="K6357" s="4">
        <v>23798915.620000001</v>
      </c>
      <c r="L6357" s="5">
        <v>1000001</v>
      </c>
      <c r="M6357" s="6">
        <v>23.798891820000001</v>
      </c>
      <c r="N6357" s="7" t="str">
        <f>IF(ISNUMBER(_xll.BDP($C6357, "DELTA_MID")),_xll.BDP($C6357, "DELTA_MID")," ")</f>
        <v xml:space="preserve"> </v>
      </c>
      <c r="O6357" s="7" t="str">
        <f>IF(ISNUMBER(N6357),_xll.BDP($C6357, "OPT_UNDL_TICKER"),"")</f>
        <v/>
      </c>
      <c r="P6357" s="8" t="str">
        <f>IF(ISNUMBER(N6357),_xll.BDP($C6357, "OPT_UNDL_PX")," ")</f>
        <v xml:space="preserve"> </v>
      </c>
      <c r="Q6357" s="7" t="str">
        <f>IF(ISNUMBER(N6357),+G6357*_xll.BDP($C6357, "PX_POS_MULT_FACTOR")*P6357/K6357," ")</f>
        <v xml:space="preserve"> </v>
      </c>
      <c r="R6357" s="8" t="str">
        <f>IF(OR($A6357="TUA",$A6357="TYA"),"",IF(ISNUMBER(_xll.BDP($C6357,"DUR_ADJ_OAS_MID")),_xll.BDP($C6357,"DUR_ADJ_OAS_MID"),IF(ISNUMBER(_xll.BDP($E6357&amp;" ISIN","DUR_ADJ_OAS_MID")),_xll.BDP($E6357&amp;" ISIN","DUR_ADJ_OAS_MID")," ")))</f>
        <v xml:space="preserve"> </v>
      </c>
      <c r="S6357" s="7" t="str">
        <f t="shared" si="47"/>
        <v xml:space="preserve"> </v>
      </c>
      <c r="AB6357" s="8" t="s">
        <v>7708</v>
      </c>
      <c r="AG6357">
        <v>-1.4737999999999999E-2</v>
      </c>
    </row>
    <row r="6358" spans="1:33" x14ac:dyDescent="0.25">
      <c r="A6358" t="s">
        <v>4598</v>
      </c>
      <c r="B6358" t="s">
        <v>2254</v>
      </c>
      <c r="C6358" t="s">
        <v>2255</v>
      </c>
      <c r="D6358" t="s">
        <v>2256</v>
      </c>
      <c r="E6358" t="s">
        <v>2257</v>
      </c>
      <c r="F6358" t="s">
        <v>2258</v>
      </c>
      <c r="G6358" s="1">
        <v>14296.16973150902</v>
      </c>
      <c r="H6358" s="1">
        <v>23.37</v>
      </c>
      <c r="I6358" s="2">
        <v>334101.4866253658</v>
      </c>
      <c r="J6358" s="3">
        <v>1.403851721481778E-2</v>
      </c>
      <c r="K6358" s="4">
        <v>23798915.620000001</v>
      </c>
      <c r="L6358" s="5">
        <v>1000001</v>
      </c>
      <c r="M6358" s="6">
        <v>23.798891820000001</v>
      </c>
      <c r="N6358" s="7" t="str">
        <f>IF(ISNUMBER(_xll.BDP($C6358, "DELTA_MID")),_xll.BDP($C6358, "DELTA_MID")," ")</f>
        <v xml:space="preserve"> </v>
      </c>
      <c r="O6358" s="7" t="str">
        <f>IF(ISNUMBER(N6358),_xll.BDP($C6358, "OPT_UNDL_TICKER"),"")</f>
        <v/>
      </c>
      <c r="P6358" s="8" t="str">
        <f>IF(ISNUMBER(N6358),_xll.BDP($C6358, "OPT_UNDL_PX")," ")</f>
        <v xml:space="preserve"> </v>
      </c>
      <c r="Q6358" s="7" t="str">
        <f>IF(ISNUMBER(N6358),+G6358*_xll.BDP($C6358, "PX_POS_MULT_FACTOR")*P6358/K6358," ")</f>
        <v xml:space="preserve"> </v>
      </c>
      <c r="R6358" s="8" t="str">
        <f>IF(OR($A6358="TUA",$A6358="TYA"),"",IF(ISNUMBER(_xll.BDP($C6358,"DUR_ADJ_OAS_MID")),_xll.BDP($C6358,"DUR_ADJ_OAS_MID"),IF(ISNUMBER(_xll.BDP($E6358&amp;" ISIN","DUR_ADJ_OAS_MID")),_xll.BDP($E6358&amp;" ISIN","DUR_ADJ_OAS_MID")," ")))</f>
        <v xml:space="preserve"> </v>
      </c>
      <c r="S6358" s="7" t="str">
        <f t="shared" si="47"/>
        <v xml:space="preserve"> </v>
      </c>
      <c r="AB6358" s="8" t="s">
        <v>7708</v>
      </c>
      <c r="AG6358">
        <v>-1.4737999999999999E-2</v>
      </c>
    </row>
    <row r="6359" spans="1:33" x14ac:dyDescent="0.25">
      <c r="A6359" t="s">
        <v>4598</v>
      </c>
      <c r="B6359" t="s">
        <v>354</v>
      </c>
      <c r="C6359" t="s">
        <v>7795</v>
      </c>
      <c r="D6359" t="s">
        <v>356</v>
      </c>
      <c r="E6359" t="s">
        <v>357</v>
      </c>
      <c r="G6359" s="1">
        <v>7654.3530918213792</v>
      </c>
      <c r="H6359" s="1">
        <v>15.04</v>
      </c>
      <c r="I6359" s="2">
        <v>115121.4705009935</v>
      </c>
      <c r="J6359" s="3">
        <v>4.8372569716684244E-3</v>
      </c>
      <c r="K6359" s="4">
        <v>23798915.620000001</v>
      </c>
      <c r="L6359" s="5">
        <v>1000001</v>
      </c>
      <c r="M6359" s="6">
        <v>23.798891820000001</v>
      </c>
      <c r="N6359" s="7" t="str">
        <f>IF(ISNUMBER(_xll.BDP($C6359, "DELTA_MID")),_xll.BDP($C6359, "DELTA_MID")," ")</f>
        <v xml:space="preserve"> </v>
      </c>
      <c r="O6359" s="7" t="str">
        <f>IF(ISNUMBER(N6359),_xll.BDP($C6359, "OPT_UNDL_TICKER"),"")</f>
        <v/>
      </c>
      <c r="P6359" s="8" t="str">
        <f>IF(ISNUMBER(N6359),_xll.BDP($C6359, "OPT_UNDL_PX")," ")</f>
        <v xml:space="preserve"> </v>
      </c>
      <c r="Q6359" s="7" t="str">
        <f>IF(ISNUMBER(N6359),+G6359*_xll.BDP($C6359, "PX_POS_MULT_FACTOR")*P6359/K6359," ")</f>
        <v xml:space="preserve"> </v>
      </c>
      <c r="R6359" s="8" t="str">
        <f>IF(OR($A6359="TUA",$A6359="TYA"),"",IF(ISNUMBER(_xll.BDP($C6359,"DUR_ADJ_OAS_MID")),_xll.BDP($C6359,"DUR_ADJ_OAS_MID"),IF(ISNUMBER(_xll.BDP($E6359&amp;" ISIN","DUR_ADJ_OAS_MID")),_xll.BDP($E6359&amp;" ISIN","DUR_ADJ_OAS_MID")," ")))</f>
        <v xml:space="preserve"> </v>
      </c>
      <c r="S6359" s="7" t="str">
        <f t="shared" si="47"/>
        <v xml:space="preserve"> </v>
      </c>
      <c r="AB6359" s="8" t="s">
        <v>7708</v>
      </c>
      <c r="AG6359">
        <v>-1.4737999999999999E-2</v>
      </c>
    </row>
    <row r="6360" spans="1:33" x14ac:dyDescent="0.25">
      <c r="A6360" t="s">
        <v>4598</v>
      </c>
      <c r="B6360" t="s">
        <v>2259</v>
      </c>
      <c r="C6360" t="s">
        <v>2260</v>
      </c>
      <c r="D6360" t="s">
        <v>2261</v>
      </c>
      <c r="E6360" t="s">
        <v>2262</v>
      </c>
      <c r="F6360" t="s">
        <v>2263</v>
      </c>
      <c r="G6360" s="1">
        <v>2157.6334007200858</v>
      </c>
      <c r="H6360" s="1">
        <v>61.03</v>
      </c>
      <c r="I6360" s="2">
        <v>131680.36644594689</v>
      </c>
      <c r="J6360" s="3">
        <v>5.5330406035511148E-3</v>
      </c>
      <c r="K6360" s="4">
        <v>23798915.620000001</v>
      </c>
      <c r="L6360" s="5">
        <v>1000001</v>
      </c>
      <c r="M6360" s="6">
        <v>23.798891820000001</v>
      </c>
      <c r="N6360" s="7" t="str">
        <f>IF(ISNUMBER(_xll.BDP($C6360, "DELTA_MID")),_xll.BDP($C6360, "DELTA_MID")," ")</f>
        <v xml:space="preserve"> </v>
      </c>
      <c r="O6360" s="7" t="str">
        <f>IF(ISNUMBER(N6360),_xll.BDP($C6360, "OPT_UNDL_TICKER"),"")</f>
        <v/>
      </c>
      <c r="P6360" s="8" t="str">
        <f>IF(ISNUMBER(N6360),_xll.BDP($C6360, "OPT_UNDL_PX")," ")</f>
        <v xml:space="preserve"> </v>
      </c>
      <c r="Q6360" s="7" t="str">
        <f>IF(ISNUMBER(N6360),+G6360*_xll.BDP($C6360, "PX_POS_MULT_FACTOR")*P6360/K6360," ")</f>
        <v xml:space="preserve"> </v>
      </c>
      <c r="R6360" s="8" t="str">
        <f>IF(OR($A6360="TUA",$A6360="TYA"),"",IF(ISNUMBER(_xll.BDP($C6360,"DUR_ADJ_OAS_MID")),_xll.BDP($C6360,"DUR_ADJ_OAS_MID"),IF(ISNUMBER(_xll.BDP($E6360&amp;" ISIN","DUR_ADJ_OAS_MID")),_xll.BDP($E6360&amp;" ISIN","DUR_ADJ_OAS_MID")," ")))</f>
        <v xml:space="preserve"> </v>
      </c>
      <c r="S6360" s="7" t="str">
        <f t="shared" si="47"/>
        <v xml:space="preserve"> </v>
      </c>
      <c r="AB6360" s="8" t="s">
        <v>7708</v>
      </c>
      <c r="AG6360">
        <v>-1.4737999999999999E-2</v>
      </c>
    </row>
    <row r="6361" spans="1:33" x14ac:dyDescent="0.25">
      <c r="A6361" t="s">
        <v>4598</v>
      </c>
      <c r="B6361" t="s">
        <v>7796</v>
      </c>
      <c r="C6361" t="s">
        <v>7797</v>
      </c>
      <c r="D6361" t="s">
        <v>7798</v>
      </c>
      <c r="E6361" t="s">
        <v>7799</v>
      </c>
      <c r="F6361" t="s">
        <v>7800</v>
      </c>
      <c r="G6361" s="1">
        <v>792.38796875925107</v>
      </c>
      <c r="H6361" s="1">
        <v>160.97999999999999</v>
      </c>
      <c r="I6361" s="2">
        <v>127558.6152108642</v>
      </c>
      <c r="J6361" s="3">
        <v>5.3598498876002241E-3</v>
      </c>
      <c r="K6361" s="4">
        <v>23798915.620000001</v>
      </c>
      <c r="L6361" s="5">
        <v>1000001</v>
      </c>
      <c r="M6361" s="6">
        <v>23.798891820000001</v>
      </c>
      <c r="N6361" s="7" t="str">
        <f>IF(ISNUMBER(_xll.BDP($C6361, "DELTA_MID")),_xll.BDP($C6361, "DELTA_MID")," ")</f>
        <v xml:space="preserve"> </v>
      </c>
      <c r="O6361" s="7" t="str">
        <f>IF(ISNUMBER(N6361),_xll.BDP($C6361, "OPT_UNDL_TICKER"),"")</f>
        <v/>
      </c>
      <c r="P6361" s="8" t="str">
        <f>IF(ISNUMBER(N6361),_xll.BDP($C6361, "OPT_UNDL_PX")," ")</f>
        <v xml:space="preserve"> </v>
      </c>
      <c r="Q6361" s="7" t="str">
        <f>IF(ISNUMBER(N6361),+G6361*_xll.BDP($C6361, "PX_POS_MULT_FACTOR")*P6361/K6361," ")</f>
        <v xml:space="preserve"> </v>
      </c>
      <c r="R6361" s="8" t="str">
        <f>IF(OR($A6361="TUA",$A6361="TYA"),"",IF(ISNUMBER(_xll.BDP($C6361,"DUR_ADJ_OAS_MID")),_xll.BDP($C6361,"DUR_ADJ_OAS_MID"),IF(ISNUMBER(_xll.BDP($E6361&amp;" ISIN","DUR_ADJ_OAS_MID")),_xll.BDP($E6361&amp;" ISIN","DUR_ADJ_OAS_MID")," ")))</f>
        <v xml:space="preserve"> </v>
      </c>
      <c r="S6361" s="7" t="str">
        <f t="shared" si="47"/>
        <v xml:space="preserve"> </v>
      </c>
      <c r="AB6361" s="8" t="s">
        <v>7708</v>
      </c>
      <c r="AG6361">
        <v>-1.4737999999999999E-2</v>
      </c>
    </row>
    <row r="6362" spans="1:33" x14ac:dyDescent="0.25">
      <c r="A6362" t="s">
        <v>4598</v>
      </c>
      <c r="B6362" t="s">
        <v>2269</v>
      </c>
      <c r="C6362" t="s">
        <v>2270</v>
      </c>
      <c r="D6362" t="s">
        <v>2271</v>
      </c>
      <c r="E6362" t="s">
        <v>2272</v>
      </c>
      <c r="F6362" t="s">
        <v>2273</v>
      </c>
      <c r="G6362" s="1">
        <v>1179.469678405083</v>
      </c>
      <c r="H6362" s="1">
        <v>96.04</v>
      </c>
      <c r="I6362" s="2">
        <v>113276.2679140242</v>
      </c>
      <c r="J6362" s="3">
        <v>4.7597239186322297E-3</v>
      </c>
      <c r="K6362" s="4">
        <v>23798915.620000001</v>
      </c>
      <c r="L6362" s="5">
        <v>1000001</v>
      </c>
      <c r="M6362" s="6">
        <v>23.798891820000001</v>
      </c>
      <c r="N6362" s="7" t="str">
        <f>IF(ISNUMBER(_xll.BDP($C6362, "DELTA_MID")),_xll.BDP($C6362, "DELTA_MID")," ")</f>
        <v xml:space="preserve"> </v>
      </c>
      <c r="O6362" s="7" t="str">
        <f>IF(ISNUMBER(N6362),_xll.BDP($C6362, "OPT_UNDL_TICKER"),"")</f>
        <v/>
      </c>
      <c r="P6362" s="8" t="str">
        <f>IF(ISNUMBER(N6362),_xll.BDP($C6362, "OPT_UNDL_PX")," ")</f>
        <v xml:space="preserve"> </v>
      </c>
      <c r="Q6362" s="7" t="str">
        <f>IF(ISNUMBER(N6362),+G6362*_xll.BDP($C6362, "PX_POS_MULT_FACTOR")*P6362/K6362," ")</f>
        <v xml:space="preserve"> </v>
      </c>
      <c r="R6362" s="8" t="str">
        <f>IF(OR($A6362="TUA",$A6362="TYA"),"",IF(ISNUMBER(_xll.BDP($C6362,"DUR_ADJ_OAS_MID")),_xll.BDP($C6362,"DUR_ADJ_OAS_MID"),IF(ISNUMBER(_xll.BDP($E6362&amp;" ISIN","DUR_ADJ_OAS_MID")),_xll.BDP($E6362&amp;" ISIN","DUR_ADJ_OAS_MID")," ")))</f>
        <v xml:space="preserve"> </v>
      </c>
      <c r="S6362" s="7" t="str">
        <f t="shared" si="47"/>
        <v xml:space="preserve"> </v>
      </c>
      <c r="AB6362" s="8" t="s">
        <v>7708</v>
      </c>
      <c r="AG6362">
        <v>-1.4737999999999999E-2</v>
      </c>
    </row>
    <row r="6363" spans="1:33" x14ac:dyDescent="0.25">
      <c r="A6363" t="s">
        <v>4598</v>
      </c>
      <c r="B6363" t="s">
        <v>2274</v>
      </c>
      <c r="C6363" t="s">
        <v>2275</v>
      </c>
      <c r="D6363" t="s">
        <v>2276</v>
      </c>
      <c r="E6363" t="s">
        <v>2277</v>
      </c>
      <c r="F6363" t="s">
        <v>2278</v>
      </c>
      <c r="G6363" s="1">
        <v>377.12405666462439</v>
      </c>
      <c r="H6363" s="1">
        <v>379.48</v>
      </c>
      <c r="I6363" s="2">
        <v>143111.03702309169</v>
      </c>
      <c r="J6363" s="3">
        <v>6.013342763517544E-3</v>
      </c>
      <c r="K6363" s="4">
        <v>23798915.620000001</v>
      </c>
      <c r="L6363" s="5">
        <v>1000001</v>
      </c>
      <c r="M6363" s="6">
        <v>23.798891820000001</v>
      </c>
      <c r="N6363" s="7" t="str">
        <f>IF(ISNUMBER(_xll.BDP($C6363, "DELTA_MID")),_xll.BDP($C6363, "DELTA_MID")," ")</f>
        <v xml:space="preserve"> </v>
      </c>
      <c r="O6363" s="7" t="str">
        <f>IF(ISNUMBER(N6363),_xll.BDP($C6363, "OPT_UNDL_TICKER"),"")</f>
        <v/>
      </c>
      <c r="P6363" s="8" t="str">
        <f>IF(ISNUMBER(N6363),_xll.BDP($C6363, "OPT_UNDL_PX")," ")</f>
        <v xml:space="preserve"> </v>
      </c>
      <c r="Q6363" s="7" t="str">
        <f>IF(ISNUMBER(N6363),+G6363*_xll.BDP($C6363, "PX_POS_MULT_FACTOR")*P6363/K6363," ")</f>
        <v xml:space="preserve"> </v>
      </c>
      <c r="R6363" s="8" t="str">
        <f>IF(OR($A6363="TUA",$A6363="TYA"),"",IF(ISNUMBER(_xll.BDP($C6363,"DUR_ADJ_OAS_MID")),_xll.BDP($C6363,"DUR_ADJ_OAS_MID"),IF(ISNUMBER(_xll.BDP($E6363&amp;" ISIN","DUR_ADJ_OAS_MID")),_xll.BDP($E6363&amp;" ISIN","DUR_ADJ_OAS_MID")," ")))</f>
        <v xml:space="preserve"> </v>
      </c>
      <c r="S6363" s="7" t="str">
        <f t="shared" si="47"/>
        <v xml:space="preserve"> </v>
      </c>
      <c r="AB6363" s="8" t="s">
        <v>7708</v>
      </c>
      <c r="AG6363">
        <v>-1.4737999999999999E-2</v>
      </c>
    </row>
    <row r="6364" spans="1:33" x14ac:dyDescent="0.25">
      <c r="A6364" t="s">
        <v>4598</v>
      </c>
      <c r="B6364" t="s">
        <v>7801</v>
      </c>
      <c r="C6364" t="s">
        <v>7802</v>
      </c>
      <c r="D6364" t="s">
        <v>7803</v>
      </c>
      <c r="E6364" t="s">
        <v>7804</v>
      </c>
      <c r="F6364" t="s">
        <v>7805</v>
      </c>
      <c r="G6364" s="1">
        <v>1007.379072175691</v>
      </c>
      <c r="H6364" s="1">
        <v>28.07</v>
      </c>
      <c r="I6364" s="2">
        <v>28277.130555971649</v>
      </c>
      <c r="J6364" s="3">
        <v>1.188168864811986E-3</v>
      </c>
      <c r="K6364" s="4">
        <v>23798915.620000001</v>
      </c>
      <c r="L6364" s="5">
        <v>1000001</v>
      </c>
      <c r="M6364" s="6">
        <v>23.798891820000001</v>
      </c>
      <c r="N6364" s="7" t="str">
        <f>IF(ISNUMBER(_xll.BDP($C6364, "DELTA_MID")),_xll.BDP($C6364, "DELTA_MID")," ")</f>
        <v xml:space="preserve"> </v>
      </c>
      <c r="O6364" s="7" t="str">
        <f>IF(ISNUMBER(N6364),_xll.BDP($C6364, "OPT_UNDL_TICKER"),"")</f>
        <v/>
      </c>
      <c r="P6364" s="8" t="str">
        <f>IF(ISNUMBER(N6364),_xll.BDP($C6364, "OPT_UNDL_PX")," ")</f>
        <v xml:space="preserve"> </v>
      </c>
      <c r="Q6364" s="7" t="str">
        <f>IF(ISNUMBER(N6364),+G6364*_xll.BDP($C6364, "PX_POS_MULT_FACTOR")*P6364/K6364," ")</f>
        <v xml:space="preserve"> </v>
      </c>
      <c r="R6364" s="8" t="str">
        <f>IF(OR($A6364="TUA",$A6364="TYA"),"",IF(ISNUMBER(_xll.BDP($C6364,"DUR_ADJ_OAS_MID")),_xll.BDP($C6364,"DUR_ADJ_OAS_MID"),IF(ISNUMBER(_xll.BDP($E6364&amp;" ISIN","DUR_ADJ_OAS_MID")),_xll.BDP($E6364&amp;" ISIN","DUR_ADJ_OAS_MID")," ")))</f>
        <v xml:space="preserve"> </v>
      </c>
      <c r="S6364" s="7" t="str">
        <f t="shared" si="47"/>
        <v xml:space="preserve"> </v>
      </c>
      <c r="AB6364" s="8" t="s">
        <v>7708</v>
      </c>
      <c r="AG6364">
        <v>-1.4737999999999999E-2</v>
      </c>
    </row>
    <row r="6365" spans="1:33" x14ac:dyDescent="0.25">
      <c r="A6365" t="s">
        <v>4598</v>
      </c>
      <c r="B6365" t="s">
        <v>2280</v>
      </c>
      <c r="C6365" t="s">
        <v>2281</v>
      </c>
      <c r="D6365" t="s">
        <v>2282</v>
      </c>
      <c r="E6365" t="s">
        <v>2283</v>
      </c>
      <c r="F6365" t="s">
        <v>2284</v>
      </c>
      <c r="G6365" s="1">
        <v>566.26245291445923</v>
      </c>
      <c r="H6365" s="1">
        <v>244.35</v>
      </c>
      <c r="I6365" s="2">
        <v>138366.23036964811</v>
      </c>
      <c r="J6365" s="3">
        <v>5.8139720556582277E-3</v>
      </c>
      <c r="K6365" s="4">
        <v>23798915.620000001</v>
      </c>
      <c r="L6365" s="5">
        <v>1000001</v>
      </c>
      <c r="M6365" s="6">
        <v>23.798891820000001</v>
      </c>
      <c r="N6365" s="7" t="str">
        <f>IF(ISNUMBER(_xll.BDP($C6365, "DELTA_MID")),_xll.BDP($C6365, "DELTA_MID")," ")</f>
        <v xml:space="preserve"> </v>
      </c>
      <c r="O6365" s="7" t="str">
        <f>IF(ISNUMBER(N6365),_xll.BDP($C6365, "OPT_UNDL_TICKER"),"")</f>
        <v/>
      </c>
      <c r="P6365" s="8" t="str">
        <f>IF(ISNUMBER(N6365),_xll.BDP($C6365, "OPT_UNDL_PX")," ")</f>
        <v xml:space="preserve"> </v>
      </c>
      <c r="Q6365" s="7" t="str">
        <f>IF(ISNUMBER(N6365),+G6365*_xll.BDP($C6365, "PX_POS_MULT_FACTOR")*P6365/K6365," ")</f>
        <v xml:space="preserve"> </v>
      </c>
      <c r="R6365" s="8" t="str">
        <f>IF(OR($A6365="TUA",$A6365="TYA"),"",IF(ISNUMBER(_xll.BDP($C6365,"DUR_ADJ_OAS_MID")),_xll.BDP($C6365,"DUR_ADJ_OAS_MID"),IF(ISNUMBER(_xll.BDP($E6365&amp;" ISIN","DUR_ADJ_OAS_MID")),_xll.BDP($E6365&amp;" ISIN","DUR_ADJ_OAS_MID")," ")))</f>
        <v xml:space="preserve"> </v>
      </c>
      <c r="S6365" s="7" t="str">
        <f t="shared" si="47"/>
        <v xml:space="preserve"> </v>
      </c>
      <c r="AB6365" s="8" t="s">
        <v>7708</v>
      </c>
      <c r="AG6365">
        <v>-1.4737999999999999E-2</v>
      </c>
    </row>
    <row r="6366" spans="1:33" x14ac:dyDescent="0.25">
      <c r="A6366" t="s">
        <v>4598</v>
      </c>
      <c r="B6366" t="s">
        <v>7806</v>
      </c>
      <c r="C6366" t="s">
        <v>7807</v>
      </c>
      <c r="D6366" t="s">
        <v>7808</v>
      </c>
      <c r="E6366" t="s">
        <v>7809</v>
      </c>
      <c r="F6366" t="s">
        <v>7810</v>
      </c>
      <c r="G6366" s="1">
        <v>2399.634026946941</v>
      </c>
      <c r="H6366" s="1">
        <v>29.34</v>
      </c>
      <c r="I6366" s="2">
        <v>70405.262350623248</v>
      </c>
      <c r="J6366" s="3">
        <v>2.9583390888388399E-3</v>
      </c>
      <c r="K6366" s="4">
        <v>23798915.620000001</v>
      </c>
      <c r="L6366" s="5">
        <v>1000001</v>
      </c>
      <c r="M6366" s="6">
        <v>23.798891820000001</v>
      </c>
      <c r="N6366" s="7" t="str">
        <f>IF(ISNUMBER(_xll.BDP($C6366, "DELTA_MID")),_xll.BDP($C6366, "DELTA_MID")," ")</f>
        <v xml:space="preserve"> </v>
      </c>
      <c r="O6366" s="7" t="str">
        <f>IF(ISNUMBER(N6366),_xll.BDP($C6366, "OPT_UNDL_TICKER"),"")</f>
        <v/>
      </c>
      <c r="P6366" s="8" t="str">
        <f>IF(ISNUMBER(N6366),_xll.BDP($C6366, "OPT_UNDL_PX")," ")</f>
        <v xml:space="preserve"> </v>
      </c>
      <c r="Q6366" s="7" t="str">
        <f>IF(ISNUMBER(N6366),+G6366*_xll.BDP($C6366, "PX_POS_MULT_FACTOR")*P6366/K6366," ")</f>
        <v xml:space="preserve"> </v>
      </c>
      <c r="R6366" s="8" t="str">
        <f>IF(OR($A6366="TUA",$A6366="TYA"),"",IF(ISNUMBER(_xll.BDP($C6366,"DUR_ADJ_OAS_MID")),_xll.BDP($C6366,"DUR_ADJ_OAS_MID"),IF(ISNUMBER(_xll.BDP($E6366&amp;" ISIN","DUR_ADJ_OAS_MID")),_xll.BDP($E6366&amp;" ISIN","DUR_ADJ_OAS_MID")," ")))</f>
        <v xml:space="preserve"> </v>
      </c>
      <c r="S6366" s="7" t="str">
        <f t="shared" si="47"/>
        <v xml:space="preserve"> </v>
      </c>
      <c r="AB6366" s="8" t="s">
        <v>7708</v>
      </c>
      <c r="AG6366">
        <v>-1.4737999999999999E-2</v>
      </c>
    </row>
    <row r="6367" spans="1:33" x14ac:dyDescent="0.25">
      <c r="A6367" t="s">
        <v>4598</v>
      </c>
      <c r="B6367" t="s">
        <v>7806</v>
      </c>
      <c r="C6367" t="s">
        <v>7811</v>
      </c>
      <c r="D6367" t="s">
        <v>7812</v>
      </c>
      <c r="E6367" t="s">
        <v>7813</v>
      </c>
      <c r="F6367" t="s">
        <v>7814</v>
      </c>
      <c r="G6367" s="1">
        <v>508.1875165912158</v>
      </c>
      <c r="H6367" s="1">
        <v>27.35</v>
      </c>
      <c r="I6367" s="2">
        <v>13898.92857876975</v>
      </c>
      <c r="J6367" s="3">
        <v>5.8401520475535656E-4</v>
      </c>
      <c r="K6367" s="4">
        <v>23798915.620000001</v>
      </c>
      <c r="L6367" s="5">
        <v>1000001</v>
      </c>
      <c r="M6367" s="6">
        <v>23.798891820000001</v>
      </c>
      <c r="N6367" s="7" t="str">
        <f>IF(ISNUMBER(_xll.BDP($C6367, "DELTA_MID")),_xll.BDP($C6367, "DELTA_MID")," ")</f>
        <v xml:space="preserve"> </v>
      </c>
      <c r="O6367" s="7" t="str">
        <f>IF(ISNUMBER(N6367),_xll.BDP($C6367, "OPT_UNDL_TICKER"),"")</f>
        <v/>
      </c>
      <c r="P6367" s="8" t="str">
        <f>IF(ISNUMBER(N6367),_xll.BDP($C6367, "OPT_UNDL_PX")," ")</f>
        <v xml:space="preserve"> </v>
      </c>
      <c r="Q6367" s="7" t="str">
        <f>IF(ISNUMBER(N6367),+G6367*_xll.BDP($C6367, "PX_POS_MULT_FACTOR")*P6367/K6367," ")</f>
        <v xml:space="preserve"> </v>
      </c>
      <c r="R6367" s="8" t="str">
        <f>IF(OR($A6367="TUA",$A6367="TYA"),"",IF(ISNUMBER(_xll.BDP($C6367,"DUR_ADJ_OAS_MID")),_xll.BDP($C6367,"DUR_ADJ_OAS_MID"),IF(ISNUMBER(_xll.BDP($E6367&amp;" ISIN","DUR_ADJ_OAS_MID")),_xll.BDP($E6367&amp;" ISIN","DUR_ADJ_OAS_MID")," ")))</f>
        <v xml:space="preserve"> </v>
      </c>
      <c r="S6367" s="7" t="str">
        <f t="shared" si="47"/>
        <v xml:space="preserve"> </v>
      </c>
      <c r="AB6367" s="8" t="s">
        <v>7708</v>
      </c>
      <c r="AG6367">
        <v>-1.4737999999999999E-2</v>
      </c>
    </row>
    <row r="6368" spans="1:33" x14ac:dyDescent="0.25">
      <c r="A6368" t="s">
        <v>4598</v>
      </c>
      <c r="B6368" t="s">
        <v>947</v>
      </c>
      <c r="C6368" t="s">
        <v>7815</v>
      </c>
      <c r="D6368" t="s">
        <v>949</v>
      </c>
      <c r="E6368" t="s">
        <v>950</v>
      </c>
      <c r="F6368" t="s">
        <v>951</v>
      </c>
      <c r="G6368" s="1">
        <v>870.29185031205816</v>
      </c>
      <c r="H6368" s="1">
        <v>46.92</v>
      </c>
      <c r="I6368" s="2">
        <v>40834.093616641767</v>
      </c>
      <c r="J6368" s="3">
        <v>1.715796394619166E-3</v>
      </c>
      <c r="K6368" s="4">
        <v>23798915.620000001</v>
      </c>
      <c r="L6368" s="5">
        <v>1000001</v>
      </c>
      <c r="M6368" s="6">
        <v>23.798891820000001</v>
      </c>
      <c r="N6368" s="7" t="str">
        <f>IF(ISNUMBER(_xll.BDP($C6368, "DELTA_MID")),_xll.BDP($C6368, "DELTA_MID")," ")</f>
        <v xml:space="preserve"> </v>
      </c>
      <c r="O6368" s="7" t="str">
        <f>IF(ISNUMBER(N6368),_xll.BDP($C6368, "OPT_UNDL_TICKER"),"")</f>
        <v/>
      </c>
      <c r="P6368" s="8" t="str">
        <f>IF(ISNUMBER(N6368),_xll.BDP($C6368, "OPT_UNDL_PX")," ")</f>
        <v xml:space="preserve"> </v>
      </c>
      <c r="Q6368" s="7" t="str">
        <f>IF(ISNUMBER(N6368),+G6368*_xll.BDP($C6368, "PX_POS_MULT_FACTOR")*P6368/K6368," ")</f>
        <v xml:space="preserve"> </v>
      </c>
      <c r="R6368" s="8" t="str">
        <f>IF(OR($A6368="TUA",$A6368="TYA"),"",IF(ISNUMBER(_xll.BDP($C6368,"DUR_ADJ_OAS_MID")),_xll.BDP($C6368,"DUR_ADJ_OAS_MID"),IF(ISNUMBER(_xll.BDP($E6368&amp;" ISIN","DUR_ADJ_OAS_MID")),_xll.BDP($E6368&amp;" ISIN","DUR_ADJ_OAS_MID")," ")))</f>
        <v xml:space="preserve"> </v>
      </c>
      <c r="S6368" s="7" t="str">
        <f t="shared" si="47"/>
        <v xml:space="preserve"> </v>
      </c>
      <c r="AB6368" s="8" t="s">
        <v>7708</v>
      </c>
      <c r="AG6368">
        <v>-1.4737999999999999E-2</v>
      </c>
    </row>
    <row r="6369" spans="1:33" x14ac:dyDescent="0.25">
      <c r="A6369" t="s">
        <v>4598</v>
      </c>
      <c r="B6369" t="s">
        <v>952</v>
      </c>
      <c r="C6369" t="s">
        <v>2294</v>
      </c>
      <c r="D6369" t="s">
        <v>954</v>
      </c>
      <c r="E6369" t="s">
        <v>955</v>
      </c>
      <c r="F6369" t="s">
        <v>956</v>
      </c>
      <c r="G6369" s="1">
        <v>180.75997553814861</v>
      </c>
      <c r="H6369" s="1">
        <v>110.83</v>
      </c>
      <c r="I6369" s="2">
        <v>20033.628088893009</v>
      </c>
      <c r="J6369" s="3">
        <v>8.4178743303990101E-4</v>
      </c>
      <c r="K6369" s="4">
        <v>23798915.620000001</v>
      </c>
      <c r="L6369" s="5">
        <v>1000001</v>
      </c>
      <c r="M6369" s="6">
        <v>23.798891820000001</v>
      </c>
      <c r="N6369" s="7" t="str">
        <f>IF(ISNUMBER(_xll.BDP($C6369, "DELTA_MID")),_xll.BDP($C6369, "DELTA_MID")," ")</f>
        <v xml:space="preserve"> </v>
      </c>
      <c r="O6369" s="7" t="str">
        <f>IF(ISNUMBER(N6369),_xll.BDP($C6369, "OPT_UNDL_TICKER"),"")</f>
        <v/>
      </c>
      <c r="P6369" s="8" t="str">
        <f>IF(ISNUMBER(N6369),_xll.BDP($C6369, "OPT_UNDL_PX")," ")</f>
        <v xml:space="preserve"> </v>
      </c>
      <c r="Q6369" s="7" t="str">
        <f>IF(ISNUMBER(N6369),+G6369*_xll.BDP($C6369, "PX_POS_MULT_FACTOR")*P6369/K6369," ")</f>
        <v xml:space="preserve"> </v>
      </c>
      <c r="R6369" s="8" t="str">
        <f>IF(OR($A6369="TUA",$A6369="TYA"),"",IF(ISNUMBER(_xll.BDP($C6369,"DUR_ADJ_OAS_MID")),_xll.BDP($C6369,"DUR_ADJ_OAS_MID"),IF(ISNUMBER(_xll.BDP($E6369&amp;" ISIN","DUR_ADJ_OAS_MID")),_xll.BDP($E6369&amp;" ISIN","DUR_ADJ_OAS_MID")," ")))</f>
        <v xml:space="preserve"> </v>
      </c>
      <c r="S6369" s="7" t="str">
        <f t="shared" si="47"/>
        <v xml:space="preserve"> </v>
      </c>
      <c r="AB6369" s="8" t="s">
        <v>7708</v>
      </c>
      <c r="AG6369">
        <v>-1.4737999999999999E-2</v>
      </c>
    </row>
    <row r="6370" spans="1:33" x14ac:dyDescent="0.25">
      <c r="A6370" t="s">
        <v>4598</v>
      </c>
      <c r="B6370" t="s">
        <v>378</v>
      </c>
      <c r="C6370" t="s">
        <v>7816</v>
      </c>
      <c r="D6370" t="s">
        <v>380</v>
      </c>
      <c r="E6370" t="s">
        <v>381</v>
      </c>
      <c r="F6370" t="s">
        <v>382</v>
      </c>
      <c r="G6370" s="1">
        <v>102.37313237159761</v>
      </c>
      <c r="H6370" s="1">
        <v>91.76</v>
      </c>
      <c r="I6370" s="2">
        <v>9393.758626417799</v>
      </c>
      <c r="J6370" s="3">
        <v>3.9471372462548352E-4</v>
      </c>
      <c r="K6370" s="4">
        <v>23798915.620000001</v>
      </c>
      <c r="L6370" s="5">
        <v>1000001</v>
      </c>
      <c r="M6370" s="6">
        <v>23.798891820000001</v>
      </c>
      <c r="N6370" s="7" t="str">
        <f>IF(ISNUMBER(_xll.BDP($C6370, "DELTA_MID")),_xll.BDP($C6370, "DELTA_MID")," ")</f>
        <v xml:space="preserve"> </v>
      </c>
      <c r="O6370" s="7" t="str">
        <f>IF(ISNUMBER(N6370),_xll.BDP($C6370, "OPT_UNDL_TICKER"),"")</f>
        <v/>
      </c>
      <c r="P6370" s="8" t="str">
        <f>IF(ISNUMBER(N6370),_xll.BDP($C6370, "OPT_UNDL_PX")," ")</f>
        <v xml:space="preserve"> </v>
      </c>
      <c r="Q6370" s="7" t="str">
        <f>IF(ISNUMBER(N6370),+G6370*_xll.BDP($C6370, "PX_POS_MULT_FACTOR")*P6370/K6370," ")</f>
        <v xml:space="preserve"> </v>
      </c>
      <c r="R6370" s="8" t="str">
        <f>IF(OR($A6370="TUA",$A6370="TYA"),"",IF(ISNUMBER(_xll.BDP($C6370,"DUR_ADJ_OAS_MID")),_xll.BDP($C6370,"DUR_ADJ_OAS_MID"),IF(ISNUMBER(_xll.BDP($E6370&amp;" ISIN","DUR_ADJ_OAS_MID")),_xll.BDP($E6370&amp;" ISIN","DUR_ADJ_OAS_MID")," ")))</f>
        <v xml:space="preserve"> </v>
      </c>
      <c r="S6370" s="7" t="str">
        <f t="shared" si="47"/>
        <v xml:space="preserve"> </v>
      </c>
      <c r="AB6370" s="8" t="s">
        <v>7708</v>
      </c>
      <c r="AG6370">
        <v>-1.4737999999999999E-2</v>
      </c>
    </row>
    <row r="6371" spans="1:33" x14ac:dyDescent="0.25">
      <c r="A6371" t="s">
        <v>4598</v>
      </c>
      <c r="B6371" t="s">
        <v>7817</v>
      </c>
      <c r="C6371" t="s">
        <v>7818</v>
      </c>
      <c r="D6371" t="s">
        <v>7819</v>
      </c>
      <c r="E6371" t="s">
        <v>7820</v>
      </c>
      <c r="F6371" t="s">
        <v>7821</v>
      </c>
      <c r="G6371" s="1">
        <v>2006.0898947352559</v>
      </c>
      <c r="H6371" s="1">
        <v>182.67</v>
      </c>
      <c r="I6371" s="2">
        <v>366452.44107128913</v>
      </c>
      <c r="J6371" s="3">
        <v>1.539786294982835E-2</v>
      </c>
      <c r="K6371" s="4">
        <v>23798915.620000001</v>
      </c>
      <c r="L6371" s="5">
        <v>1000001</v>
      </c>
      <c r="M6371" s="6">
        <v>23.798891820000001</v>
      </c>
      <c r="N6371" s="7" t="str">
        <f>IF(ISNUMBER(_xll.BDP($C6371, "DELTA_MID")),_xll.BDP($C6371, "DELTA_MID")," ")</f>
        <v xml:space="preserve"> </v>
      </c>
      <c r="O6371" s="7" t="str">
        <f>IF(ISNUMBER(N6371),_xll.BDP($C6371, "OPT_UNDL_TICKER"),"")</f>
        <v/>
      </c>
      <c r="P6371" s="8" t="str">
        <f>IF(ISNUMBER(N6371),_xll.BDP($C6371, "OPT_UNDL_PX")," ")</f>
        <v xml:space="preserve"> </v>
      </c>
      <c r="Q6371" s="7" t="str">
        <f>IF(ISNUMBER(N6371),+G6371*_xll.BDP($C6371, "PX_POS_MULT_FACTOR")*P6371/K6371," ")</f>
        <v xml:space="preserve"> </v>
      </c>
      <c r="R6371" s="8" t="str">
        <f>IF(OR($A6371="TUA",$A6371="TYA"),"",IF(ISNUMBER(_xll.BDP($C6371,"DUR_ADJ_OAS_MID")),_xll.BDP($C6371,"DUR_ADJ_OAS_MID"),IF(ISNUMBER(_xll.BDP($E6371&amp;" ISIN","DUR_ADJ_OAS_MID")),_xll.BDP($E6371&amp;" ISIN","DUR_ADJ_OAS_MID")," ")))</f>
        <v xml:space="preserve"> </v>
      </c>
      <c r="S6371" s="7" t="str">
        <f t="shared" si="47"/>
        <v xml:space="preserve"> </v>
      </c>
      <c r="AB6371" s="8" t="s">
        <v>7708</v>
      </c>
      <c r="AG6371">
        <v>-1.4737999999999999E-2</v>
      </c>
    </row>
    <row r="6372" spans="1:33" x14ac:dyDescent="0.25">
      <c r="A6372" t="s">
        <v>4598</v>
      </c>
      <c r="B6372" t="s">
        <v>7822</v>
      </c>
      <c r="C6372" t="s">
        <v>7823</v>
      </c>
      <c r="D6372" t="s">
        <v>6862</v>
      </c>
      <c r="E6372" t="s">
        <v>6863</v>
      </c>
      <c r="F6372" t="s">
        <v>6864</v>
      </c>
      <c r="G6372" s="1">
        <v>1631.403556667032</v>
      </c>
      <c r="H6372" s="1">
        <v>126.34</v>
      </c>
      <c r="I6372" s="2">
        <v>206111.52534931281</v>
      </c>
      <c r="J6372" s="3">
        <v>8.6605427171690952E-3</v>
      </c>
      <c r="K6372" s="4">
        <v>23798915.620000001</v>
      </c>
      <c r="L6372" s="5">
        <v>1000001</v>
      </c>
      <c r="M6372" s="6">
        <v>23.798891820000001</v>
      </c>
      <c r="N6372" s="7" t="str">
        <f>IF(ISNUMBER(_xll.BDP($C6372, "DELTA_MID")),_xll.BDP($C6372, "DELTA_MID")," ")</f>
        <v xml:space="preserve"> </v>
      </c>
      <c r="O6372" s="7" t="str">
        <f>IF(ISNUMBER(N6372),_xll.BDP($C6372, "OPT_UNDL_TICKER"),"")</f>
        <v/>
      </c>
      <c r="P6372" s="8" t="str">
        <f>IF(ISNUMBER(N6372),_xll.BDP($C6372, "OPT_UNDL_PX")," ")</f>
        <v xml:space="preserve"> </v>
      </c>
      <c r="Q6372" s="7" t="str">
        <f>IF(ISNUMBER(N6372),+G6372*_xll.BDP($C6372, "PX_POS_MULT_FACTOR")*P6372/K6372," ")</f>
        <v xml:space="preserve"> </v>
      </c>
      <c r="R6372" s="8" t="str">
        <f>IF(OR($A6372="TUA",$A6372="TYA"),"",IF(ISNUMBER(_xll.BDP($C6372,"DUR_ADJ_OAS_MID")),_xll.BDP($C6372,"DUR_ADJ_OAS_MID"),IF(ISNUMBER(_xll.BDP($E6372&amp;" ISIN","DUR_ADJ_OAS_MID")),_xll.BDP($E6372&amp;" ISIN","DUR_ADJ_OAS_MID")," ")))</f>
        <v xml:space="preserve"> </v>
      </c>
      <c r="S6372" s="7" t="str">
        <f t="shared" si="47"/>
        <v xml:space="preserve"> </v>
      </c>
      <c r="AB6372" s="8" t="s">
        <v>7708</v>
      </c>
      <c r="AG6372">
        <v>-1.4737999999999999E-2</v>
      </c>
    </row>
    <row r="6373" spans="1:33" x14ac:dyDescent="0.25">
      <c r="A6373" t="s">
        <v>4598</v>
      </c>
      <c r="B6373" t="s">
        <v>7824</v>
      </c>
      <c r="C6373" t="s">
        <v>7825</v>
      </c>
      <c r="D6373" t="s">
        <v>6294</v>
      </c>
      <c r="E6373" t="s">
        <v>6295</v>
      </c>
      <c r="F6373" t="s">
        <v>6296</v>
      </c>
      <c r="G6373" s="1">
        <v>234.67482500568471</v>
      </c>
      <c r="H6373" s="1">
        <v>76.790000000000006</v>
      </c>
      <c r="I6373" s="2">
        <v>18020.679812186529</v>
      </c>
      <c r="J6373" s="3">
        <v>7.5720592063625001E-4</v>
      </c>
      <c r="K6373" s="4">
        <v>23798915.620000001</v>
      </c>
      <c r="L6373" s="5">
        <v>1000001</v>
      </c>
      <c r="M6373" s="6">
        <v>23.798891820000001</v>
      </c>
      <c r="N6373" s="7" t="str">
        <f>IF(ISNUMBER(_xll.BDP($C6373, "DELTA_MID")),_xll.BDP($C6373, "DELTA_MID")," ")</f>
        <v xml:space="preserve"> </v>
      </c>
      <c r="O6373" s="7" t="str">
        <f>IF(ISNUMBER(N6373),_xll.BDP($C6373, "OPT_UNDL_TICKER"),"")</f>
        <v/>
      </c>
      <c r="P6373" s="8" t="str">
        <f>IF(ISNUMBER(N6373),_xll.BDP($C6373, "OPT_UNDL_PX")," ")</f>
        <v xml:space="preserve"> </v>
      </c>
      <c r="Q6373" s="7" t="str">
        <f>IF(ISNUMBER(N6373),+G6373*_xll.BDP($C6373, "PX_POS_MULT_FACTOR")*P6373/K6373," ")</f>
        <v xml:space="preserve"> </v>
      </c>
      <c r="R6373" s="8" t="str">
        <f>IF(OR($A6373="TUA",$A6373="TYA"),"",IF(ISNUMBER(_xll.BDP($C6373,"DUR_ADJ_OAS_MID")),_xll.BDP($C6373,"DUR_ADJ_OAS_MID"),IF(ISNUMBER(_xll.BDP($E6373&amp;" ISIN","DUR_ADJ_OAS_MID")),_xll.BDP($E6373&amp;" ISIN","DUR_ADJ_OAS_MID")," ")))</f>
        <v xml:space="preserve"> </v>
      </c>
      <c r="S6373" s="7" t="str">
        <f t="shared" si="47"/>
        <v xml:space="preserve"> </v>
      </c>
      <c r="AB6373" s="8" t="s">
        <v>7708</v>
      </c>
      <c r="AG6373">
        <v>-1.4737999999999999E-2</v>
      </c>
    </row>
    <row r="6374" spans="1:33" x14ac:dyDescent="0.25">
      <c r="A6374" t="s">
        <v>4598</v>
      </c>
      <c r="B6374" t="s">
        <v>2308</v>
      </c>
      <c r="C6374" t="s">
        <v>2309</v>
      </c>
      <c r="D6374" t="s">
        <v>2310</v>
      </c>
      <c r="E6374" t="s">
        <v>2311</v>
      </c>
      <c r="F6374" t="s">
        <v>2312</v>
      </c>
      <c r="G6374" s="1">
        <v>584.76747376704179</v>
      </c>
      <c r="H6374" s="1">
        <v>56.88</v>
      </c>
      <c r="I6374" s="2">
        <v>33261.573907869337</v>
      </c>
      <c r="J6374" s="3">
        <v>1.397608800289924E-3</v>
      </c>
      <c r="K6374" s="4">
        <v>23798915.620000001</v>
      </c>
      <c r="L6374" s="5">
        <v>1000001</v>
      </c>
      <c r="M6374" s="6">
        <v>23.798891820000001</v>
      </c>
      <c r="N6374" s="7" t="str">
        <f>IF(ISNUMBER(_xll.BDP($C6374, "DELTA_MID")),_xll.BDP($C6374, "DELTA_MID")," ")</f>
        <v xml:space="preserve"> </v>
      </c>
      <c r="O6374" s="7" t="str">
        <f>IF(ISNUMBER(N6374),_xll.BDP($C6374, "OPT_UNDL_TICKER"),"")</f>
        <v/>
      </c>
      <c r="P6374" s="8" t="str">
        <f>IF(ISNUMBER(N6374),_xll.BDP($C6374, "OPT_UNDL_PX")," ")</f>
        <v xml:space="preserve"> </v>
      </c>
      <c r="Q6374" s="7" t="str">
        <f>IF(ISNUMBER(N6374),+G6374*_xll.BDP($C6374, "PX_POS_MULT_FACTOR")*P6374/K6374," ")</f>
        <v xml:space="preserve"> </v>
      </c>
      <c r="R6374" s="8" t="str">
        <f>IF(OR($A6374="TUA",$A6374="TYA"),"",IF(ISNUMBER(_xll.BDP($C6374,"DUR_ADJ_OAS_MID")),_xll.BDP($C6374,"DUR_ADJ_OAS_MID"),IF(ISNUMBER(_xll.BDP($E6374&amp;" ISIN","DUR_ADJ_OAS_MID")),_xll.BDP($E6374&amp;" ISIN","DUR_ADJ_OAS_MID")," ")))</f>
        <v xml:space="preserve"> </v>
      </c>
      <c r="S6374" s="7" t="str">
        <f t="shared" si="47"/>
        <v xml:space="preserve"> </v>
      </c>
      <c r="AB6374" s="8" t="s">
        <v>7708</v>
      </c>
      <c r="AG6374">
        <v>-1.4737999999999999E-2</v>
      </c>
    </row>
    <row r="6375" spans="1:33" x14ac:dyDescent="0.25">
      <c r="A6375" t="s">
        <v>4598</v>
      </c>
      <c r="B6375" t="s">
        <v>7826</v>
      </c>
      <c r="C6375" t="s">
        <v>7827</v>
      </c>
      <c r="D6375" t="s">
        <v>7828</v>
      </c>
      <c r="E6375" t="s">
        <v>7829</v>
      </c>
      <c r="F6375" t="s">
        <v>7830</v>
      </c>
      <c r="G6375" s="1">
        <v>3031.6666262545409</v>
      </c>
      <c r="H6375" s="1">
        <v>137</v>
      </c>
      <c r="I6375" s="2">
        <v>415338.32779687218</v>
      </c>
      <c r="J6375" s="3">
        <v>1.7451985394151E-2</v>
      </c>
      <c r="K6375" s="4">
        <v>23798915.620000001</v>
      </c>
      <c r="L6375" s="5">
        <v>1000001</v>
      </c>
      <c r="M6375" s="6">
        <v>23.798891820000001</v>
      </c>
      <c r="N6375" s="7" t="str">
        <f>IF(ISNUMBER(_xll.BDP($C6375, "DELTA_MID")),_xll.BDP($C6375, "DELTA_MID")," ")</f>
        <v xml:space="preserve"> </v>
      </c>
      <c r="O6375" s="7" t="str">
        <f>IF(ISNUMBER(N6375),_xll.BDP($C6375, "OPT_UNDL_TICKER"),"")</f>
        <v/>
      </c>
      <c r="P6375" s="8" t="str">
        <f>IF(ISNUMBER(N6375),_xll.BDP($C6375, "OPT_UNDL_PX")," ")</f>
        <v xml:space="preserve"> </v>
      </c>
      <c r="Q6375" s="7" t="str">
        <f>IF(ISNUMBER(N6375),+G6375*_xll.BDP($C6375, "PX_POS_MULT_FACTOR")*P6375/K6375," ")</f>
        <v xml:space="preserve"> </v>
      </c>
      <c r="R6375" s="8" t="str">
        <f>IF(OR($A6375="TUA",$A6375="TYA"),"",IF(ISNUMBER(_xll.BDP($C6375,"DUR_ADJ_OAS_MID")),_xll.BDP($C6375,"DUR_ADJ_OAS_MID"),IF(ISNUMBER(_xll.BDP($E6375&amp;" ISIN","DUR_ADJ_OAS_MID")),_xll.BDP($E6375&amp;" ISIN","DUR_ADJ_OAS_MID")," ")))</f>
        <v xml:space="preserve"> </v>
      </c>
      <c r="S6375" s="7" t="str">
        <f t="shared" si="47"/>
        <v xml:space="preserve"> </v>
      </c>
      <c r="AB6375" s="8" t="s">
        <v>7708</v>
      </c>
      <c r="AG6375">
        <v>-1.4737999999999999E-2</v>
      </c>
    </row>
    <row r="6376" spans="1:33" x14ac:dyDescent="0.25">
      <c r="A6376" t="s">
        <v>4598</v>
      </c>
      <c r="B6376" t="s">
        <v>7831</v>
      </c>
      <c r="C6376" t="s">
        <v>7832</v>
      </c>
      <c r="D6376" t="s">
        <v>7833</v>
      </c>
      <c r="E6376" t="s">
        <v>7834</v>
      </c>
      <c r="F6376" t="s">
        <v>7835</v>
      </c>
      <c r="G6376" s="1">
        <v>3399.3712820667251</v>
      </c>
      <c r="H6376" s="1">
        <v>13.26</v>
      </c>
      <c r="I6376" s="2">
        <v>45075.663200204777</v>
      </c>
      <c r="J6376" s="3">
        <v>1.8940217243479929E-3</v>
      </c>
      <c r="K6376" s="4">
        <v>23798915.620000001</v>
      </c>
      <c r="L6376" s="5">
        <v>1000001</v>
      </c>
      <c r="M6376" s="6">
        <v>23.798891820000001</v>
      </c>
      <c r="N6376" s="7" t="str">
        <f>IF(ISNUMBER(_xll.BDP($C6376, "DELTA_MID")),_xll.BDP($C6376, "DELTA_MID")," ")</f>
        <v xml:space="preserve"> </v>
      </c>
      <c r="O6376" s="7" t="str">
        <f>IF(ISNUMBER(N6376),_xll.BDP($C6376, "OPT_UNDL_TICKER"),"")</f>
        <v/>
      </c>
      <c r="P6376" s="8" t="str">
        <f>IF(ISNUMBER(N6376),_xll.BDP($C6376, "OPT_UNDL_PX")," ")</f>
        <v xml:space="preserve"> </v>
      </c>
      <c r="Q6376" s="7" t="str">
        <f>IF(ISNUMBER(N6376),+G6376*_xll.BDP($C6376, "PX_POS_MULT_FACTOR")*P6376/K6376," ")</f>
        <v xml:space="preserve"> </v>
      </c>
      <c r="R6376" s="8" t="str">
        <f>IF(OR($A6376="TUA",$A6376="TYA"),"",IF(ISNUMBER(_xll.BDP($C6376,"DUR_ADJ_OAS_MID")),_xll.BDP($C6376,"DUR_ADJ_OAS_MID"),IF(ISNUMBER(_xll.BDP($E6376&amp;" ISIN","DUR_ADJ_OAS_MID")),_xll.BDP($E6376&amp;" ISIN","DUR_ADJ_OAS_MID")," ")))</f>
        <v xml:space="preserve"> </v>
      </c>
      <c r="S6376" s="7" t="str">
        <f t="shared" si="47"/>
        <v xml:space="preserve"> </v>
      </c>
      <c r="AB6376" s="8" t="s">
        <v>7708</v>
      </c>
      <c r="AG6376">
        <v>-1.4737999999999999E-2</v>
      </c>
    </row>
    <row r="6377" spans="1:33" x14ac:dyDescent="0.25">
      <c r="A6377" t="s">
        <v>4598</v>
      </c>
      <c r="B6377" t="s">
        <v>7836</v>
      </c>
      <c r="C6377" t="s">
        <v>7837</v>
      </c>
      <c r="D6377" t="s">
        <v>7838</v>
      </c>
      <c r="E6377" t="s">
        <v>7839</v>
      </c>
      <c r="F6377" t="s">
        <v>7840</v>
      </c>
      <c r="G6377" s="1">
        <v>263.19847967906469</v>
      </c>
      <c r="H6377" s="1">
        <v>30.41</v>
      </c>
      <c r="I6377" s="2">
        <v>8003.8657670403591</v>
      </c>
      <c r="J6377" s="3">
        <v>3.3631220408690028E-4</v>
      </c>
      <c r="K6377" s="4">
        <v>23798915.620000001</v>
      </c>
      <c r="L6377" s="5">
        <v>1000001</v>
      </c>
      <c r="M6377" s="6">
        <v>23.798891820000001</v>
      </c>
      <c r="N6377" s="7" t="str">
        <f>IF(ISNUMBER(_xll.BDP($C6377, "DELTA_MID")),_xll.BDP($C6377, "DELTA_MID")," ")</f>
        <v xml:space="preserve"> </v>
      </c>
      <c r="O6377" s="7" t="str">
        <f>IF(ISNUMBER(N6377),_xll.BDP($C6377, "OPT_UNDL_TICKER"),"")</f>
        <v/>
      </c>
      <c r="P6377" s="8" t="str">
        <f>IF(ISNUMBER(N6377),_xll.BDP($C6377, "OPT_UNDL_PX")," ")</f>
        <v xml:space="preserve"> </v>
      </c>
      <c r="Q6377" s="7" t="str">
        <f>IF(ISNUMBER(N6377),+G6377*_xll.BDP($C6377, "PX_POS_MULT_FACTOR")*P6377/K6377," ")</f>
        <v xml:space="preserve"> </v>
      </c>
      <c r="R6377" s="8" t="str">
        <f>IF(OR($A6377="TUA",$A6377="TYA"),"",IF(ISNUMBER(_xll.BDP($C6377,"DUR_ADJ_OAS_MID")),_xll.BDP($C6377,"DUR_ADJ_OAS_MID"),IF(ISNUMBER(_xll.BDP($E6377&amp;" ISIN","DUR_ADJ_OAS_MID")),_xll.BDP($E6377&amp;" ISIN","DUR_ADJ_OAS_MID")," ")))</f>
        <v xml:space="preserve"> </v>
      </c>
      <c r="S6377" s="7" t="str">
        <f t="shared" si="47"/>
        <v xml:space="preserve"> </v>
      </c>
      <c r="AB6377" s="8" t="s">
        <v>7708</v>
      </c>
      <c r="AG6377">
        <v>-1.4737999999999999E-2</v>
      </c>
    </row>
    <row r="6378" spans="1:33" x14ac:dyDescent="0.25">
      <c r="A6378" t="s">
        <v>4598</v>
      </c>
      <c r="B6378" t="s">
        <v>2334</v>
      </c>
      <c r="C6378" t="s">
        <v>2335</v>
      </c>
      <c r="D6378" t="s">
        <v>2336</v>
      </c>
      <c r="E6378" t="s">
        <v>2337</v>
      </c>
      <c r="F6378" t="s">
        <v>2338</v>
      </c>
      <c r="G6378" s="1">
        <v>329.34099514599438</v>
      </c>
      <c r="H6378" s="1">
        <v>71.38</v>
      </c>
      <c r="I6378" s="2">
        <v>23508.360233521082</v>
      </c>
      <c r="J6378" s="3">
        <v>9.8779123422603572E-4</v>
      </c>
      <c r="K6378" s="4">
        <v>23798915.620000001</v>
      </c>
      <c r="L6378" s="5">
        <v>1000001</v>
      </c>
      <c r="M6378" s="6">
        <v>23.798891820000001</v>
      </c>
      <c r="N6378" s="7" t="str">
        <f>IF(ISNUMBER(_xll.BDP($C6378, "DELTA_MID")),_xll.BDP($C6378, "DELTA_MID")," ")</f>
        <v xml:space="preserve"> </v>
      </c>
      <c r="O6378" s="7" t="str">
        <f>IF(ISNUMBER(N6378),_xll.BDP($C6378, "OPT_UNDL_TICKER"),"")</f>
        <v/>
      </c>
      <c r="P6378" s="8" t="str">
        <f>IF(ISNUMBER(N6378),_xll.BDP($C6378, "OPT_UNDL_PX")," ")</f>
        <v xml:space="preserve"> </v>
      </c>
      <c r="Q6378" s="7" t="str">
        <f>IF(ISNUMBER(N6378),+G6378*_xll.BDP($C6378, "PX_POS_MULT_FACTOR")*P6378/K6378," ")</f>
        <v xml:space="preserve"> </v>
      </c>
      <c r="R6378" s="8" t="str">
        <f>IF(OR($A6378="TUA",$A6378="TYA"),"",IF(ISNUMBER(_xll.BDP($C6378,"DUR_ADJ_OAS_MID")),_xll.BDP($C6378,"DUR_ADJ_OAS_MID"),IF(ISNUMBER(_xll.BDP($E6378&amp;" ISIN","DUR_ADJ_OAS_MID")),_xll.BDP($E6378&amp;" ISIN","DUR_ADJ_OAS_MID")," ")))</f>
        <v xml:space="preserve"> </v>
      </c>
      <c r="S6378" s="7" t="str">
        <f t="shared" si="47"/>
        <v xml:space="preserve"> </v>
      </c>
      <c r="AB6378" s="8" t="s">
        <v>7708</v>
      </c>
      <c r="AG6378">
        <v>-1.4737999999999999E-2</v>
      </c>
    </row>
    <row r="6379" spans="1:33" x14ac:dyDescent="0.25">
      <c r="A6379" t="s">
        <v>4598</v>
      </c>
      <c r="B6379" t="s">
        <v>7841</v>
      </c>
      <c r="C6379" t="s">
        <v>7842</v>
      </c>
      <c r="D6379" t="s">
        <v>7843</v>
      </c>
      <c r="E6379" t="s">
        <v>7844</v>
      </c>
      <c r="F6379" t="s">
        <v>7845</v>
      </c>
      <c r="G6379" s="1">
        <v>469.11725253758408</v>
      </c>
      <c r="H6379" s="1">
        <v>99.1</v>
      </c>
      <c r="I6379" s="2">
        <v>46489.519726474588</v>
      </c>
      <c r="J6379" s="3">
        <v>1.953430167524355E-3</v>
      </c>
      <c r="K6379" s="4">
        <v>23798915.620000001</v>
      </c>
      <c r="L6379" s="5">
        <v>1000001</v>
      </c>
      <c r="M6379" s="6">
        <v>23.798891820000001</v>
      </c>
      <c r="N6379" s="7" t="str">
        <f>IF(ISNUMBER(_xll.BDP($C6379, "DELTA_MID")),_xll.BDP($C6379, "DELTA_MID")," ")</f>
        <v xml:space="preserve"> </v>
      </c>
      <c r="O6379" s="7" t="str">
        <f>IF(ISNUMBER(N6379),_xll.BDP($C6379, "OPT_UNDL_TICKER"),"")</f>
        <v/>
      </c>
      <c r="P6379" s="8" t="str">
        <f>IF(ISNUMBER(N6379),_xll.BDP($C6379, "OPT_UNDL_PX")," ")</f>
        <v xml:space="preserve"> </v>
      </c>
      <c r="Q6379" s="7" t="str">
        <f>IF(ISNUMBER(N6379),+G6379*_xll.BDP($C6379, "PX_POS_MULT_FACTOR")*P6379/K6379," ")</f>
        <v xml:space="preserve"> </v>
      </c>
      <c r="R6379" s="8" t="str">
        <f>IF(OR($A6379="TUA",$A6379="TYA"),"",IF(ISNUMBER(_xll.BDP($C6379,"DUR_ADJ_OAS_MID")),_xll.BDP($C6379,"DUR_ADJ_OAS_MID"),IF(ISNUMBER(_xll.BDP($E6379&amp;" ISIN","DUR_ADJ_OAS_MID")),_xll.BDP($E6379&amp;" ISIN","DUR_ADJ_OAS_MID")," ")))</f>
        <v xml:space="preserve"> </v>
      </c>
      <c r="S6379" s="7" t="str">
        <f t="shared" si="47"/>
        <v xml:space="preserve"> </v>
      </c>
      <c r="AB6379" s="8" t="s">
        <v>7708</v>
      </c>
      <c r="AG6379">
        <v>-1.4737999999999999E-2</v>
      </c>
    </row>
    <row r="6380" spans="1:33" x14ac:dyDescent="0.25">
      <c r="A6380" t="s">
        <v>4598</v>
      </c>
      <c r="B6380" t="s">
        <v>2344</v>
      </c>
      <c r="C6380" t="s">
        <v>2345</v>
      </c>
      <c r="D6380" t="s">
        <v>2346</v>
      </c>
      <c r="E6380" t="s">
        <v>2347</v>
      </c>
      <c r="G6380" s="1">
        <v>853.81802098617209</v>
      </c>
      <c r="H6380" s="1">
        <v>358.83</v>
      </c>
      <c r="I6380" s="2">
        <v>306375.52047046809</v>
      </c>
      <c r="J6380" s="3">
        <v>1.287350757330296E-2</v>
      </c>
      <c r="K6380" s="4">
        <v>23798915.620000001</v>
      </c>
      <c r="L6380" s="5">
        <v>1000001</v>
      </c>
      <c r="M6380" s="6">
        <v>23.798891820000001</v>
      </c>
      <c r="N6380" s="7" t="str">
        <f>IF(ISNUMBER(_xll.BDP($C6380, "DELTA_MID")),_xll.BDP($C6380, "DELTA_MID")," ")</f>
        <v xml:space="preserve"> </v>
      </c>
      <c r="O6380" s="7" t="str">
        <f>IF(ISNUMBER(N6380),_xll.BDP($C6380, "OPT_UNDL_TICKER"),"")</f>
        <v/>
      </c>
      <c r="P6380" s="8" t="str">
        <f>IF(ISNUMBER(N6380),_xll.BDP($C6380, "OPT_UNDL_PX")," ")</f>
        <v xml:space="preserve"> </v>
      </c>
      <c r="Q6380" s="7" t="str">
        <f>IF(ISNUMBER(N6380),+G6380*_xll.BDP($C6380, "PX_POS_MULT_FACTOR")*P6380/K6380," ")</f>
        <v xml:space="preserve"> </v>
      </c>
      <c r="R6380" s="8" t="str">
        <f>IF(OR($A6380="TUA",$A6380="TYA"),"",IF(ISNUMBER(_xll.BDP($C6380,"DUR_ADJ_OAS_MID")),_xll.BDP($C6380,"DUR_ADJ_OAS_MID"),IF(ISNUMBER(_xll.BDP($E6380&amp;" ISIN","DUR_ADJ_OAS_MID")),_xll.BDP($E6380&amp;" ISIN","DUR_ADJ_OAS_MID")," ")))</f>
        <v xml:space="preserve"> </v>
      </c>
      <c r="S6380" s="7" t="str">
        <f t="shared" si="47"/>
        <v xml:space="preserve"> </v>
      </c>
      <c r="AB6380" s="8" t="s">
        <v>7708</v>
      </c>
      <c r="AG6380">
        <v>-1.4737999999999999E-2</v>
      </c>
    </row>
    <row r="6381" spans="1:33" x14ac:dyDescent="0.25">
      <c r="A6381" t="s">
        <v>4598</v>
      </c>
      <c r="B6381" t="s">
        <v>2348</v>
      </c>
      <c r="C6381" t="s">
        <v>2349</v>
      </c>
      <c r="D6381" t="s">
        <v>2350</v>
      </c>
      <c r="E6381" t="s">
        <v>2351</v>
      </c>
      <c r="F6381" t="s">
        <v>2352</v>
      </c>
      <c r="G6381" s="1">
        <v>1021.3083035634251</v>
      </c>
      <c r="H6381" s="1">
        <v>116.99</v>
      </c>
      <c r="I6381" s="2">
        <v>119482.85843388511</v>
      </c>
      <c r="J6381" s="3">
        <v>5.020516915210823E-3</v>
      </c>
      <c r="K6381" s="4">
        <v>23798915.620000001</v>
      </c>
      <c r="L6381" s="5">
        <v>1000001</v>
      </c>
      <c r="M6381" s="6">
        <v>23.798891820000001</v>
      </c>
      <c r="N6381" s="7" t="str">
        <f>IF(ISNUMBER(_xll.BDP($C6381, "DELTA_MID")),_xll.BDP($C6381, "DELTA_MID")," ")</f>
        <v xml:space="preserve"> </v>
      </c>
      <c r="O6381" s="7" t="str">
        <f>IF(ISNUMBER(N6381),_xll.BDP($C6381, "OPT_UNDL_TICKER"),"")</f>
        <v/>
      </c>
      <c r="P6381" s="8" t="str">
        <f>IF(ISNUMBER(N6381),_xll.BDP($C6381, "OPT_UNDL_PX")," ")</f>
        <v xml:space="preserve"> </v>
      </c>
      <c r="Q6381" s="7" t="str">
        <f>IF(ISNUMBER(N6381),+G6381*_xll.BDP($C6381, "PX_POS_MULT_FACTOR")*P6381/K6381," ")</f>
        <v xml:space="preserve"> </v>
      </c>
      <c r="R6381" s="8" t="str">
        <f>IF(OR($A6381="TUA",$A6381="TYA"),"",IF(ISNUMBER(_xll.BDP($C6381,"DUR_ADJ_OAS_MID")),_xll.BDP($C6381,"DUR_ADJ_OAS_MID"),IF(ISNUMBER(_xll.BDP($E6381&amp;" ISIN","DUR_ADJ_OAS_MID")),_xll.BDP($E6381&amp;" ISIN","DUR_ADJ_OAS_MID")," ")))</f>
        <v xml:space="preserve"> </v>
      </c>
      <c r="S6381" s="7" t="str">
        <f t="shared" si="47"/>
        <v xml:space="preserve"> </v>
      </c>
      <c r="AB6381" s="8" t="s">
        <v>7708</v>
      </c>
      <c r="AG6381">
        <v>-1.4737999999999999E-2</v>
      </c>
    </row>
    <row r="6382" spans="1:33" x14ac:dyDescent="0.25">
      <c r="A6382" t="s">
        <v>4598</v>
      </c>
      <c r="B6382" t="s">
        <v>977</v>
      </c>
      <c r="C6382" t="s">
        <v>2353</v>
      </c>
      <c r="D6382" t="s">
        <v>979</v>
      </c>
      <c r="E6382" t="s">
        <v>980</v>
      </c>
      <c r="F6382" t="s">
        <v>981</v>
      </c>
      <c r="G6382" s="1">
        <v>5744.831961920223</v>
      </c>
      <c r="H6382" s="1">
        <v>53.51</v>
      </c>
      <c r="I6382" s="2">
        <v>307405.95828235109</v>
      </c>
      <c r="J6382" s="3">
        <v>1.291680525242146E-2</v>
      </c>
      <c r="K6382" s="4">
        <v>23798915.620000001</v>
      </c>
      <c r="L6382" s="5">
        <v>1000001</v>
      </c>
      <c r="M6382" s="6">
        <v>23.798891820000001</v>
      </c>
      <c r="N6382" s="7" t="str">
        <f>IF(ISNUMBER(_xll.BDP($C6382, "DELTA_MID")),_xll.BDP($C6382, "DELTA_MID")," ")</f>
        <v xml:space="preserve"> </v>
      </c>
      <c r="O6382" s="7" t="str">
        <f>IF(ISNUMBER(N6382),_xll.BDP($C6382, "OPT_UNDL_TICKER"),"")</f>
        <v/>
      </c>
      <c r="P6382" s="8" t="str">
        <f>IF(ISNUMBER(N6382),_xll.BDP($C6382, "OPT_UNDL_PX")," ")</f>
        <v xml:space="preserve"> </v>
      </c>
      <c r="Q6382" s="7" t="str">
        <f>IF(ISNUMBER(N6382),+G6382*_xll.BDP($C6382, "PX_POS_MULT_FACTOR")*P6382/K6382," ")</f>
        <v xml:space="preserve"> </v>
      </c>
      <c r="R6382" s="8" t="str">
        <f>IF(OR($A6382="TUA",$A6382="TYA"),"",IF(ISNUMBER(_xll.BDP($C6382,"DUR_ADJ_OAS_MID")),_xll.BDP($C6382,"DUR_ADJ_OAS_MID"),IF(ISNUMBER(_xll.BDP($E6382&amp;" ISIN","DUR_ADJ_OAS_MID")),_xll.BDP($E6382&amp;" ISIN","DUR_ADJ_OAS_MID")," ")))</f>
        <v xml:space="preserve"> </v>
      </c>
      <c r="S6382" s="7" t="str">
        <f t="shared" si="47"/>
        <v xml:space="preserve"> </v>
      </c>
      <c r="AB6382" s="8" t="s">
        <v>7708</v>
      </c>
      <c r="AG6382">
        <v>-1.4737999999999999E-2</v>
      </c>
    </row>
    <row r="6383" spans="1:33" x14ac:dyDescent="0.25">
      <c r="A6383" t="s">
        <v>4598</v>
      </c>
      <c r="B6383" t="s">
        <v>2354</v>
      </c>
      <c r="C6383" t="s">
        <v>2355</v>
      </c>
      <c r="D6383" t="s">
        <v>2356</v>
      </c>
      <c r="E6383" t="s">
        <v>2357</v>
      </c>
      <c r="F6383" t="s">
        <v>2358</v>
      </c>
      <c r="G6383" s="1">
        <v>648.10666525087322</v>
      </c>
      <c r="H6383" s="1">
        <v>64.78</v>
      </c>
      <c r="I6383" s="2">
        <v>41984.349774951574</v>
      </c>
      <c r="J6383" s="3">
        <v>1.764128687429312E-3</v>
      </c>
      <c r="K6383" s="4">
        <v>23798915.620000001</v>
      </c>
      <c r="L6383" s="5">
        <v>1000001</v>
      </c>
      <c r="M6383" s="6">
        <v>23.798891820000001</v>
      </c>
      <c r="N6383" s="7" t="str">
        <f>IF(ISNUMBER(_xll.BDP($C6383, "DELTA_MID")),_xll.BDP($C6383, "DELTA_MID")," ")</f>
        <v xml:space="preserve"> </v>
      </c>
      <c r="O6383" s="7" t="str">
        <f>IF(ISNUMBER(N6383),_xll.BDP($C6383, "OPT_UNDL_TICKER"),"")</f>
        <v/>
      </c>
      <c r="P6383" s="8" t="str">
        <f>IF(ISNUMBER(N6383),_xll.BDP($C6383, "OPT_UNDL_PX")," ")</f>
        <v xml:space="preserve"> </v>
      </c>
      <c r="Q6383" s="7" t="str">
        <f>IF(ISNUMBER(N6383),+G6383*_xll.BDP($C6383, "PX_POS_MULT_FACTOR")*P6383/K6383," ")</f>
        <v xml:space="preserve"> </v>
      </c>
      <c r="R6383" s="8" t="str">
        <f>IF(OR($A6383="TUA",$A6383="TYA"),"",IF(ISNUMBER(_xll.BDP($C6383,"DUR_ADJ_OAS_MID")),_xll.BDP($C6383,"DUR_ADJ_OAS_MID"),IF(ISNUMBER(_xll.BDP($E6383&amp;" ISIN","DUR_ADJ_OAS_MID")),_xll.BDP($E6383&amp;" ISIN","DUR_ADJ_OAS_MID")," ")))</f>
        <v xml:space="preserve"> </v>
      </c>
      <c r="S6383" s="7" t="str">
        <f t="shared" si="47"/>
        <v xml:space="preserve"> </v>
      </c>
      <c r="AB6383" s="8" t="s">
        <v>7708</v>
      </c>
      <c r="AG6383">
        <v>-1.4737999999999999E-2</v>
      </c>
    </row>
    <row r="6384" spans="1:33" x14ac:dyDescent="0.25">
      <c r="A6384" t="s">
        <v>4598</v>
      </c>
      <c r="B6384" t="s">
        <v>7846</v>
      </c>
      <c r="C6384" t="s">
        <v>7847</v>
      </c>
      <c r="D6384" t="s">
        <v>7848</v>
      </c>
      <c r="E6384" t="s">
        <v>7849</v>
      </c>
      <c r="F6384" t="s">
        <v>7850</v>
      </c>
      <c r="G6384" s="1">
        <v>242.4771462130972</v>
      </c>
      <c r="H6384" s="1">
        <v>34.590000000000003</v>
      </c>
      <c r="I6384" s="2">
        <v>8387.2844875110331</v>
      </c>
      <c r="J6384" s="3">
        <v>3.5242296840039939E-4</v>
      </c>
      <c r="K6384" s="4">
        <v>23798915.620000001</v>
      </c>
      <c r="L6384" s="5">
        <v>1000001</v>
      </c>
      <c r="M6384" s="6">
        <v>23.798891820000001</v>
      </c>
      <c r="N6384" s="7" t="str">
        <f>IF(ISNUMBER(_xll.BDP($C6384, "DELTA_MID")),_xll.BDP($C6384, "DELTA_MID")," ")</f>
        <v xml:space="preserve"> </v>
      </c>
      <c r="O6384" s="7" t="str">
        <f>IF(ISNUMBER(N6384),_xll.BDP($C6384, "OPT_UNDL_TICKER"),"")</f>
        <v/>
      </c>
      <c r="P6384" s="8" t="str">
        <f>IF(ISNUMBER(N6384),_xll.BDP($C6384, "OPT_UNDL_PX")," ")</f>
        <v xml:space="preserve"> </v>
      </c>
      <c r="Q6384" s="7" t="str">
        <f>IF(ISNUMBER(N6384),+G6384*_xll.BDP($C6384, "PX_POS_MULT_FACTOR")*P6384/K6384," ")</f>
        <v xml:space="preserve"> </v>
      </c>
      <c r="R6384" s="8" t="str">
        <f>IF(OR($A6384="TUA",$A6384="TYA"),"",IF(ISNUMBER(_xll.BDP($C6384,"DUR_ADJ_OAS_MID")),_xll.BDP($C6384,"DUR_ADJ_OAS_MID"),IF(ISNUMBER(_xll.BDP($E6384&amp;" ISIN","DUR_ADJ_OAS_MID")),_xll.BDP($E6384&amp;" ISIN","DUR_ADJ_OAS_MID")," ")))</f>
        <v xml:space="preserve"> </v>
      </c>
      <c r="S6384" s="7" t="str">
        <f t="shared" si="47"/>
        <v xml:space="preserve"> </v>
      </c>
      <c r="AB6384" s="8" t="s">
        <v>7708</v>
      </c>
      <c r="AG6384">
        <v>-1.4737999999999999E-2</v>
      </c>
    </row>
    <row r="6385" spans="1:33" x14ac:dyDescent="0.25">
      <c r="A6385" t="s">
        <v>4598</v>
      </c>
      <c r="B6385" t="s">
        <v>7851</v>
      </c>
      <c r="C6385" t="s">
        <v>7852</v>
      </c>
      <c r="D6385" t="s">
        <v>6884</v>
      </c>
      <c r="E6385" t="s">
        <v>6885</v>
      </c>
      <c r="F6385" t="s">
        <v>6886</v>
      </c>
      <c r="G6385" s="1">
        <v>6157.3789796425117</v>
      </c>
      <c r="H6385" s="1">
        <v>49.45</v>
      </c>
      <c r="I6385" s="2">
        <v>304482.3905433222</v>
      </c>
      <c r="J6385" s="3">
        <v>1.279396067472263E-2</v>
      </c>
      <c r="K6385" s="4">
        <v>23798915.620000001</v>
      </c>
      <c r="L6385" s="5">
        <v>1000001</v>
      </c>
      <c r="M6385" s="6">
        <v>23.798891820000001</v>
      </c>
      <c r="N6385" s="7" t="str">
        <f>IF(ISNUMBER(_xll.BDP($C6385, "DELTA_MID")),_xll.BDP($C6385, "DELTA_MID")," ")</f>
        <v xml:space="preserve"> </v>
      </c>
      <c r="O6385" s="7" t="str">
        <f>IF(ISNUMBER(N6385),_xll.BDP($C6385, "OPT_UNDL_TICKER"),"")</f>
        <v/>
      </c>
      <c r="P6385" s="8" t="str">
        <f>IF(ISNUMBER(N6385),_xll.BDP($C6385, "OPT_UNDL_PX")," ")</f>
        <v xml:space="preserve"> </v>
      </c>
      <c r="Q6385" s="7" t="str">
        <f>IF(ISNUMBER(N6385),+G6385*_xll.BDP($C6385, "PX_POS_MULT_FACTOR")*P6385/K6385," ")</f>
        <v xml:space="preserve"> </v>
      </c>
      <c r="R6385" s="8" t="str">
        <f>IF(OR($A6385="TUA",$A6385="TYA"),"",IF(ISNUMBER(_xll.BDP($C6385,"DUR_ADJ_OAS_MID")),_xll.BDP($C6385,"DUR_ADJ_OAS_MID"),IF(ISNUMBER(_xll.BDP($E6385&amp;" ISIN","DUR_ADJ_OAS_MID")),_xll.BDP($E6385&amp;" ISIN","DUR_ADJ_OAS_MID")," ")))</f>
        <v xml:space="preserve"> </v>
      </c>
      <c r="S6385" s="7" t="str">
        <f t="shared" si="47"/>
        <v xml:space="preserve"> </v>
      </c>
      <c r="AB6385" s="8" t="s">
        <v>7708</v>
      </c>
      <c r="AG6385">
        <v>-1.4737999999999999E-2</v>
      </c>
    </row>
    <row r="6386" spans="1:33" x14ac:dyDescent="0.25">
      <c r="A6386" t="s">
        <v>4598</v>
      </c>
      <c r="B6386" t="s">
        <v>987</v>
      </c>
      <c r="C6386" t="s">
        <v>2368</v>
      </c>
      <c r="D6386" t="s">
        <v>989</v>
      </c>
      <c r="E6386" t="s">
        <v>990</v>
      </c>
      <c r="F6386" t="s">
        <v>991</v>
      </c>
      <c r="G6386" s="1">
        <v>13.029332010043589</v>
      </c>
      <c r="H6386" s="1">
        <v>860.75</v>
      </c>
      <c r="I6386" s="2">
        <v>11214.99752764502</v>
      </c>
      <c r="J6386" s="3">
        <v>4.7123985423185499E-4</v>
      </c>
      <c r="K6386" s="4">
        <v>23798915.620000001</v>
      </c>
      <c r="L6386" s="5">
        <v>1000001</v>
      </c>
      <c r="M6386" s="6">
        <v>23.798891820000001</v>
      </c>
      <c r="N6386" s="7" t="str">
        <f>IF(ISNUMBER(_xll.BDP($C6386, "DELTA_MID")),_xll.BDP($C6386, "DELTA_MID")," ")</f>
        <v xml:space="preserve"> </v>
      </c>
      <c r="O6386" s="7" t="str">
        <f>IF(ISNUMBER(N6386),_xll.BDP($C6386, "OPT_UNDL_TICKER"),"")</f>
        <v/>
      </c>
      <c r="P6386" s="8" t="str">
        <f>IF(ISNUMBER(N6386),_xll.BDP($C6386, "OPT_UNDL_PX")," ")</f>
        <v xml:space="preserve"> </v>
      </c>
      <c r="Q6386" s="7" t="str">
        <f>IF(ISNUMBER(N6386),+G6386*_xll.BDP($C6386, "PX_POS_MULT_FACTOR")*P6386/K6386," ")</f>
        <v xml:space="preserve"> </v>
      </c>
      <c r="R6386" s="8" t="str">
        <f>IF(OR($A6386="TUA",$A6386="TYA"),"",IF(ISNUMBER(_xll.BDP($C6386,"DUR_ADJ_OAS_MID")),_xll.BDP($C6386,"DUR_ADJ_OAS_MID"),IF(ISNUMBER(_xll.BDP($E6386&amp;" ISIN","DUR_ADJ_OAS_MID")),_xll.BDP($E6386&amp;" ISIN","DUR_ADJ_OAS_MID")," ")))</f>
        <v xml:space="preserve"> </v>
      </c>
      <c r="S6386" s="7" t="str">
        <f t="shared" si="47"/>
        <v xml:space="preserve"> </v>
      </c>
      <c r="AB6386" s="8" t="s">
        <v>7708</v>
      </c>
      <c r="AG6386">
        <v>-1.4737999999999999E-2</v>
      </c>
    </row>
    <row r="6387" spans="1:33" x14ac:dyDescent="0.25">
      <c r="A6387" t="s">
        <v>4598</v>
      </c>
      <c r="B6387" t="s">
        <v>7853</v>
      </c>
      <c r="C6387" t="s">
        <v>7854</v>
      </c>
      <c r="D6387" t="s">
        <v>6324</v>
      </c>
      <c r="E6387" t="s">
        <v>6325</v>
      </c>
      <c r="G6387" s="1">
        <v>1640.4827894666539</v>
      </c>
      <c r="H6387" s="1">
        <v>86.2</v>
      </c>
      <c r="I6387" s="2">
        <v>141409.6164520256</v>
      </c>
      <c r="J6387" s="3">
        <v>5.9418512469193571E-3</v>
      </c>
      <c r="K6387" s="4">
        <v>23798915.620000001</v>
      </c>
      <c r="L6387" s="5">
        <v>1000001</v>
      </c>
      <c r="M6387" s="6">
        <v>23.798891820000001</v>
      </c>
      <c r="N6387" s="7" t="str">
        <f>IF(ISNUMBER(_xll.BDP($C6387, "DELTA_MID")),_xll.BDP($C6387, "DELTA_MID")," ")</f>
        <v xml:space="preserve"> </v>
      </c>
      <c r="O6387" s="7" t="str">
        <f>IF(ISNUMBER(N6387),_xll.BDP($C6387, "OPT_UNDL_TICKER"),"")</f>
        <v/>
      </c>
      <c r="P6387" s="8" t="str">
        <f>IF(ISNUMBER(N6387),_xll.BDP($C6387, "OPT_UNDL_PX")," ")</f>
        <v xml:space="preserve"> </v>
      </c>
      <c r="Q6387" s="7" t="str">
        <f>IF(ISNUMBER(N6387),+G6387*_xll.BDP($C6387, "PX_POS_MULT_FACTOR")*P6387/K6387," ")</f>
        <v xml:space="preserve"> </v>
      </c>
      <c r="R6387" s="8" t="str">
        <f>IF(OR($A6387="TUA",$A6387="TYA"),"",IF(ISNUMBER(_xll.BDP($C6387,"DUR_ADJ_OAS_MID")),_xll.BDP($C6387,"DUR_ADJ_OAS_MID"),IF(ISNUMBER(_xll.BDP($E6387&amp;" ISIN","DUR_ADJ_OAS_MID")),_xll.BDP($E6387&amp;" ISIN","DUR_ADJ_OAS_MID")," ")))</f>
        <v xml:space="preserve"> </v>
      </c>
      <c r="S6387" s="7" t="str">
        <f t="shared" si="47"/>
        <v xml:space="preserve"> </v>
      </c>
      <c r="AB6387" s="8" t="s">
        <v>7708</v>
      </c>
      <c r="AG6387">
        <v>-1.4737999999999999E-2</v>
      </c>
    </row>
    <row r="6388" spans="1:33" x14ac:dyDescent="0.25">
      <c r="A6388" t="s">
        <v>4598</v>
      </c>
      <c r="B6388" t="s">
        <v>7855</v>
      </c>
      <c r="C6388" t="s">
        <v>7856</v>
      </c>
      <c r="D6388" t="s">
        <v>7857</v>
      </c>
      <c r="E6388" t="s">
        <v>7858</v>
      </c>
      <c r="F6388" t="s">
        <v>7859</v>
      </c>
      <c r="G6388" s="1">
        <v>295.41230682022342</v>
      </c>
      <c r="H6388" s="1">
        <v>43.48</v>
      </c>
      <c r="I6388" s="2">
        <v>12844.52710054331</v>
      </c>
      <c r="J6388" s="3">
        <v>5.397106030221435E-4</v>
      </c>
      <c r="K6388" s="4">
        <v>23798915.620000001</v>
      </c>
      <c r="L6388" s="5">
        <v>1000001</v>
      </c>
      <c r="M6388" s="6">
        <v>23.798891820000001</v>
      </c>
      <c r="N6388" s="7" t="str">
        <f>IF(ISNUMBER(_xll.BDP($C6388, "DELTA_MID")),_xll.BDP($C6388, "DELTA_MID")," ")</f>
        <v xml:space="preserve"> </v>
      </c>
      <c r="O6388" s="7" t="str">
        <f>IF(ISNUMBER(N6388),_xll.BDP($C6388, "OPT_UNDL_TICKER"),"")</f>
        <v/>
      </c>
      <c r="P6388" s="8" t="str">
        <f>IF(ISNUMBER(N6388),_xll.BDP($C6388, "OPT_UNDL_PX")," ")</f>
        <v xml:space="preserve"> </v>
      </c>
      <c r="Q6388" s="7" t="str">
        <f>IF(ISNUMBER(N6388),+G6388*_xll.BDP($C6388, "PX_POS_MULT_FACTOR")*P6388/K6388," ")</f>
        <v xml:space="preserve"> </v>
      </c>
      <c r="R6388" s="8" t="str">
        <f>IF(OR($A6388="TUA",$A6388="TYA"),"",IF(ISNUMBER(_xll.BDP($C6388,"DUR_ADJ_OAS_MID")),_xll.BDP($C6388,"DUR_ADJ_OAS_MID"),IF(ISNUMBER(_xll.BDP($E6388&amp;" ISIN","DUR_ADJ_OAS_MID")),_xll.BDP($E6388&amp;" ISIN","DUR_ADJ_OAS_MID")," ")))</f>
        <v xml:space="preserve"> </v>
      </c>
      <c r="S6388" s="7" t="str">
        <f t="shared" ref="S6388:S6451" si="48">IF(ISNUMBER(N6388),Q6388*N6388,IF(ISNUMBER(R6388),J6388*R6388," "))</f>
        <v xml:space="preserve"> </v>
      </c>
      <c r="AB6388" s="8" t="s">
        <v>7708</v>
      </c>
      <c r="AG6388">
        <v>-1.4737999999999999E-2</v>
      </c>
    </row>
    <row r="6389" spans="1:33" x14ac:dyDescent="0.25">
      <c r="A6389" t="s">
        <v>4598</v>
      </c>
      <c r="B6389" t="s">
        <v>7860</v>
      </c>
      <c r="C6389" t="s">
        <v>7861</v>
      </c>
      <c r="D6389" t="s">
        <v>7862</v>
      </c>
      <c r="E6389" t="s">
        <v>7863</v>
      </c>
      <c r="F6389" t="s">
        <v>7864</v>
      </c>
      <c r="G6389" s="1">
        <v>95.719272102959948</v>
      </c>
      <c r="H6389" s="1">
        <v>205.29</v>
      </c>
      <c r="I6389" s="2">
        <v>19650.209370016652</v>
      </c>
      <c r="J6389" s="3">
        <v>8.2567666879339297E-4</v>
      </c>
      <c r="K6389" s="4">
        <v>23798915.620000001</v>
      </c>
      <c r="L6389" s="5">
        <v>1000001</v>
      </c>
      <c r="M6389" s="6">
        <v>23.798891820000001</v>
      </c>
      <c r="N6389" s="7" t="str">
        <f>IF(ISNUMBER(_xll.BDP($C6389, "DELTA_MID")),_xll.BDP($C6389, "DELTA_MID")," ")</f>
        <v xml:space="preserve"> </v>
      </c>
      <c r="O6389" s="7" t="str">
        <f>IF(ISNUMBER(N6389),_xll.BDP($C6389, "OPT_UNDL_TICKER"),"")</f>
        <v/>
      </c>
      <c r="P6389" s="8" t="str">
        <f>IF(ISNUMBER(N6389),_xll.BDP($C6389, "OPT_UNDL_PX")," ")</f>
        <v xml:space="preserve"> </v>
      </c>
      <c r="Q6389" s="7" t="str">
        <f>IF(ISNUMBER(N6389),+G6389*_xll.BDP($C6389, "PX_POS_MULT_FACTOR")*P6389/K6389," ")</f>
        <v xml:space="preserve"> </v>
      </c>
      <c r="R6389" s="8" t="str">
        <f>IF(OR($A6389="TUA",$A6389="TYA"),"",IF(ISNUMBER(_xll.BDP($C6389,"DUR_ADJ_OAS_MID")),_xll.BDP($C6389,"DUR_ADJ_OAS_MID"),IF(ISNUMBER(_xll.BDP($E6389&amp;" ISIN","DUR_ADJ_OAS_MID")),_xll.BDP($E6389&amp;" ISIN","DUR_ADJ_OAS_MID")," ")))</f>
        <v xml:space="preserve"> </v>
      </c>
      <c r="S6389" s="7" t="str">
        <f t="shared" si="48"/>
        <v xml:space="preserve"> </v>
      </c>
      <c r="AB6389" s="8" t="s">
        <v>7708</v>
      </c>
      <c r="AG6389">
        <v>-1.4737999999999999E-2</v>
      </c>
    </row>
    <row r="6390" spans="1:33" x14ac:dyDescent="0.25">
      <c r="A6390" t="s">
        <v>4598</v>
      </c>
      <c r="B6390" t="s">
        <v>7865</v>
      </c>
      <c r="C6390" t="s">
        <v>7866</v>
      </c>
      <c r="D6390" t="s">
        <v>7867</v>
      </c>
      <c r="E6390" t="s">
        <v>7868</v>
      </c>
      <c r="F6390" t="s">
        <v>7869</v>
      </c>
      <c r="G6390" s="1">
        <v>7900.346800994449</v>
      </c>
      <c r="H6390" s="1">
        <v>46.9</v>
      </c>
      <c r="I6390" s="2">
        <v>370526.26496663957</v>
      </c>
      <c r="J6390" s="3">
        <v>1.556903982025378E-2</v>
      </c>
      <c r="K6390" s="4">
        <v>23798915.620000001</v>
      </c>
      <c r="L6390" s="5">
        <v>1000001</v>
      </c>
      <c r="M6390" s="6">
        <v>23.798891820000001</v>
      </c>
      <c r="N6390" s="7" t="str">
        <f>IF(ISNUMBER(_xll.BDP($C6390, "DELTA_MID")),_xll.BDP($C6390, "DELTA_MID")," ")</f>
        <v xml:space="preserve"> </v>
      </c>
      <c r="O6390" s="7" t="str">
        <f>IF(ISNUMBER(N6390),_xll.BDP($C6390, "OPT_UNDL_TICKER"),"")</f>
        <v/>
      </c>
      <c r="P6390" s="8" t="str">
        <f>IF(ISNUMBER(N6390),_xll.BDP($C6390, "OPT_UNDL_PX")," ")</f>
        <v xml:space="preserve"> </v>
      </c>
      <c r="Q6390" s="7" t="str">
        <f>IF(ISNUMBER(N6390),+G6390*_xll.BDP($C6390, "PX_POS_MULT_FACTOR")*P6390/K6390," ")</f>
        <v xml:space="preserve"> </v>
      </c>
      <c r="R6390" s="8" t="str">
        <f>IF(OR($A6390="TUA",$A6390="TYA"),"",IF(ISNUMBER(_xll.BDP($C6390,"DUR_ADJ_OAS_MID")),_xll.BDP($C6390,"DUR_ADJ_OAS_MID"),IF(ISNUMBER(_xll.BDP($E6390&amp;" ISIN","DUR_ADJ_OAS_MID")),_xll.BDP($E6390&amp;" ISIN","DUR_ADJ_OAS_MID")," ")))</f>
        <v xml:space="preserve"> </v>
      </c>
      <c r="S6390" s="7" t="str">
        <f t="shared" si="48"/>
        <v xml:space="preserve"> </v>
      </c>
      <c r="AB6390" s="8" t="s">
        <v>7708</v>
      </c>
      <c r="AG6390">
        <v>-1.4737999999999999E-2</v>
      </c>
    </row>
    <row r="6391" spans="1:33" x14ac:dyDescent="0.25">
      <c r="A6391" t="s">
        <v>4598</v>
      </c>
      <c r="B6391" t="s">
        <v>2399</v>
      </c>
      <c r="C6391" t="s">
        <v>2400</v>
      </c>
      <c r="D6391" t="s">
        <v>2401</v>
      </c>
      <c r="E6391" t="s">
        <v>2402</v>
      </c>
      <c r="F6391" t="s">
        <v>2403</v>
      </c>
      <c r="G6391" s="1">
        <v>774.40792195788754</v>
      </c>
      <c r="H6391" s="1">
        <v>226.39</v>
      </c>
      <c r="I6391" s="2">
        <v>175318.20945204611</v>
      </c>
      <c r="J6391" s="3">
        <v>7.3666469620453289E-3</v>
      </c>
      <c r="K6391" s="4">
        <v>23798915.620000001</v>
      </c>
      <c r="L6391" s="5">
        <v>1000001</v>
      </c>
      <c r="M6391" s="6">
        <v>23.798891820000001</v>
      </c>
      <c r="N6391" s="7" t="str">
        <f>IF(ISNUMBER(_xll.BDP($C6391, "DELTA_MID")),_xll.BDP($C6391, "DELTA_MID")," ")</f>
        <v xml:space="preserve"> </v>
      </c>
      <c r="O6391" s="7" t="str">
        <f>IF(ISNUMBER(N6391),_xll.BDP($C6391, "OPT_UNDL_TICKER"),"")</f>
        <v/>
      </c>
      <c r="P6391" s="8" t="str">
        <f>IF(ISNUMBER(N6391),_xll.BDP($C6391, "OPT_UNDL_PX")," ")</f>
        <v xml:space="preserve"> </v>
      </c>
      <c r="Q6391" s="7" t="str">
        <f>IF(ISNUMBER(N6391),+G6391*_xll.BDP($C6391, "PX_POS_MULT_FACTOR")*P6391/K6391," ")</f>
        <v xml:space="preserve"> </v>
      </c>
      <c r="R6391" s="8" t="str">
        <f>IF(OR($A6391="TUA",$A6391="TYA"),"",IF(ISNUMBER(_xll.BDP($C6391,"DUR_ADJ_OAS_MID")),_xll.BDP($C6391,"DUR_ADJ_OAS_MID"),IF(ISNUMBER(_xll.BDP($E6391&amp;" ISIN","DUR_ADJ_OAS_MID")),_xll.BDP($E6391&amp;" ISIN","DUR_ADJ_OAS_MID")," ")))</f>
        <v xml:space="preserve"> </v>
      </c>
      <c r="S6391" s="7" t="str">
        <f t="shared" si="48"/>
        <v xml:space="preserve"> </v>
      </c>
      <c r="AB6391" s="8" t="s">
        <v>7708</v>
      </c>
      <c r="AG6391">
        <v>-1.4737999999999999E-2</v>
      </c>
    </row>
    <row r="6392" spans="1:33" x14ac:dyDescent="0.25">
      <c r="A6392" t="s">
        <v>4598</v>
      </c>
      <c r="B6392" t="s">
        <v>7870</v>
      </c>
      <c r="C6392" t="s">
        <v>7871</v>
      </c>
      <c r="D6392" t="s">
        <v>7872</v>
      </c>
      <c r="E6392" t="s">
        <v>7873</v>
      </c>
      <c r="F6392" t="s">
        <v>7874</v>
      </c>
      <c r="G6392" s="1">
        <v>1616.8876477332451</v>
      </c>
      <c r="H6392" s="1">
        <v>60.81</v>
      </c>
      <c r="I6392" s="2">
        <v>98322.937858658639</v>
      </c>
      <c r="J6392" s="3">
        <v>4.1314041122121779E-3</v>
      </c>
      <c r="K6392" s="4">
        <v>23798915.620000001</v>
      </c>
      <c r="L6392" s="5">
        <v>1000001</v>
      </c>
      <c r="M6392" s="6">
        <v>23.798891820000001</v>
      </c>
      <c r="N6392" s="7" t="str">
        <f>IF(ISNUMBER(_xll.BDP($C6392, "DELTA_MID")),_xll.BDP($C6392, "DELTA_MID")," ")</f>
        <v xml:space="preserve"> </v>
      </c>
      <c r="O6392" s="7" t="str">
        <f>IF(ISNUMBER(N6392),_xll.BDP($C6392, "OPT_UNDL_TICKER"),"")</f>
        <v/>
      </c>
      <c r="P6392" s="8" t="str">
        <f>IF(ISNUMBER(N6392),_xll.BDP($C6392, "OPT_UNDL_PX")," ")</f>
        <v xml:space="preserve"> </v>
      </c>
      <c r="Q6392" s="7" t="str">
        <f>IF(ISNUMBER(N6392),+G6392*_xll.BDP($C6392, "PX_POS_MULT_FACTOR")*P6392/K6392," ")</f>
        <v xml:space="preserve"> </v>
      </c>
      <c r="R6392" s="8" t="str">
        <f>IF(OR($A6392="TUA",$A6392="TYA"),"",IF(ISNUMBER(_xll.BDP($C6392,"DUR_ADJ_OAS_MID")),_xll.BDP($C6392,"DUR_ADJ_OAS_MID"),IF(ISNUMBER(_xll.BDP($E6392&amp;" ISIN","DUR_ADJ_OAS_MID")),_xll.BDP($E6392&amp;" ISIN","DUR_ADJ_OAS_MID")," ")))</f>
        <v xml:space="preserve"> </v>
      </c>
      <c r="S6392" s="7" t="str">
        <f t="shared" si="48"/>
        <v xml:space="preserve"> </v>
      </c>
      <c r="AB6392" s="8" t="s">
        <v>7708</v>
      </c>
      <c r="AG6392">
        <v>-1.4737999999999999E-2</v>
      </c>
    </row>
    <row r="6393" spans="1:33" x14ac:dyDescent="0.25">
      <c r="A6393" t="s">
        <v>4598</v>
      </c>
      <c r="B6393" t="s">
        <v>2414</v>
      </c>
      <c r="C6393" t="s">
        <v>2415</v>
      </c>
      <c r="D6393" t="s">
        <v>2416</v>
      </c>
      <c r="E6393" t="s">
        <v>2417</v>
      </c>
      <c r="F6393" t="s">
        <v>2418</v>
      </c>
      <c r="G6393" s="1">
        <v>764.82557427537301</v>
      </c>
      <c r="H6393" s="1">
        <v>166.28</v>
      </c>
      <c r="I6393" s="2">
        <v>127175.196490509</v>
      </c>
      <c r="J6393" s="3">
        <v>5.3437391232915776E-3</v>
      </c>
      <c r="K6393" s="4">
        <v>23798915.620000001</v>
      </c>
      <c r="L6393" s="5">
        <v>1000001</v>
      </c>
      <c r="M6393" s="6">
        <v>23.798891820000001</v>
      </c>
      <c r="N6393" s="7" t="str">
        <f>IF(ISNUMBER(_xll.BDP($C6393, "DELTA_MID")),_xll.BDP($C6393, "DELTA_MID")," ")</f>
        <v xml:space="preserve"> </v>
      </c>
      <c r="O6393" s="7" t="str">
        <f>IF(ISNUMBER(N6393),_xll.BDP($C6393, "OPT_UNDL_TICKER"),"")</f>
        <v/>
      </c>
      <c r="P6393" s="8" t="str">
        <f>IF(ISNUMBER(N6393),_xll.BDP($C6393, "OPT_UNDL_PX")," ")</f>
        <v xml:space="preserve"> </v>
      </c>
      <c r="Q6393" s="7" t="str">
        <f>IF(ISNUMBER(N6393),+G6393*_xll.BDP($C6393, "PX_POS_MULT_FACTOR")*P6393/K6393," ")</f>
        <v xml:space="preserve"> </v>
      </c>
      <c r="R6393" s="8" t="str">
        <f>IF(OR($A6393="TUA",$A6393="TYA"),"",IF(ISNUMBER(_xll.BDP($C6393,"DUR_ADJ_OAS_MID")),_xll.BDP($C6393,"DUR_ADJ_OAS_MID"),IF(ISNUMBER(_xll.BDP($E6393&amp;" ISIN","DUR_ADJ_OAS_MID")),_xll.BDP($E6393&amp;" ISIN","DUR_ADJ_OAS_MID")," ")))</f>
        <v xml:space="preserve"> </v>
      </c>
      <c r="S6393" s="7" t="str">
        <f t="shared" si="48"/>
        <v xml:space="preserve"> </v>
      </c>
      <c r="AB6393" s="8" t="s">
        <v>7708</v>
      </c>
      <c r="AG6393">
        <v>-1.4737999999999999E-2</v>
      </c>
    </row>
    <row r="6394" spans="1:33" x14ac:dyDescent="0.25">
      <c r="A6394" t="s">
        <v>4598</v>
      </c>
      <c r="B6394" t="s">
        <v>7875</v>
      </c>
      <c r="C6394" t="s">
        <v>7876</v>
      </c>
      <c r="D6394" t="s">
        <v>7877</v>
      </c>
      <c r="E6394" t="s">
        <v>7878</v>
      </c>
      <c r="F6394" t="s">
        <v>7879</v>
      </c>
      <c r="G6394" s="1">
        <v>10051.04025769146</v>
      </c>
      <c r="H6394" s="1">
        <v>36.03</v>
      </c>
      <c r="I6394" s="2">
        <v>362138.98048462317</v>
      </c>
      <c r="J6394" s="3">
        <v>1.5216616852084249E-2</v>
      </c>
      <c r="K6394" s="4">
        <v>23798915.620000001</v>
      </c>
      <c r="L6394" s="5">
        <v>1000001</v>
      </c>
      <c r="M6394" s="6">
        <v>23.798891820000001</v>
      </c>
      <c r="N6394" s="7" t="str">
        <f>IF(ISNUMBER(_xll.BDP($C6394, "DELTA_MID")),_xll.BDP($C6394, "DELTA_MID")," ")</f>
        <v xml:space="preserve"> </v>
      </c>
      <c r="O6394" s="7" t="str">
        <f>IF(ISNUMBER(N6394),_xll.BDP($C6394, "OPT_UNDL_TICKER"),"")</f>
        <v/>
      </c>
      <c r="P6394" s="8" t="str">
        <f>IF(ISNUMBER(N6394),_xll.BDP($C6394, "OPT_UNDL_PX")," ")</f>
        <v xml:space="preserve"> </v>
      </c>
      <c r="Q6394" s="7" t="str">
        <f>IF(ISNUMBER(N6394),+G6394*_xll.BDP($C6394, "PX_POS_MULT_FACTOR")*P6394/K6394," ")</f>
        <v xml:space="preserve"> </v>
      </c>
      <c r="R6394" s="8" t="str">
        <f>IF(OR($A6394="TUA",$A6394="TYA"),"",IF(ISNUMBER(_xll.BDP($C6394,"DUR_ADJ_OAS_MID")),_xll.BDP($C6394,"DUR_ADJ_OAS_MID"),IF(ISNUMBER(_xll.BDP($E6394&amp;" ISIN","DUR_ADJ_OAS_MID")),_xll.BDP($E6394&amp;" ISIN","DUR_ADJ_OAS_MID")," ")))</f>
        <v xml:space="preserve"> </v>
      </c>
      <c r="S6394" s="7" t="str">
        <f t="shared" si="48"/>
        <v xml:space="preserve"> </v>
      </c>
      <c r="AB6394" s="8" t="s">
        <v>7708</v>
      </c>
      <c r="AG6394">
        <v>-1.4737999999999999E-2</v>
      </c>
    </row>
    <row r="6395" spans="1:33" x14ac:dyDescent="0.25">
      <c r="A6395" t="s">
        <v>4598</v>
      </c>
      <c r="B6395" t="s">
        <v>7880</v>
      </c>
      <c r="C6395" t="s">
        <v>7881</v>
      </c>
      <c r="D6395" t="s">
        <v>7882</v>
      </c>
      <c r="E6395" t="s">
        <v>7883</v>
      </c>
      <c r="F6395" t="s">
        <v>7884</v>
      </c>
      <c r="G6395" s="1">
        <v>184.23396708574381</v>
      </c>
      <c r="H6395" s="1">
        <v>18.079999999999998</v>
      </c>
      <c r="I6395" s="2">
        <v>3330.9501249102482</v>
      </c>
      <c r="J6395" s="3">
        <v>1.3996226458784549E-4</v>
      </c>
      <c r="K6395" s="4">
        <v>23798915.620000001</v>
      </c>
      <c r="L6395" s="5">
        <v>1000001</v>
      </c>
      <c r="M6395" s="6">
        <v>23.798891820000001</v>
      </c>
      <c r="N6395" s="7" t="str">
        <f>IF(ISNUMBER(_xll.BDP($C6395, "DELTA_MID")),_xll.BDP($C6395, "DELTA_MID")," ")</f>
        <v xml:space="preserve"> </v>
      </c>
      <c r="O6395" s="7" t="str">
        <f>IF(ISNUMBER(N6395),_xll.BDP($C6395, "OPT_UNDL_TICKER"),"")</f>
        <v/>
      </c>
      <c r="P6395" s="8" t="str">
        <f>IF(ISNUMBER(N6395),_xll.BDP($C6395, "OPT_UNDL_PX")," ")</f>
        <v xml:space="preserve"> </v>
      </c>
      <c r="Q6395" s="7" t="str">
        <f>IF(ISNUMBER(N6395),+G6395*_xll.BDP($C6395, "PX_POS_MULT_FACTOR")*P6395/K6395," ")</f>
        <v xml:space="preserve"> </v>
      </c>
      <c r="R6395" s="8" t="str">
        <f>IF(OR($A6395="TUA",$A6395="TYA"),"",IF(ISNUMBER(_xll.BDP($C6395,"DUR_ADJ_OAS_MID")),_xll.BDP($C6395,"DUR_ADJ_OAS_MID"),IF(ISNUMBER(_xll.BDP($E6395&amp;" ISIN","DUR_ADJ_OAS_MID")),_xll.BDP($E6395&amp;" ISIN","DUR_ADJ_OAS_MID")," ")))</f>
        <v xml:space="preserve"> </v>
      </c>
      <c r="S6395" s="7" t="str">
        <f t="shared" si="48"/>
        <v xml:space="preserve"> </v>
      </c>
      <c r="AB6395" s="8" t="s">
        <v>7708</v>
      </c>
      <c r="AG6395">
        <v>-1.4737999999999999E-2</v>
      </c>
    </row>
    <row r="6396" spans="1:33" x14ac:dyDescent="0.25">
      <c r="A6396" t="s">
        <v>4598</v>
      </c>
      <c r="B6396" t="s">
        <v>2420</v>
      </c>
      <c r="C6396" t="s">
        <v>2421</v>
      </c>
      <c r="D6396" t="s">
        <v>2422</v>
      </c>
      <c r="E6396" t="s">
        <v>2423</v>
      </c>
      <c r="F6396" t="s">
        <v>2424</v>
      </c>
      <c r="G6396" s="1">
        <v>117.8744511350391</v>
      </c>
      <c r="H6396" s="1">
        <v>1989.68</v>
      </c>
      <c r="I6396" s="2">
        <v>234532.43793436451</v>
      </c>
      <c r="J6396" s="3">
        <v>9.8547531189727578E-3</v>
      </c>
      <c r="K6396" s="4">
        <v>23798915.620000001</v>
      </c>
      <c r="L6396" s="5">
        <v>1000001</v>
      </c>
      <c r="M6396" s="6">
        <v>23.798891820000001</v>
      </c>
      <c r="N6396" s="7" t="str">
        <f>IF(ISNUMBER(_xll.BDP($C6396, "DELTA_MID")),_xll.BDP($C6396, "DELTA_MID")," ")</f>
        <v xml:space="preserve"> </v>
      </c>
      <c r="O6396" s="7" t="str">
        <f>IF(ISNUMBER(N6396),_xll.BDP($C6396, "OPT_UNDL_TICKER"),"")</f>
        <v/>
      </c>
      <c r="P6396" s="8" t="str">
        <f>IF(ISNUMBER(N6396),_xll.BDP($C6396, "OPT_UNDL_PX")," ")</f>
        <v xml:space="preserve"> </v>
      </c>
      <c r="Q6396" s="7" t="str">
        <f>IF(ISNUMBER(N6396),+G6396*_xll.BDP($C6396, "PX_POS_MULT_FACTOR")*P6396/K6396," ")</f>
        <v xml:space="preserve"> </v>
      </c>
      <c r="R6396" s="8" t="str">
        <f>IF(OR($A6396="TUA",$A6396="TYA"),"",IF(ISNUMBER(_xll.BDP($C6396,"DUR_ADJ_OAS_MID")),_xll.BDP($C6396,"DUR_ADJ_OAS_MID"),IF(ISNUMBER(_xll.BDP($E6396&amp;" ISIN","DUR_ADJ_OAS_MID")),_xll.BDP($E6396&amp;" ISIN","DUR_ADJ_OAS_MID")," ")))</f>
        <v xml:space="preserve"> </v>
      </c>
      <c r="S6396" s="7" t="str">
        <f t="shared" si="48"/>
        <v xml:space="preserve"> </v>
      </c>
      <c r="AB6396" s="8" t="s">
        <v>7708</v>
      </c>
      <c r="AG6396">
        <v>-1.4737999999999999E-2</v>
      </c>
    </row>
    <row r="6397" spans="1:33" x14ac:dyDescent="0.25">
      <c r="A6397" t="s">
        <v>4598</v>
      </c>
      <c r="B6397" t="s">
        <v>7885</v>
      </c>
      <c r="C6397" t="s">
        <v>7886</v>
      </c>
      <c r="D6397" t="s">
        <v>7887</v>
      </c>
      <c r="E6397" t="s">
        <v>7888</v>
      </c>
      <c r="F6397" t="s">
        <v>7889</v>
      </c>
      <c r="G6397" s="1">
        <v>3802.3082925977592</v>
      </c>
      <c r="H6397" s="1">
        <v>17.59</v>
      </c>
      <c r="I6397" s="2">
        <v>66882.602866794579</v>
      </c>
      <c r="J6397" s="3">
        <v>2.810321442149581E-3</v>
      </c>
      <c r="K6397" s="4">
        <v>23798915.620000001</v>
      </c>
      <c r="L6397" s="5">
        <v>1000001</v>
      </c>
      <c r="M6397" s="6">
        <v>23.798891820000001</v>
      </c>
      <c r="N6397" s="7" t="str">
        <f>IF(ISNUMBER(_xll.BDP($C6397, "DELTA_MID")),_xll.BDP($C6397, "DELTA_MID")," ")</f>
        <v xml:space="preserve"> </v>
      </c>
      <c r="O6397" s="7" t="str">
        <f>IF(ISNUMBER(N6397),_xll.BDP($C6397, "OPT_UNDL_TICKER"),"")</f>
        <v/>
      </c>
      <c r="P6397" s="8" t="str">
        <f>IF(ISNUMBER(N6397),_xll.BDP($C6397, "OPT_UNDL_PX")," ")</f>
        <v xml:space="preserve"> </v>
      </c>
      <c r="Q6397" s="7" t="str">
        <f>IF(ISNUMBER(N6397),+G6397*_xll.BDP($C6397, "PX_POS_MULT_FACTOR")*P6397/K6397," ")</f>
        <v xml:space="preserve"> </v>
      </c>
      <c r="R6397" s="8" t="str">
        <f>IF(OR($A6397="TUA",$A6397="TYA"),"",IF(ISNUMBER(_xll.BDP($C6397,"DUR_ADJ_OAS_MID")),_xll.BDP($C6397,"DUR_ADJ_OAS_MID"),IF(ISNUMBER(_xll.BDP($E6397&amp;" ISIN","DUR_ADJ_OAS_MID")),_xll.BDP($E6397&amp;" ISIN","DUR_ADJ_OAS_MID")," ")))</f>
        <v xml:space="preserve"> </v>
      </c>
      <c r="S6397" s="7" t="str">
        <f t="shared" si="48"/>
        <v xml:space="preserve"> </v>
      </c>
      <c r="AB6397" s="8" t="s">
        <v>7708</v>
      </c>
      <c r="AG6397">
        <v>-1.4737999999999999E-2</v>
      </c>
    </row>
    <row r="6398" spans="1:33" x14ac:dyDescent="0.25">
      <c r="A6398" t="s">
        <v>4598</v>
      </c>
      <c r="B6398" t="s">
        <v>2435</v>
      </c>
      <c r="C6398" t="s">
        <v>2436</v>
      </c>
      <c r="D6398" t="s">
        <v>2437</v>
      </c>
      <c r="E6398" t="s">
        <v>2438</v>
      </c>
      <c r="F6398" t="s">
        <v>2439</v>
      </c>
      <c r="G6398" s="1">
        <v>998.57978344748847</v>
      </c>
      <c r="H6398" s="1">
        <v>64.05</v>
      </c>
      <c r="I6398" s="2">
        <v>63959.035129811637</v>
      </c>
      <c r="J6398" s="3">
        <v>2.6874768645367229E-3</v>
      </c>
      <c r="K6398" s="4">
        <v>23798915.620000001</v>
      </c>
      <c r="L6398" s="5">
        <v>1000001</v>
      </c>
      <c r="M6398" s="6">
        <v>23.798891820000001</v>
      </c>
      <c r="N6398" s="7" t="str">
        <f>IF(ISNUMBER(_xll.BDP($C6398, "DELTA_MID")),_xll.BDP($C6398, "DELTA_MID")," ")</f>
        <v xml:space="preserve"> </v>
      </c>
      <c r="O6398" s="7" t="str">
        <f>IF(ISNUMBER(N6398),_xll.BDP($C6398, "OPT_UNDL_TICKER"),"")</f>
        <v/>
      </c>
      <c r="P6398" s="8" t="str">
        <f>IF(ISNUMBER(N6398),_xll.BDP($C6398, "OPT_UNDL_PX")," ")</f>
        <v xml:space="preserve"> </v>
      </c>
      <c r="Q6398" s="7" t="str">
        <f>IF(ISNUMBER(N6398),+G6398*_xll.BDP($C6398, "PX_POS_MULT_FACTOR")*P6398/K6398," ")</f>
        <v xml:space="preserve"> </v>
      </c>
      <c r="R6398" s="8" t="str">
        <f>IF(OR($A6398="TUA",$A6398="TYA"),"",IF(ISNUMBER(_xll.BDP($C6398,"DUR_ADJ_OAS_MID")),_xll.BDP($C6398,"DUR_ADJ_OAS_MID"),IF(ISNUMBER(_xll.BDP($E6398&amp;" ISIN","DUR_ADJ_OAS_MID")),_xll.BDP($E6398&amp;" ISIN","DUR_ADJ_OAS_MID")," ")))</f>
        <v xml:space="preserve"> </v>
      </c>
      <c r="S6398" s="7" t="str">
        <f t="shared" si="48"/>
        <v xml:space="preserve"> </v>
      </c>
      <c r="AB6398" s="8" t="s">
        <v>7708</v>
      </c>
      <c r="AG6398">
        <v>-1.4737999999999999E-2</v>
      </c>
    </row>
    <row r="6399" spans="1:33" x14ac:dyDescent="0.25">
      <c r="A6399" t="s">
        <v>4598</v>
      </c>
      <c r="B6399" t="s">
        <v>1007</v>
      </c>
      <c r="C6399" t="s">
        <v>7890</v>
      </c>
      <c r="D6399" t="s">
        <v>1009</v>
      </c>
      <c r="E6399" t="s">
        <v>1010</v>
      </c>
      <c r="F6399" t="s">
        <v>1011</v>
      </c>
      <c r="G6399" s="1">
        <v>2710.6525252268912</v>
      </c>
      <c r="H6399" s="1">
        <v>49.79</v>
      </c>
      <c r="I6399" s="2">
        <v>134963.38923104689</v>
      </c>
      <c r="J6399" s="3">
        <v>5.6709890226102197E-3</v>
      </c>
      <c r="K6399" s="4">
        <v>23798915.620000001</v>
      </c>
      <c r="L6399" s="5">
        <v>1000001</v>
      </c>
      <c r="M6399" s="6">
        <v>23.798891820000001</v>
      </c>
      <c r="N6399" s="7" t="str">
        <f>IF(ISNUMBER(_xll.BDP($C6399, "DELTA_MID")),_xll.BDP($C6399, "DELTA_MID")," ")</f>
        <v xml:space="preserve"> </v>
      </c>
      <c r="O6399" s="7" t="str">
        <f>IF(ISNUMBER(N6399),_xll.BDP($C6399, "OPT_UNDL_TICKER"),"")</f>
        <v/>
      </c>
      <c r="P6399" s="8" t="str">
        <f>IF(ISNUMBER(N6399),_xll.BDP($C6399, "OPT_UNDL_PX")," ")</f>
        <v xml:space="preserve"> </v>
      </c>
      <c r="Q6399" s="7" t="str">
        <f>IF(ISNUMBER(N6399),+G6399*_xll.BDP($C6399, "PX_POS_MULT_FACTOR")*P6399/K6399," ")</f>
        <v xml:space="preserve"> </v>
      </c>
      <c r="R6399" s="8" t="str">
        <f>IF(OR($A6399="TUA",$A6399="TYA"),"",IF(ISNUMBER(_xll.BDP($C6399,"DUR_ADJ_OAS_MID")),_xll.BDP($C6399,"DUR_ADJ_OAS_MID"),IF(ISNUMBER(_xll.BDP($E6399&amp;" ISIN","DUR_ADJ_OAS_MID")),_xll.BDP($E6399&amp;" ISIN","DUR_ADJ_OAS_MID")," ")))</f>
        <v xml:space="preserve"> </v>
      </c>
      <c r="S6399" s="7" t="str">
        <f t="shared" si="48"/>
        <v xml:space="preserve"> </v>
      </c>
      <c r="AB6399" s="8" t="s">
        <v>7708</v>
      </c>
      <c r="AG6399">
        <v>-1.4737999999999999E-2</v>
      </c>
    </row>
    <row r="6400" spans="1:33" x14ac:dyDescent="0.25">
      <c r="A6400" t="s">
        <v>4598</v>
      </c>
      <c r="B6400" t="s">
        <v>7891</v>
      </c>
      <c r="C6400" t="s">
        <v>7892</v>
      </c>
      <c r="D6400" t="s">
        <v>7893</v>
      </c>
      <c r="E6400" t="s">
        <v>7894</v>
      </c>
      <c r="G6400" s="1">
        <v>690.7525740054449</v>
      </c>
      <c r="H6400" s="1">
        <v>28.17</v>
      </c>
      <c r="I6400" s="2">
        <v>19458.50000973338</v>
      </c>
      <c r="J6400" s="3">
        <v>8.1762128663462959E-4</v>
      </c>
      <c r="K6400" s="4">
        <v>23798915.620000001</v>
      </c>
      <c r="L6400" s="5">
        <v>1000001</v>
      </c>
      <c r="M6400" s="6">
        <v>23.798891820000001</v>
      </c>
      <c r="N6400" s="7" t="str">
        <f>IF(ISNUMBER(_xll.BDP($C6400, "DELTA_MID")),_xll.BDP($C6400, "DELTA_MID")," ")</f>
        <v xml:space="preserve"> </v>
      </c>
      <c r="O6400" s="7" t="str">
        <f>IF(ISNUMBER(N6400),_xll.BDP($C6400, "OPT_UNDL_TICKER"),"")</f>
        <v/>
      </c>
      <c r="P6400" s="8" t="str">
        <f>IF(ISNUMBER(N6400),_xll.BDP($C6400, "OPT_UNDL_PX")," ")</f>
        <v xml:space="preserve"> </v>
      </c>
      <c r="Q6400" s="7" t="str">
        <f>IF(ISNUMBER(N6400),+G6400*_xll.BDP($C6400, "PX_POS_MULT_FACTOR")*P6400/K6400," ")</f>
        <v xml:space="preserve"> </v>
      </c>
      <c r="R6400" s="8" t="str">
        <f>IF(OR($A6400="TUA",$A6400="TYA"),"",IF(ISNUMBER(_xll.BDP($C6400,"DUR_ADJ_OAS_MID")),_xll.BDP($C6400,"DUR_ADJ_OAS_MID"),IF(ISNUMBER(_xll.BDP($E6400&amp;" ISIN","DUR_ADJ_OAS_MID")),_xll.BDP($E6400&amp;" ISIN","DUR_ADJ_OAS_MID")," ")))</f>
        <v xml:space="preserve"> </v>
      </c>
      <c r="S6400" s="7" t="str">
        <f t="shared" si="48"/>
        <v xml:space="preserve"> </v>
      </c>
      <c r="AB6400" s="8" t="s">
        <v>7708</v>
      </c>
      <c r="AG6400">
        <v>-1.4737999999999999E-2</v>
      </c>
    </row>
    <row r="6401" spans="1:33" x14ac:dyDescent="0.25">
      <c r="A6401" t="s">
        <v>4598</v>
      </c>
      <c r="B6401" t="s">
        <v>2440</v>
      </c>
      <c r="C6401" t="s">
        <v>2441</v>
      </c>
      <c r="D6401" t="s">
        <v>2442</v>
      </c>
      <c r="E6401" t="s">
        <v>2443</v>
      </c>
      <c r="F6401" t="s">
        <v>2444</v>
      </c>
      <c r="G6401" s="1">
        <v>78.062070615079023</v>
      </c>
      <c r="H6401" s="1">
        <v>103.76</v>
      </c>
      <c r="I6401" s="2">
        <v>8099.7204470205997</v>
      </c>
      <c r="J6401" s="3">
        <v>3.403398951595005E-4</v>
      </c>
      <c r="K6401" s="4">
        <v>23798915.620000001</v>
      </c>
      <c r="L6401" s="5">
        <v>1000001</v>
      </c>
      <c r="M6401" s="6">
        <v>23.798891820000001</v>
      </c>
      <c r="N6401" s="7" t="str">
        <f>IF(ISNUMBER(_xll.BDP($C6401, "DELTA_MID")),_xll.BDP($C6401, "DELTA_MID")," ")</f>
        <v xml:space="preserve"> </v>
      </c>
      <c r="O6401" s="7" t="str">
        <f>IF(ISNUMBER(N6401),_xll.BDP($C6401, "OPT_UNDL_TICKER"),"")</f>
        <v/>
      </c>
      <c r="P6401" s="8" t="str">
        <f>IF(ISNUMBER(N6401),_xll.BDP($C6401, "OPT_UNDL_PX")," ")</f>
        <v xml:space="preserve"> </v>
      </c>
      <c r="Q6401" s="7" t="str">
        <f>IF(ISNUMBER(N6401),+G6401*_xll.BDP($C6401, "PX_POS_MULT_FACTOR")*P6401/K6401," ")</f>
        <v xml:space="preserve"> </v>
      </c>
      <c r="R6401" s="8" t="str">
        <f>IF(OR($A6401="TUA",$A6401="TYA"),"",IF(ISNUMBER(_xll.BDP($C6401,"DUR_ADJ_OAS_MID")),_xll.BDP($C6401,"DUR_ADJ_OAS_MID"),IF(ISNUMBER(_xll.BDP($E6401&amp;" ISIN","DUR_ADJ_OAS_MID")),_xll.BDP($E6401&amp;" ISIN","DUR_ADJ_OAS_MID")," ")))</f>
        <v xml:space="preserve"> </v>
      </c>
      <c r="S6401" s="7" t="str">
        <f t="shared" si="48"/>
        <v xml:space="preserve"> </v>
      </c>
      <c r="AB6401" s="8" t="s">
        <v>7708</v>
      </c>
      <c r="AG6401">
        <v>-1.4737999999999999E-2</v>
      </c>
    </row>
    <row r="6402" spans="1:33" x14ac:dyDescent="0.25">
      <c r="A6402" t="s">
        <v>4598</v>
      </c>
      <c r="B6402" t="s">
        <v>3798</v>
      </c>
      <c r="C6402" t="s">
        <v>7895</v>
      </c>
      <c r="D6402" t="s">
        <v>7896</v>
      </c>
      <c r="E6402" t="s">
        <v>7897</v>
      </c>
      <c r="F6402" t="s">
        <v>7898</v>
      </c>
      <c r="G6402" s="1">
        <v>125.2477350139404</v>
      </c>
      <c r="H6402" s="1">
        <v>80.55</v>
      </c>
      <c r="I6402" s="2">
        <v>10088.7050553729</v>
      </c>
      <c r="J6402" s="3">
        <v>4.2391448486394918E-4</v>
      </c>
      <c r="K6402" s="4">
        <v>23798915.620000001</v>
      </c>
      <c r="L6402" s="5">
        <v>1000001</v>
      </c>
      <c r="M6402" s="6">
        <v>23.798891820000001</v>
      </c>
      <c r="N6402" s="7" t="str">
        <f>IF(ISNUMBER(_xll.BDP($C6402, "DELTA_MID")),_xll.BDP($C6402, "DELTA_MID")," ")</f>
        <v xml:space="preserve"> </v>
      </c>
      <c r="O6402" s="7" t="str">
        <f>IF(ISNUMBER(N6402),_xll.BDP($C6402, "OPT_UNDL_TICKER"),"")</f>
        <v/>
      </c>
      <c r="P6402" s="8" t="str">
        <f>IF(ISNUMBER(N6402),_xll.BDP($C6402, "OPT_UNDL_PX")," ")</f>
        <v xml:space="preserve"> </v>
      </c>
      <c r="Q6402" s="7" t="str">
        <f>IF(ISNUMBER(N6402),+G6402*_xll.BDP($C6402, "PX_POS_MULT_FACTOR")*P6402/K6402," ")</f>
        <v xml:space="preserve"> </v>
      </c>
      <c r="R6402" s="8" t="str">
        <f>IF(OR($A6402="TUA",$A6402="TYA"),"",IF(ISNUMBER(_xll.BDP($C6402,"DUR_ADJ_OAS_MID")),_xll.BDP($C6402,"DUR_ADJ_OAS_MID"),IF(ISNUMBER(_xll.BDP($E6402&amp;" ISIN","DUR_ADJ_OAS_MID")),_xll.BDP($E6402&amp;" ISIN","DUR_ADJ_OAS_MID")," ")))</f>
        <v xml:space="preserve"> </v>
      </c>
      <c r="S6402" s="7" t="str">
        <f t="shared" si="48"/>
        <v xml:space="preserve"> </v>
      </c>
      <c r="AB6402" s="8" t="s">
        <v>7708</v>
      </c>
      <c r="AG6402">
        <v>-1.4737999999999999E-2</v>
      </c>
    </row>
    <row r="6403" spans="1:33" x14ac:dyDescent="0.25">
      <c r="A6403" t="s">
        <v>4598</v>
      </c>
      <c r="B6403" t="s">
        <v>7899</v>
      </c>
      <c r="C6403" t="s">
        <v>7900</v>
      </c>
      <c r="D6403" t="s">
        <v>6905</v>
      </c>
      <c r="E6403" t="s">
        <v>6906</v>
      </c>
      <c r="F6403" t="s">
        <v>6907</v>
      </c>
      <c r="G6403" s="1">
        <v>1155.544692280761</v>
      </c>
      <c r="H6403" s="1">
        <v>36.25</v>
      </c>
      <c r="I6403" s="2">
        <v>41888.495095177568</v>
      </c>
      <c r="J6403" s="3">
        <v>1.7601009963653779E-3</v>
      </c>
      <c r="K6403" s="4">
        <v>23798915.620000001</v>
      </c>
      <c r="L6403" s="5">
        <v>1000001</v>
      </c>
      <c r="M6403" s="6">
        <v>23.798891820000001</v>
      </c>
      <c r="N6403" s="7" t="str">
        <f>IF(ISNUMBER(_xll.BDP($C6403, "DELTA_MID")),_xll.BDP($C6403, "DELTA_MID")," ")</f>
        <v xml:space="preserve"> </v>
      </c>
      <c r="O6403" s="7" t="str">
        <f>IF(ISNUMBER(N6403),_xll.BDP($C6403, "OPT_UNDL_TICKER"),"")</f>
        <v/>
      </c>
      <c r="P6403" s="8" t="str">
        <f>IF(ISNUMBER(N6403),_xll.BDP($C6403, "OPT_UNDL_PX")," ")</f>
        <v xml:space="preserve"> </v>
      </c>
      <c r="Q6403" s="7" t="str">
        <f>IF(ISNUMBER(N6403),+G6403*_xll.BDP($C6403, "PX_POS_MULT_FACTOR")*P6403/K6403," ")</f>
        <v xml:space="preserve"> </v>
      </c>
      <c r="R6403" s="8" t="str">
        <f>IF(OR($A6403="TUA",$A6403="TYA"),"",IF(ISNUMBER(_xll.BDP($C6403,"DUR_ADJ_OAS_MID")),_xll.BDP($C6403,"DUR_ADJ_OAS_MID"),IF(ISNUMBER(_xll.BDP($E6403&amp;" ISIN","DUR_ADJ_OAS_MID")),_xll.BDP($E6403&amp;" ISIN","DUR_ADJ_OAS_MID")," ")))</f>
        <v xml:space="preserve"> </v>
      </c>
      <c r="S6403" s="7" t="str">
        <f t="shared" si="48"/>
        <v xml:space="preserve"> </v>
      </c>
      <c r="AB6403" s="8" t="s">
        <v>7708</v>
      </c>
      <c r="AG6403">
        <v>-1.4737999999999999E-2</v>
      </c>
    </row>
    <row r="6404" spans="1:33" x14ac:dyDescent="0.25">
      <c r="A6404" t="s">
        <v>4598</v>
      </c>
      <c r="B6404" t="s">
        <v>2445</v>
      </c>
      <c r="C6404" t="s">
        <v>2446</v>
      </c>
      <c r="D6404" t="s">
        <v>2447</v>
      </c>
      <c r="E6404" t="s">
        <v>2448</v>
      </c>
      <c r="F6404" t="s">
        <v>2449</v>
      </c>
      <c r="G6404" s="1">
        <v>373.82691090615998</v>
      </c>
      <c r="H6404" s="1">
        <v>272.12</v>
      </c>
      <c r="I6404" s="2">
        <v>101725.77899578431</v>
      </c>
      <c r="J6404" s="3">
        <v>4.2743871451981826E-3</v>
      </c>
      <c r="K6404" s="4">
        <v>23798915.620000001</v>
      </c>
      <c r="L6404" s="5">
        <v>1000001</v>
      </c>
      <c r="M6404" s="6">
        <v>23.798891820000001</v>
      </c>
      <c r="N6404" s="7" t="str">
        <f>IF(ISNUMBER(_xll.BDP($C6404, "DELTA_MID")),_xll.BDP($C6404, "DELTA_MID")," ")</f>
        <v xml:space="preserve"> </v>
      </c>
      <c r="O6404" s="7" t="str">
        <f>IF(ISNUMBER(N6404),_xll.BDP($C6404, "OPT_UNDL_TICKER"),"")</f>
        <v/>
      </c>
      <c r="P6404" s="8" t="str">
        <f>IF(ISNUMBER(N6404),_xll.BDP($C6404, "OPT_UNDL_PX")," ")</f>
        <v xml:space="preserve"> </v>
      </c>
      <c r="Q6404" s="7" t="str">
        <f>IF(ISNUMBER(N6404),+G6404*_xll.BDP($C6404, "PX_POS_MULT_FACTOR")*P6404/K6404," ")</f>
        <v xml:space="preserve"> </v>
      </c>
      <c r="R6404" s="8" t="str">
        <f>IF(OR($A6404="TUA",$A6404="TYA"),"",IF(ISNUMBER(_xll.BDP($C6404,"DUR_ADJ_OAS_MID")),_xll.BDP($C6404,"DUR_ADJ_OAS_MID"),IF(ISNUMBER(_xll.BDP($E6404&amp;" ISIN","DUR_ADJ_OAS_MID")),_xll.BDP($E6404&amp;" ISIN","DUR_ADJ_OAS_MID")," ")))</f>
        <v xml:space="preserve"> </v>
      </c>
      <c r="S6404" s="7" t="str">
        <f t="shared" si="48"/>
        <v xml:space="preserve"> </v>
      </c>
      <c r="AB6404" s="8" t="s">
        <v>7708</v>
      </c>
      <c r="AG6404">
        <v>-1.4737999999999999E-2</v>
      </c>
    </row>
    <row r="6405" spans="1:33" x14ac:dyDescent="0.25">
      <c r="A6405" t="s">
        <v>4598</v>
      </c>
      <c r="B6405" t="s">
        <v>2455</v>
      </c>
      <c r="C6405" t="s">
        <v>2456</v>
      </c>
      <c r="D6405" t="s">
        <v>2457</v>
      </c>
      <c r="E6405" t="s">
        <v>2458</v>
      </c>
      <c r="F6405" t="s">
        <v>2459</v>
      </c>
      <c r="G6405" s="1">
        <v>689.27378195548522</v>
      </c>
      <c r="H6405" s="1">
        <v>370.82</v>
      </c>
      <c r="I6405" s="2">
        <v>255596.50382473299</v>
      </c>
      <c r="J6405" s="3">
        <v>1.0739838230693849E-2</v>
      </c>
      <c r="K6405" s="4">
        <v>23798915.620000001</v>
      </c>
      <c r="L6405" s="5">
        <v>1000001</v>
      </c>
      <c r="M6405" s="6">
        <v>23.798891820000001</v>
      </c>
      <c r="N6405" s="7" t="str">
        <f>IF(ISNUMBER(_xll.BDP($C6405, "DELTA_MID")),_xll.BDP($C6405, "DELTA_MID")," ")</f>
        <v xml:space="preserve"> </v>
      </c>
      <c r="O6405" s="7" t="str">
        <f>IF(ISNUMBER(N6405),_xll.BDP($C6405, "OPT_UNDL_TICKER"),"")</f>
        <v/>
      </c>
      <c r="P6405" s="8" t="str">
        <f>IF(ISNUMBER(N6405),_xll.BDP($C6405, "OPT_UNDL_PX")," ")</f>
        <v xml:space="preserve"> </v>
      </c>
      <c r="Q6405" s="7" t="str">
        <f>IF(ISNUMBER(N6405),+G6405*_xll.BDP($C6405, "PX_POS_MULT_FACTOR")*P6405/K6405," ")</f>
        <v xml:space="preserve"> </v>
      </c>
      <c r="R6405" s="8" t="str">
        <f>IF(OR($A6405="TUA",$A6405="TYA"),"",IF(ISNUMBER(_xll.BDP($C6405,"DUR_ADJ_OAS_MID")),_xll.BDP($C6405,"DUR_ADJ_OAS_MID"),IF(ISNUMBER(_xll.BDP($E6405&amp;" ISIN","DUR_ADJ_OAS_MID")),_xll.BDP($E6405&amp;" ISIN","DUR_ADJ_OAS_MID")," ")))</f>
        <v xml:space="preserve"> </v>
      </c>
      <c r="S6405" s="7" t="str">
        <f t="shared" si="48"/>
        <v xml:space="preserve"> </v>
      </c>
      <c r="AB6405" s="8" t="s">
        <v>7708</v>
      </c>
      <c r="AG6405">
        <v>-1.4737999999999999E-2</v>
      </c>
    </row>
    <row r="6406" spans="1:33" x14ac:dyDescent="0.25">
      <c r="A6406" t="s">
        <v>4598</v>
      </c>
      <c r="B6406" t="s">
        <v>2460</v>
      </c>
      <c r="C6406" t="s">
        <v>2461</v>
      </c>
      <c r="D6406" t="s">
        <v>2462</v>
      </c>
      <c r="E6406" t="s">
        <v>2463</v>
      </c>
      <c r="F6406" t="s">
        <v>2464</v>
      </c>
      <c r="G6406" s="1">
        <v>1468.182205794765</v>
      </c>
      <c r="H6406" s="1">
        <v>81.61</v>
      </c>
      <c r="I6406" s="2">
        <v>119818.34981491081</v>
      </c>
      <c r="J6406" s="3">
        <v>5.03461383401093E-3</v>
      </c>
      <c r="K6406" s="4">
        <v>23798915.620000001</v>
      </c>
      <c r="L6406" s="5">
        <v>1000001</v>
      </c>
      <c r="M6406" s="6">
        <v>23.798891820000001</v>
      </c>
      <c r="N6406" s="7" t="str">
        <f>IF(ISNUMBER(_xll.BDP($C6406, "DELTA_MID")),_xll.BDP($C6406, "DELTA_MID")," ")</f>
        <v xml:space="preserve"> </v>
      </c>
      <c r="O6406" s="7" t="str">
        <f>IF(ISNUMBER(N6406),_xll.BDP($C6406, "OPT_UNDL_TICKER"),"")</f>
        <v/>
      </c>
      <c r="P6406" s="8" t="str">
        <f>IF(ISNUMBER(N6406),_xll.BDP($C6406, "OPT_UNDL_PX")," ")</f>
        <v xml:space="preserve"> </v>
      </c>
      <c r="Q6406" s="7" t="str">
        <f>IF(ISNUMBER(N6406),+G6406*_xll.BDP($C6406, "PX_POS_MULT_FACTOR")*P6406/K6406," ")</f>
        <v xml:space="preserve"> </v>
      </c>
      <c r="R6406" s="8" t="str">
        <f>IF(OR($A6406="TUA",$A6406="TYA"),"",IF(ISNUMBER(_xll.BDP($C6406,"DUR_ADJ_OAS_MID")),_xll.BDP($C6406,"DUR_ADJ_OAS_MID"),IF(ISNUMBER(_xll.BDP($E6406&amp;" ISIN","DUR_ADJ_OAS_MID")),_xll.BDP($E6406&amp;" ISIN","DUR_ADJ_OAS_MID")," ")))</f>
        <v xml:space="preserve"> </v>
      </c>
      <c r="S6406" s="7" t="str">
        <f t="shared" si="48"/>
        <v xml:space="preserve"> </v>
      </c>
      <c r="AB6406" s="8" t="s">
        <v>7708</v>
      </c>
      <c r="AG6406">
        <v>-1.4737999999999999E-2</v>
      </c>
    </row>
    <row r="6407" spans="1:33" x14ac:dyDescent="0.25">
      <c r="A6407" t="s">
        <v>4598</v>
      </c>
      <c r="B6407" t="s">
        <v>7901</v>
      </c>
      <c r="C6407" t="s">
        <v>7902</v>
      </c>
      <c r="D6407" t="s">
        <v>7903</v>
      </c>
      <c r="E6407" t="s">
        <v>7904</v>
      </c>
      <c r="F6407" t="s">
        <v>7905</v>
      </c>
      <c r="G6407" s="1">
        <v>417.52818834921368</v>
      </c>
      <c r="H6407" s="1">
        <v>123.34</v>
      </c>
      <c r="I6407" s="2">
        <v>51497.926750992017</v>
      </c>
      <c r="J6407" s="3">
        <v>2.1638770258807279E-3</v>
      </c>
      <c r="K6407" s="4">
        <v>23798915.620000001</v>
      </c>
      <c r="L6407" s="5">
        <v>1000001</v>
      </c>
      <c r="M6407" s="6">
        <v>23.798891820000001</v>
      </c>
      <c r="N6407" s="7" t="str">
        <f>IF(ISNUMBER(_xll.BDP($C6407, "DELTA_MID")),_xll.BDP($C6407, "DELTA_MID")," ")</f>
        <v xml:space="preserve"> </v>
      </c>
      <c r="O6407" s="7" t="str">
        <f>IF(ISNUMBER(N6407),_xll.BDP($C6407, "OPT_UNDL_TICKER"),"")</f>
        <v/>
      </c>
      <c r="P6407" s="8" t="str">
        <f>IF(ISNUMBER(N6407),_xll.BDP($C6407, "OPT_UNDL_PX")," ")</f>
        <v xml:space="preserve"> </v>
      </c>
      <c r="Q6407" s="7" t="str">
        <f>IF(ISNUMBER(N6407),+G6407*_xll.BDP($C6407, "PX_POS_MULT_FACTOR")*P6407/K6407," ")</f>
        <v xml:space="preserve"> </v>
      </c>
      <c r="R6407" s="8" t="str">
        <f>IF(OR($A6407="TUA",$A6407="TYA"),"",IF(ISNUMBER(_xll.BDP($C6407,"DUR_ADJ_OAS_MID")),_xll.BDP($C6407,"DUR_ADJ_OAS_MID"),IF(ISNUMBER(_xll.BDP($E6407&amp;" ISIN","DUR_ADJ_OAS_MID")),_xll.BDP($E6407&amp;" ISIN","DUR_ADJ_OAS_MID")," ")))</f>
        <v xml:space="preserve"> </v>
      </c>
      <c r="S6407" s="7" t="str">
        <f t="shared" si="48"/>
        <v xml:space="preserve"> </v>
      </c>
      <c r="AB6407" s="8" t="s">
        <v>7708</v>
      </c>
      <c r="AG6407">
        <v>-1.4737999999999999E-2</v>
      </c>
    </row>
    <row r="6408" spans="1:33" x14ac:dyDescent="0.25">
      <c r="A6408" t="s">
        <v>4598</v>
      </c>
      <c r="B6408" t="s">
        <v>7906</v>
      </c>
      <c r="C6408" t="s">
        <v>7907</v>
      </c>
      <c r="D6408" t="s">
        <v>7908</v>
      </c>
      <c r="E6408" t="s">
        <v>7909</v>
      </c>
      <c r="F6408" t="s">
        <v>7910</v>
      </c>
      <c r="G6408" s="1">
        <v>2893.565581171651</v>
      </c>
      <c r="H6408" s="1">
        <v>47.86</v>
      </c>
      <c r="I6408" s="2">
        <v>138486.04871487521</v>
      </c>
      <c r="J6408" s="3">
        <v>5.8190066692994646E-3</v>
      </c>
      <c r="K6408" s="4">
        <v>23798915.620000001</v>
      </c>
      <c r="L6408" s="5">
        <v>1000001</v>
      </c>
      <c r="M6408" s="6">
        <v>23.798891820000001</v>
      </c>
      <c r="N6408" s="7" t="str">
        <f>IF(ISNUMBER(_xll.BDP($C6408, "DELTA_MID")),_xll.BDP($C6408, "DELTA_MID")," ")</f>
        <v xml:space="preserve"> </v>
      </c>
      <c r="O6408" s="7" t="str">
        <f>IF(ISNUMBER(N6408),_xll.BDP($C6408, "OPT_UNDL_TICKER"),"")</f>
        <v/>
      </c>
      <c r="P6408" s="8" t="str">
        <f>IF(ISNUMBER(N6408),_xll.BDP($C6408, "OPT_UNDL_PX")," ")</f>
        <v xml:space="preserve"> </v>
      </c>
      <c r="Q6408" s="7" t="str">
        <f>IF(ISNUMBER(N6408),+G6408*_xll.BDP($C6408, "PX_POS_MULT_FACTOR")*P6408/K6408," ")</f>
        <v xml:space="preserve"> </v>
      </c>
      <c r="R6408" s="8" t="str">
        <f>IF(OR($A6408="TUA",$A6408="TYA"),"",IF(ISNUMBER(_xll.BDP($C6408,"DUR_ADJ_OAS_MID")),_xll.BDP($C6408,"DUR_ADJ_OAS_MID"),IF(ISNUMBER(_xll.BDP($E6408&amp;" ISIN","DUR_ADJ_OAS_MID")),_xll.BDP($E6408&amp;" ISIN","DUR_ADJ_OAS_MID")," ")))</f>
        <v xml:space="preserve"> </v>
      </c>
      <c r="S6408" s="7" t="str">
        <f t="shared" si="48"/>
        <v xml:space="preserve"> </v>
      </c>
      <c r="AB6408" s="8" t="s">
        <v>7708</v>
      </c>
      <c r="AG6408">
        <v>-1.4737999999999999E-2</v>
      </c>
    </row>
    <row r="6409" spans="1:33" x14ac:dyDescent="0.25">
      <c r="A6409" t="s">
        <v>4598</v>
      </c>
      <c r="B6409" t="s">
        <v>2482</v>
      </c>
      <c r="C6409" t="s">
        <v>2483</v>
      </c>
      <c r="D6409" t="s">
        <v>2484</v>
      </c>
      <c r="E6409" t="s">
        <v>2485</v>
      </c>
      <c r="F6409" t="s">
        <v>2486</v>
      </c>
      <c r="G6409" s="1">
        <v>3215.1145491804159</v>
      </c>
      <c r="H6409" s="1">
        <v>160.88999999999999</v>
      </c>
      <c r="I6409" s="2">
        <v>517279.77981763717</v>
      </c>
      <c r="J6409" s="3">
        <v>2.1735434844053499E-2</v>
      </c>
      <c r="K6409" s="4">
        <v>23798915.620000001</v>
      </c>
      <c r="L6409" s="5">
        <v>1000001</v>
      </c>
      <c r="M6409" s="6">
        <v>23.798891820000001</v>
      </c>
      <c r="N6409" s="7" t="str">
        <f>IF(ISNUMBER(_xll.BDP($C6409, "DELTA_MID")),_xll.BDP($C6409, "DELTA_MID")," ")</f>
        <v xml:space="preserve"> </v>
      </c>
      <c r="O6409" s="7" t="str">
        <f>IF(ISNUMBER(N6409),_xll.BDP($C6409, "OPT_UNDL_TICKER"),"")</f>
        <v/>
      </c>
      <c r="P6409" s="8" t="str">
        <f>IF(ISNUMBER(N6409),_xll.BDP($C6409, "OPT_UNDL_PX")," ")</f>
        <v xml:space="preserve"> </v>
      </c>
      <c r="Q6409" s="7" t="str">
        <f>IF(ISNUMBER(N6409),+G6409*_xll.BDP($C6409, "PX_POS_MULT_FACTOR")*P6409/K6409," ")</f>
        <v xml:space="preserve"> </v>
      </c>
      <c r="R6409" s="8" t="str">
        <f>IF(OR($A6409="TUA",$A6409="TYA"),"",IF(ISNUMBER(_xll.BDP($C6409,"DUR_ADJ_OAS_MID")),_xll.BDP($C6409,"DUR_ADJ_OAS_MID"),IF(ISNUMBER(_xll.BDP($E6409&amp;" ISIN","DUR_ADJ_OAS_MID")),_xll.BDP($E6409&amp;" ISIN","DUR_ADJ_OAS_MID")," ")))</f>
        <v xml:space="preserve"> </v>
      </c>
      <c r="S6409" s="7" t="str">
        <f t="shared" si="48"/>
        <v xml:space="preserve"> </v>
      </c>
      <c r="AB6409" s="8" t="s">
        <v>7708</v>
      </c>
      <c r="AG6409">
        <v>-1.4737999999999999E-2</v>
      </c>
    </row>
    <row r="6410" spans="1:33" x14ac:dyDescent="0.25">
      <c r="A6410" t="s">
        <v>4598</v>
      </c>
      <c r="B6410" t="s">
        <v>2482</v>
      </c>
      <c r="C6410" t="s">
        <v>2487</v>
      </c>
      <c r="D6410" t="s">
        <v>2488</v>
      </c>
      <c r="E6410" t="s">
        <v>2489</v>
      </c>
      <c r="F6410" t="s">
        <v>2490</v>
      </c>
      <c r="G6410" s="1">
        <v>4536.9504874716704</v>
      </c>
      <c r="H6410" s="1">
        <v>158.80000000000001</v>
      </c>
      <c r="I6410" s="2">
        <v>720467.73741050134</v>
      </c>
      <c r="J6410" s="3">
        <v>3.0273132982791811E-2</v>
      </c>
      <c r="K6410" s="4">
        <v>23798915.620000001</v>
      </c>
      <c r="L6410" s="5">
        <v>1000001</v>
      </c>
      <c r="M6410" s="6">
        <v>23.798891820000001</v>
      </c>
      <c r="N6410" s="7" t="str">
        <f>IF(ISNUMBER(_xll.BDP($C6410, "DELTA_MID")),_xll.BDP($C6410, "DELTA_MID")," ")</f>
        <v xml:space="preserve"> </v>
      </c>
      <c r="O6410" s="7" t="str">
        <f>IF(ISNUMBER(N6410),_xll.BDP($C6410, "OPT_UNDL_TICKER"),"")</f>
        <v/>
      </c>
      <c r="P6410" s="8" t="str">
        <f>IF(ISNUMBER(N6410),_xll.BDP($C6410, "OPT_UNDL_PX")," ")</f>
        <v xml:space="preserve"> </v>
      </c>
      <c r="Q6410" s="7" t="str">
        <f>IF(ISNUMBER(N6410),+G6410*_xll.BDP($C6410, "PX_POS_MULT_FACTOR")*P6410/K6410," ")</f>
        <v xml:space="preserve"> </v>
      </c>
      <c r="R6410" s="8" t="str">
        <f>IF(OR($A6410="TUA",$A6410="TYA"),"",IF(ISNUMBER(_xll.BDP($C6410,"DUR_ADJ_OAS_MID")),_xll.BDP($C6410,"DUR_ADJ_OAS_MID"),IF(ISNUMBER(_xll.BDP($E6410&amp;" ISIN","DUR_ADJ_OAS_MID")),_xll.BDP($E6410&amp;" ISIN","DUR_ADJ_OAS_MID")," ")))</f>
        <v xml:space="preserve"> </v>
      </c>
      <c r="S6410" s="7" t="str">
        <f t="shared" si="48"/>
        <v xml:space="preserve"> </v>
      </c>
      <c r="AB6410" s="8" t="s">
        <v>7708</v>
      </c>
      <c r="AG6410">
        <v>-1.4737999999999999E-2</v>
      </c>
    </row>
    <row r="6411" spans="1:33" x14ac:dyDescent="0.25">
      <c r="A6411" t="s">
        <v>4598</v>
      </c>
      <c r="B6411" t="s">
        <v>2500</v>
      </c>
      <c r="C6411" t="s">
        <v>2501</v>
      </c>
      <c r="D6411" t="s">
        <v>2502</v>
      </c>
      <c r="E6411" t="s">
        <v>2503</v>
      </c>
      <c r="F6411" t="s">
        <v>2504</v>
      </c>
      <c r="G6411" s="1">
        <v>192.65735621182981</v>
      </c>
      <c r="H6411" s="1">
        <v>250.76</v>
      </c>
      <c r="I6411" s="2">
        <v>48310.758643678433</v>
      </c>
      <c r="J6411" s="3">
        <v>2.0299562978020442E-3</v>
      </c>
      <c r="K6411" s="4">
        <v>23798915.620000001</v>
      </c>
      <c r="L6411" s="5">
        <v>1000001</v>
      </c>
      <c r="M6411" s="6">
        <v>23.798891820000001</v>
      </c>
      <c r="N6411" s="7" t="str">
        <f>IF(ISNUMBER(_xll.BDP($C6411, "DELTA_MID")),_xll.BDP($C6411, "DELTA_MID")," ")</f>
        <v xml:space="preserve"> </v>
      </c>
      <c r="O6411" s="7" t="str">
        <f>IF(ISNUMBER(N6411),_xll.BDP($C6411, "OPT_UNDL_TICKER"),"")</f>
        <v/>
      </c>
      <c r="P6411" s="8" t="str">
        <f>IF(ISNUMBER(N6411),_xll.BDP($C6411, "OPT_UNDL_PX")," ")</f>
        <v xml:space="preserve"> </v>
      </c>
      <c r="Q6411" s="7" t="str">
        <f>IF(ISNUMBER(N6411),+G6411*_xll.BDP($C6411, "PX_POS_MULT_FACTOR")*P6411/K6411," ")</f>
        <v xml:space="preserve"> </v>
      </c>
      <c r="R6411" s="8" t="str">
        <f>IF(OR($A6411="TUA",$A6411="TYA"),"",IF(ISNUMBER(_xll.BDP($C6411,"DUR_ADJ_OAS_MID")),_xll.BDP($C6411,"DUR_ADJ_OAS_MID"),IF(ISNUMBER(_xll.BDP($E6411&amp;" ISIN","DUR_ADJ_OAS_MID")),_xll.BDP($E6411&amp;" ISIN","DUR_ADJ_OAS_MID")," ")))</f>
        <v xml:space="preserve"> </v>
      </c>
      <c r="S6411" s="7" t="str">
        <f t="shared" si="48"/>
        <v xml:space="preserve"> </v>
      </c>
      <c r="AB6411" s="8" t="s">
        <v>7708</v>
      </c>
      <c r="AG6411">
        <v>-1.4737999999999999E-2</v>
      </c>
    </row>
    <row r="6412" spans="1:33" x14ac:dyDescent="0.25">
      <c r="A6412" t="s">
        <v>4598</v>
      </c>
      <c r="B6412" t="s">
        <v>3869</v>
      </c>
      <c r="C6412" t="s">
        <v>3870</v>
      </c>
      <c r="D6412" t="s">
        <v>3871</v>
      </c>
      <c r="E6412" t="s">
        <v>3872</v>
      </c>
      <c r="F6412" t="s">
        <v>3873</v>
      </c>
      <c r="G6412" s="1">
        <v>1532.894967413655</v>
      </c>
      <c r="H6412" s="1">
        <v>129.05000000000001</v>
      </c>
      <c r="I6412" s="2">
        <v>197820.09554473209</v>
      </c>
      <c r="J6412" s="3">
        <v>8.3121474399652558E-3</v>
      </c>
      <c r="K6412" s="4">
        <v>23798915.620000001</v>
      </c>
      <c r="L6412" s="5">
        <v>1000001</v>
      </c>
      <c r="M6412" s="6">
        <v>23.798891820000001</v>
      </c>
      <c r="N6412" s="7" t="str">
        <f>IF(ISNUMBER(_xll.BDP($C6412, "DELTA_MID")),_xll.BDP($C6412, "DELTA_MID")," ")</f>
        <v xml:space="preserve"> </v>
      </c>
      <c r="O6412" s="7" t="str">
        <f>IF(ISNUMBER(N6412),_xll.BDP($C6412, "OPT_UNDL_TICKER"),"")</f>
        <v/>
      </c>
      <c r="P6412" s="8" t="str">
        <f>IF(ISNUMBER(N6412),_xll.BDP($C6412, "OPT_UNDL_PX")," ")</f>
        <v xml:space="preserve"> </v>
      </c>
      <c r="Q6412" s="7" t="str">
        <f>IF(ISNUMBER(N6412),+G6412*_xll.BDP($C6412, "PX_POS_MULT_FACTOR")*P6412/K6412," ")</f>
        <v xml:space="preserve"> </v>
      </c>
      <c r="R6412" s="8" t="str">
        <f>IF(OR($A6412="TUA",$A6412="TYA"),"",IF(ISNUMBER(_xll.BDP($C6412,"DUR_ADJ_OAS_MID")),_xll.BDP($C6412,"DUR_ADJ_OAS_MID"),IF(ISNUMBER(_xll.BDP($E6412&amp;" ISIN","DUR_ADJ_OAS_MID")),_xll.BDP($E6412&amp;" ISIN","DUR_ADJ_OAS_MID")," ")))</f>
        <v xml:space="preserve"> </v>
      </c>
      <c r="S6412" s="7" t="str">
        <f t="shared" si="48"/>
        <v xml:space="preserve"> </v>
      </c>
      <c r="AB6412" s="8" t="s">
        <v>7708</v>
      </c>
      <c r="AG6412">
        <v>-1.4737999999999999E-2</v>
      </c>
    </row>
    <row r="6413" spans="1:33" x14ac:dyDescent="0.25">
      <c r="A6413" t="s">
        <v>4598</v>
      </c>
      <c r="B6413" t="s">
        <v>7911</v>
      </c>
      <c r="C6413" t="s">
        <v>7912</v>
      </c>
      <c r="D6413" t="s">
        <v>7913</v>
      </c>
      <c r="E6413" t="s">
        <v>7914</v>
      </c>
      <c r="F6413" t="s">
        <v>7915</v>
      </c>
      <c r="G6413" s="1">
        <v>503.19024407406857</v>
      </c>
      <c r="H6413" s="1">
        <v>66.53</v>
      </c>
      <c r="I6413" s="2">
        <v>33477.246938247779</v>
      </c>
      <c r="J6413" s="3">
        <v>1.4066711052210449E-3</v>
      </c>
      <c r="K6413" s="4">
        <v>23798915.620000001</v>
      </c>
      <c r="L6413" s="5">
        <v>1000001</v>
      </c>
      <c r="M6413" s="6">
        <v>23.798891820000001</v>
      </c>
      <c r="N6413" s="7" t="str">
        <f>IF(ISNUMBER(_xll.BDP($C6413, "DELTA_MID")),_xll.BDP($C6413, "DELTA_MID")," ")</f>
        <v xml:space="preserve"> </v>
      </c>
      <c r="O6413" s="7" t="str">
        <f>IF(ISNUMBER(N6413),_xll.BDP($C6413, "OPT_UNDL_TICKER"),"")</f>
        <v/>
      </c>
      <c r="P6413" s="8" t="str">
        <f>IF(ISNUMBER(N6413),_xll.BDP($C6413, "OPT_UNDL_PX")," ")</f>
        <v xml:space="preserve"> </v>
      </c>
      <c r="Q6413" s="7" t="str">
        <f>IF(ISNUMBER(N6413),+G6413*_xll.BDP($C6413, "PX_POS_MULT_FACTOR")*P6413/K6413," ")</f>
        <v xml:space="preserve"> </v>
      </c>
      <c r="R6413" s="8" t="str">
        <f>IF(OR($A6413="TUA",$A6413="TYA"),"",IF(ISNUMBER(_xll.BDP($C6413,"DUR_ADJ_OAS_MID")),_xll.BDP($C6413,"DUR_ADJ_OAS_MID"),IF(ISNUMBER(_xll.BDP($E6413&amp;" ISIN","DUR_ADJ_OAS_MID")),_xll.BDP($E6413&amp;" ISIN","DUR_ADJ_OAS_MID")," ")))</f>
        <v xml:space="preserve"> </v>
      </c>
      <c r="S6413" s="7" t="str">
        <f t="shared" si="48"/>
        <v xml:space="preserve"> </v>
      </c>
      <c r="AB6413" s="8" t="s">
        <v>7708</v>
      </c>
      <c r="AG6413">
        <v>-1.4737999999999999E-2</v>
      </c>
    </row>
    <row r="6414" spans="1:33" x14ac:dyDescent="0.25">
      <c r="A6414" t="s">
        <v>4598</v>
      </c>
      <c r="B6414" t="s">
        <v>2505</v>
      </c>
      <c r="C6414" t="s">
        <v>2506</v>
      </c>
      <c r="D6414" t="s">
        <v>2507</v>
      </c>
      <c r="E6414" t="s">
        <v>2508</v>
      </c>
      <c r="F6414" t="s">
        <v>2509</v>
      </c>
      <c r="G6414" s="1">
        <v>1375.8549567893649</v>
      </c>
      <c r="H6414" s="1">
        <v>122.67</v>
      </c>
      <c r="I6414" s="2">
        <v>168776.1275493514</v>
      </c>
      <c r="J6414" s="3">
        <v>7.091757046590653E-3</v>
      </c>
      <c r="K6414" s="4">
        <v>23798915.620000001</v>
      </c>
      <c r="L6414" s="5">
        <v>1000001</v>
      </c>
      <c r="M6414" s="6">
        <v>23.798891820000001</v>
      </c>
      <c r="N6414" s="7" t="str">
        <f>IF(ISNUMBER(_xll.BDP($C6414, "DELTA_MID")),_xll.BDP($C6414, "DELTA_MID")," ")</f>
        <v xml:space="preserve"> </v>
      </c>
      <c r="O6414" s="7" t="str">
        <f>IF(ISNUMBER(N6414),_xll.BDP($C6414, "OPT_UNDL_TICKER"),"")</f>
        <v/>
      </c>
      <c r="P6414" s="8" t="str">
        <f>IF(ISNUMBER(N6414),_xll.BDP($C6414, "OPT_UNDL_PX")," ")</f>
        <v xml:space="preserve"> </v>
      </c>
      <c r="Q6414" s="7" t="str">
        <f>IF(ISNUMBER(N6414),+G6414*_xll.BDP($C6414, "PX_POS_MULT_FACTOR")*P6414/K6414," ")</f>
        <v xml:space="preserve"> </v>
      </c>
      <c r="R6414" s="8" t="str">
        <f>IF(OR($A6414="TUA",$A6414="TYA"),"",IF(ISNUMBER(_xll.BDP($C6414,"DUR_ADJ_OAS_MID")),_xll.BDP($C6414,"DUR_ADJ_OAS_MID"),IF(ISNUMBER(_xll.BDP($E6414&amp;" ISIN","DUR_ADJ_OAS_MID")),_xll.BDP($E6414&amp;" ISIN","DUR_ADJ_OAS_MID")," ")))</f>
        <v xml:space="preserve"> </v>
      </c>
      <c r="S6414" s="7" t="str">
        <f t="shared" si="48"/>
        <v xml:space="preserve"> </v>
      </c>
      <c r="AB6414" s="8" t="s">
        <v>7708</v>
      </c>
      <c r="AG6414">
        <v>-1.4737999999999999E-2</v>
      </c>
    </row>
    <row r="6415" spans="1:33" x14ac:dyDescent="0.25">
      <c r="A6415" t="s">
        <v>4598</v>
      </c>
      <c r="B6415" t="s">
        <v>7916</v>
      </c>
      <c r="C6415" t="s">
        <v>7917</v>
      </c>
      <c r="D6415" t="s">
        <v>7918</v>
      </c>
      <c r="E6415" t="s">
        <v>7919</v>
      </c>
      <c r="F6415" t="s">
        <v>7920</v>
      </c>
      <c r="G6415" s="1">
        <v>148.8961398845467</v>
      </c>
      <c r="H6415" s="1">
        <v>225.48</v>
      </c>
      <c r="I6415" s="2">
        <v>33573.101621167581</v>
      </c>
      <c r="J6415" s="3">
        <v>1.4106987964171609E-3</v>
      </c>
      <c r="K6415" s="4">
        <v>23798915.620000001</v>
      </c>
      <c r="L6415" s="5">
        <v>1000001</v>
      </c>
      <c r="M6415" s="6">
        <v>23.798891820000001</v>
      </c>
      <c r="N6415" s="7" t="str">
        <f>IF(ISNUMBER(_xll.BDP($C6415, "DELTA_MID")),_xll.BDP($C6415, "DELTA_MID")," ")</f>
        <v xml:space="preserve"> </v>
      </c>
      <c r="O6415" s="7" t="str">
        <f>IF(ISNUMBER(N6415),_xll.BDP($C6415, "OPT_UNDL_TICKER"),"")</f>
        <v/>
      </c>
      <c r="P6415" s="8" t="str">
        <f>IF(ISNUMBER(N6415),_xll.BDP($C6415, "OPT_UNDL_PX")," ")</f>
        <v xml:space="preserve"> </v>
      </c>
      <c r="Q6415" s="7" t="str">
        <f>IF(ISNUMBER(N6415),+G6415*_xll.BDP($C6415, "PX_POS_MULT_FACTOR")*P6415/K6415," ")</f>
        <v xml:space="preserve"> </v>
      </c>
      <c r="R6415" s="8" t="str">
        <f>IF(OR($A6415="TUA",$A6415="TYA"),"",IF(ISNUMBER(_xll.BDP($C6415,"DUR_ADJ_OAS_MID")),_xll.BDP($C6415,"DUR_ADJ_OAS_MID"),IF(ISNUMBER(_xll.BDP($E6415&amp;" ISIN","DUR_ADJ_OAS_MID")),_xll.BDP($E6415&amp;" ISIN","DUR_ADJ_OAS_MID")," ")))</f>
        <v xml:space="preserve"> </v>
      </c>
      <c r="S6415" s="7" t="str">
        <f t="shared" si="48"/>
        <v xml:space="preserve"> </v>
      </c>
      <c r="AB6415" s="8" t="s">
        <v>7708</v>
      </c>
      <c r="AG6415">
        <v>-1.4737999999999999E-2</v>
      </c>
    </row>
    <row r="6416" spans="1:33" x14ac:dyDescent="0.25">
      <c r="A6416" t="s">
        <v>4598</v>
      </c>
      <c r="B6416" t="s">
        <v>2514</v>
      </c>
      <c r="C6416" t="s">
        <v>2515</v>
      </c>
      <c r="D6416" t="s">
        <v>2516</v>
      </c>
      <c r="E6416" t="s">
        <v>2517</v>
      </c>
      <c r="F6416" t="s">
        <v>2518</v>
      </c>
      <c r="G6416" s="1">
        <v>1148.655652480853</v>
      </c>
      <c r="H6416" s="1">
        <v>49.11</v>
      </c>
      <c r="I6416" s="2">
        <v>56410.479093334689</v>
      </c>
      <c r="J6416" s="3">
        <v>2.3702961930722908E-3</v>
      </c>
      <c r="K6416" s="4">
        <v>23798915.620000001</v>
      </c>
      <c r="L6416" s="5">
        <v>1000001</v>
      </c>
      <c r="M6416" s="6">
        <v>23.798891820000001</v>
      </c>
      <c r="N6416" s="7" t="str">
        <f>IF(ISNUMBER(_xll.BDP($C6416, "DELTA_MID")),_xll.BDP($C6416, "DELTA_MID")," ")</f>
        <v xml:space="preserve"> </v>
      </c>
      <c r="O6416" s="7" t="str">
        <f>IF(ISNUMBER(N6416),_xll.BDP($C6416, "OPT_UNDL_TICKER"),"")</f>
        <v/>
      </c>
      <c r="P6416" s="8" t="str">
        <f>IF(ISNUMBER(N6416),_xll.BDP($C6416, "OPT_UNDL_PX")," ")</f>
        <v xml:space="preserve"> </v>
      </c>
      <c r="Q6416" s="7" t="str">
        <f>IF(ISNUMBER(N6416),+G6416*_xll.BDP($C6416, "PX_POS_MULT_FACTOR")*P6416/K6416," ")</f>
        <v xml:space="preserve"> </v>
      </c>
      <c r="R6416" s="8" t="str">
        <f>IF(OR($A6416="TUA",$A6416="TYA"),"",IF(ISNUMBER(_xll.BDP($C6416,"DUR_ADJ_OAS_MID")),_xll.BDP($C6416,"DUR_ADJ_OAS_MID"),IF(ISNUMBER(_xll.BDP($E6416&amp;" ISIN","DUR_ADJ_OAS_MID")),_xll.BDP($E6416&amp;" ISIN","DUR_ADJ_OAS_MID")," ")))</f>
        <v xml:space="preserve"> </v>
      </c>
      <c r="S6416" s="7" t="str">
        <f t="shared" si="48"/>
        <v xml:space="preserve"> </v>
      </c>
      <c r="AB6416" s="8" t="s">
        <v>7708</v>
      </c>
      <c r="AG6416">
        <v>-1.4737999999999999E-2</v>
      </c>
    </row>
    <row r="6417" spans="1:33" x14ac:dyDescent="0.25">
      <c r="A6417" t="s">
        <v>4598</v>
      </c>
      <c r="B6417" t="s">
        <v>7921</v>
      </c>
      <c r="C6417" t="s">
        <v>7922</v>
      </c>
      <c r="D6417" t="s">
        <v>7923</v>
      </c>
      <c r="E6417" t="s">
        <v>7924</v>
      </c>
      <c r="F6417" t="s">
        <v>7925</v>
      </c>
      <c r="G6417" s="1">
        <v>105.5878119944792</v>
      </c>
      <c r="H6417" s="1">
        <v>60.37</v>
      </c>
      <c r="I6417" s="2">
        <v>6374.3362101067078</v>
      </c>
      <c r="J6417" s="3">
        <v>2.678414559674256E-4</v>
      </c>
      <c r="K6417" s="4">
        <v>23798915.620000001</v>
      </c>
      <c r="L6417" s="5">
        <v>1000001</v>
      </c>
      <c r="M6417" s="6">
        <v>23.798891820000001</v>
      </c>
      <c r="N6417" s="7" t="str">
        <f>IF(ISNUMBER(_xll.BDP($C6417, "DELTA_MID")),_xll.BDP($C6417, "DELTA_MID")," ")</f>
        <v xml:space="preserve"> </v>
      </c>
      <c r="O6417" s="7" t="str">
        <f>IF(ISNUMBER(N6417),_xll.BDP($C6417, "OPT_UNDL_TICKER"),"")</f>
        <v/>
      </c>
      <c r="P6417" s="8" t="str">
        <f>IF(ISNUMBER(N6417),_xll.BDP($C6417, "OPT_UNDL_PX")," ")</f>
        <v xml:space="preserve"> </v>
      </c>
      <c r="Q6417" s="7" t="str">
        <f>IF(ISNUMBER(N6417),+G6417*_xll.BDP($C6417, "PX_POS_MULT_FACTOR")*P6417/K6417," ")</f>
        <v xml:space="preserve"> </v>
      </c>
      <c r="R6417" s="8" t="str">
        <f>IF(OR($A6417="TUA",$A6417="TYA"),"",IF(ISNUMBER(_xll.BDP($C6417,"DUR_ADJ_OAS_MID")),_xll.BDP($C6417,"DUR_ADJ_OAS_MID"),IF(ISNUMBER(_xll.BDP($E6417&amp;" ISIN","DUR_ADJ_OAS_MID")),_xll.BDP($E6417&amp;" ISIN","DUR_ADJ_OAS_MID")," ")))</f>
        <v xml:space="preserve"> </v>
      </c>
      <c r="S6417" s="7" t="str">
        <f t="shared" si="48"/>
        <v xml:space="preserve"> </v>
      </c>
      <c r="AB6417" s="8" t="s">
        <v>7708</v>
      </c>
      <c r="AG6417">
        <v>-1.4737999999999999E-2</v>
      </c>
    </row>
    <row r="6418" spans="1:33" x14ac:dyDescent="0.25">
      <c r="A6418" t="s">
        <v>4598</v>
      </c>
      <c r="B6418" t="s">
        <v>2528</v>
      </c>
      <c r="C6418" t="s">
        <v>2529</v>
      </c>
      <c r="D6418" t="s">
        <v>2530</v>
      </c>
      <c r="E6418" t="s">
        <v>2531</v>
      </c>
      <c r="F6418" t="s">
        <v>2532</v>
      </c>
      <c r="G6418" s="1">
        <v>1622.555383831713</v>
      </c>
      <c r="H6418" s="1">
        <v>262.24</v>
      </c>
      <c r="I6418" s="2">
        <v>425498.92385602841</v>
      </c>
      <c r="J6418" s="3">
        <v>1.7878920647058809E-2</v>
      </c>
      <c r="K6418" s="4">
        <v>23798915.620000001</v>
      </c>
      <c r="L6418" s="5">
        <v>1000001</v>
      </c>
      <c r="M6418" s="6">
        <v>23.798891820000001</v>
      </c>
      <c r="N6418" s="7" t="str">
        <f>IF(ISNUMBER(_xll.BDP($C6418, "DELTA_MID")),_xll.BDP($C6418, "DELTA_MID")," ")</f>
        <v xml:space="preserve"> </v>
      </c>
      <c r="O6418" s="7" t="str">
        <f>IF(ISNUMBER(N6418),_xll.BDP($C6418, "OPT_UNDL_TICKER"),"")</f>
        <v/>
      </c>
      <c r="P6418" s="8" t="str">
        <f>IF(ISNUMBER(N6418),_xll.BDP($C6418, "OPT_UNDL_PX")," ")</f>
        <v xml:space="preserve"> </v>
      </c>
      <c r="Q6418" s="7" t="str">
        <f>IF(ISNUMBER(N6418),+G6418*_xll.BDP($C6418, "PX_POS_MULT_FACTOR")*P6418/K6418," ")</f>
        <v xml:space="preserve"> </v>
      </c>
      <c r="R6418" s="8" t="str">
        <f>IF(OR($A6418="TUA",$A6418="TYA"),"",IF(ISNUMBER(_xll.BDP($C6418,"DUR_ADJ_OAS_MID")),_xll.BDP($C6418,"DUR_ADJ_OAS_MID"),IF(ISNUMBER(_xll.BDP($E6418&amp;" ISIN","DUR_ADJ_OAS_MID")),_xll.BDP($E6418&amp;" ISIN","DUR_ADJ_OAS_MID")," ")))</f>
        <v xml:space="preserve"> </v>
      </c>
      <c r="S6418" s="7" t="str">
        <f t="shared" si="48"/>
        <v xml:space="preserve"> </v>
      </c>
      <c r="AB6418" s="8" t="s">
        <v>7708</v>
      </c>
      <c r="AG6418">
        <v>-1.4737999999999999E-2</v>
      </c>
    </row>
    <row r="6419" spans="1:33" x14ac:dyDescent="0.25">
      <c r="A6419" t="s">
        <v>4598</v>
      </c>
      <c r="B6419" t="s">
        <v>1037</v>
      </c>
      <c r="C6419" t="s">
        <v>2538</v>
      </c>
      <c r="D6419" t="s">
        <v>1039</v>
      </c>
      <c r="E6419" t="s">
        <v>1040</v>
      </c>
      <c r="F6419" t="s">
        <v>1041</v>
      </c>
      <c r="G6419" s="1">
        <v>981.54461714631589</v>
      </c>
      <c r="H6419" s="1">
        <v>167.97</v>
      </c>
      <c r="I6419" s="2">
        <v>164870.04934206669</v>
      </c>
      <c r="J6419" s="3">
        <v>6.9276286354624543E-3</v>
      </c>
      <c r="K6419" s="4">
        <v>23798915.620000001</v>
      </c>
      <c r="L6419" s="5">
        <v>1000001</v>
      </c>
      <c r="M6419" s="6">
        <v>23.798891820000001</v>
      </c>
      <c r="N6419" s="7" t="str">
        <f>IF(ISNUMBER(_xll.BDP($C6419, "DELTA_MID")),_xll.BDP($C6419, "DELTA_MID")," ")</f>
        <v xml:space="preserve"> </v>
      </c>
      <c r="O6419" s="7" t="str">
        <f>IF(ISNUMBER(N6419),_xll.BDP($C6419, "OPT_UNDL_TICKER"),"")</f>
        <v/>
      </c>
      <c r="P6419" s="8" t="str">
        <f>IF(ISNUMBER(N6419),_xll.BDP($C6419, "OPT_UNDL_PX")," ")</f>
        <v xml:space="preserve"> </v>
      </c>
      <c r="Q6419" s="7" t="str">
        <f>IF(ISNUMBER(N6419),+G6419*_xll.BDP($C6419, "PX_POS_MULT_FACTOR")*P6419/K6419," ")</f>
        <v xml:space="preserve"> </v>
      </c>
      <c r="R6419" s="8" t="str">
        <f>IF(OR($A6419="TUA",$A6419="TYA"),"",IF(ISNUMBER(_xll.BDP($C6419,"DUR_ADJ_OAS_MID")),_xll.BDP($C6419,"DUR_ADJ_OAS_MID"),IF(ISNUMBER(_xll.BDP($E6419&amp;" ISIN","DUR_ADJ_OAS_MID")),_xll.BDP($E6419&amp;" ISIN","DUR_ADJ_OAS_MID")," ")))</f>
        <v xml:space="preserve"> </v>
      </c>
      <c r="S6419" s="7" t="str">
        <f t="shared" si="48"/>
        <v xml:space="preserve"> </v>
      </c>
      <c r="AB6419" s="8" t="s">
        <v>7708</v>
      </c>
      <c r="AG6419">
        <v>-1.4737999999999999E-2</v>
      </c>
    </row>
    <row r="6420" spans="1:33" x14ac:dyDescent="0.25">
      <c r="A6420" t="s">
        <v>4598</v>
      </c>
      <c r="B6420" t="s">
        <v>1042</v>
      </c>
      <c r="C6420" t="s">
        <v>2539</v>
      </c>
      <c r="D6420" t="s">
        <v>1044</v>
      </c>
      <c r="E6420" t="s">
        <v>1045</v>
      </c>
      <c r="F6420" t="s">
        <v>1046</v>
      </c>
      <c r="G6420" s="1">
        <v>359.46889646086248</v>
      </c>
      <c r="H6420" s="1">
        <v>432.65</v>
      </c>
      <c r="I6420" s="2">
        <v>155524.2180537922</v>
      </c>
      <c r="J6420" s="3">
        <v>6.5349287562956682E-3</v>
      </c>
      <c r="K6420" s="4">
        <v>23798915.620000001</v>
      </c>
      <c r="L6420" s="5">
        <v>1000001</v>
      </c>
      <c r="M6420" s="6">
        <v>23.798891820000001</v>
      </c>
      <c r="N6420" s="7" t="str">
        <f>IF(ISNUMBER(_xll.BDP($C6420, "DELTA_MID")),_xll.BDP($C6420, "DELTA_MID")," ")</f>
        <v xml:space="preserve"> </v>
      </c>
      <c r="O6420" s="7" t="str">
        <f>IF(ISNUMBER(N6420),_xll.BDP($C6420, "OPT_UNDL_TICKER"),"")</f>
        <v/>
      </c>
      <c r="P6420" s="8" t="str">
        <f>IF(ISNUMBER(N6420),_xll.BDP($C6420, "OPT_UNDL_PX")," ")</f>
        <v xml:space="preserve"> </v>
      </c>
      <c r="Q6420" s="7" t="str">
        <f>IF(ISNUMBER(N6420),+G6420*_xll.BDP($C6420, "PX_POS_MULT_FACTOR")*P6420/K6420," ")</f>
        <v xml:space="preserve"> </v>
      </c>
      <c r="R6420" s="8" t="str">
        <f>IF(OR($A6420="TUA",$A6420="TYA"),"",IF(ISNUMBER(_xll.BDP($C6420,"DUR_ADJ_OAS_MID")),_xll.BDP($C6420,"DUR_ADJ_OAS_MID"),IF(ISNUMBER(_xll.BDP($E6420&amp;" ISIN","DUR_ADJ_OAS_MID")),_xll.BDP($E6420&amp;" ISIN","DUR_ADJ_OAS_MID")," ")))</f>
        <v xml:space="preserve"> </v>
      </c>
      <c r="S6420" s="7" t="str">
        <f t="shared" si="48"/>
        <v xml:space="preserve"> </v>
      </c>
      <c r="AB6420" s="8" t="s">
        <v>7708</v>
      </c>
      <c r="AG6420">
        <v>-1.4737999999999999E-2</v>
      </c>
    </row>
    <row r="6421" spans="1:33" x14ac:dyDescent="0.25">
      <c r="A6421" t="s">
        <v>4598</v>
      </c>
      <c r="B6421" t="s">
        <v>7926</v>
      </c>
      <c r="C6421" t="s">
        <v>7927</v>
      </c>
      <c r="D6421" t="s">
        <v>7928</v>
      </c>
      <c r="E6421" t="s">
        <v>7929</v>
      </c>
      <c r="F6421" t="s">
        <v>7930</v>
      </c>
      <c r="G6421" s="1">
        <v>458.96964027776062</v>
      </c>
      <c r="H6421" s="1">
        <v>173.97</v>
      </c>
      <c r="I6421" s="2">
        <v>79846.948319122021</v>
      </c>
      <c r="J6421" s="3">
        <v>3.355066659088479E-3</v>
      </c>
      <c r="K6421" s="4">
        <v>23798915.620000001</v>
      </c>
      <c r="L6421" s="5">
        <v>1000001</v>
      </c>
      <c r="M6421" s="6">
        <v>23.798891820000001</v>
      </c>
      <c r="N6421" s="7" t="str">
        <f>IF(ISNUMBER(_xll.BDP($C6421, "DELTA_MID")),_xll.BDP($C6421, "DELTA_MID")," ")</f>
        <v xml:space="preserve"> </v>
      </c>
      <c r="O6421" s="7" t="str">
        <f>IF(ISNUMBER(N6421),_xll.BDP($C6421, "OPT_UNDL_TICKER"),"")</f>
        <v/>
      </c>
      <c r="P6421" s="8" t="str">
        <f>IF(ISNUMBER(N6421),_xll.BDP($C6421, "OPT_UNDL_PX")," ")</f>
        <v xml:space="preserve"> </v>
      </c>
      <c r="Q6421" s="7" t="str">
        <f>IF(ISNUMBER(N6421),+G6421*_xll.BDP($C6421, "PX_POS_MULT_FACTOR")*P6421/K6421," ")</f>
        <v xml:space="preserve"> </v>
      </c>
      <c r="R6421" s="8" t="str">
        <f>IF(OR($A6421="TUA",$A6421="TYA"),"",IF(ISNUMBER(_xll.BDP($C6421,"DUR_ADJ_OAS_MID")),_xll.BDP($C6421,"DUR_ADJ_OAS_MID"),IF(ISNUMBER(_xll.BDP($E6421&amp;" ISIN","DUR_ADJ_OAS_MID")),_xll.BDP($E6421&amp;" ISIN","DUR_ADJ_OAS_MID")," ")))</f>
        <v xml:space="preserve"> </v>
      </c>
      <c r="S6421" s="7" t="str">
        <f t="shared" si="48"/>
        <v xml:space="preserve"> </v>
      </c>
      <c r="AB6421" s="8" t="s">
        <v>7708</v>
      </c>
      <c r="AG6421">
        <v>-1.4737999999999999E-2</v>
      </c>
    </row>
    <row r="6422" spans="1:33" x14ac:dyDescent="0.25">
      <c r="A6422" t="s">
        <v>4598</v>
      </c>
      <c r="B6422" t="s">
        <v>7931</v>
      </c>
      <c r="C6422" t="s">
        <v>7932</v>
      </c>
      <c r="D6422" t="s">
        <v>7933</v>
      </c>
      <c r="E6422" t="s">
        <v>7934</v>
      </c>
      <c r="F6422" t="s">
        <v>7935</v>
      </c>
      <c r="G6422" s="1">
        <v>142.1726541813446</v>
      </c>
      <c r="H6422" s="1">
        <v>132.82</v>
      </c>
      <c r="I6422" s="2">
        <v>18883.371928366181</v>
      </c>
      <c r="J6422" s="3">
        <v>7.9345514013659849E-4</v>
      </c>
      <c r="K6422" s="4">
        <v>23798915.620000001</v>
      </c>
      <c r="L6422" s="5">
        <v>1000001</v>
      </c>
      <c r="M6422" s="6">
        <v>23.798891820000001</v>
      </c>
      <c r="N6422" s="7" t="str">
        <f>IF(ISNUMBER(_xll.BDP($C6422, "DELTA_MID")),_xll.BDP($C6422, "DELTA_MID")," ")</f>
        <v xml:space="preserve"> </v>
      </c>
      <c r="O6422" s="7" t="str">
        <f>IF(ISNUMBER(N6422),_xll.BDP($C6422, "OPT_UNDL_TICKER"),"")</f>
        <v/>
      </c>
      <c r="P6422" s="8" t="str">
        <f>IF(ISNUMBER(N6422),_xll.BDP($C6422, "OPT_UNDL_PX")," ")</f>
        <v xml:space="preserve"> </v>
      </c>
      <c r="Q6422" s="7" t="str">
        <f>IF(ISNUMBER(N6422),+G6422*_xll.BDP($C6422, "PX_POS_MULT_FACTOR")*P6422/K6422," ")</f>
        <v xml:space="preserve"> </v>
      </c>
      <c r="R6422" s="8" t="str">
        <f>IF(OR($A6422="TUA",$A6422="TYA"),"",IF(ISNUMBER(_xll.BDP($C6422,"DUR_ADJ_OAS_MID")),_xll.BDP($C6422,"DUR_ADJ_OAS_MID"),IF(ISNUMBER(_xll.BDP($E6422&amp;" ISIN","DUR_ADJ_OAS_MID")),_xll.BDP($E6422&amp;" ISIN","DUR_ADJ_OAS_MID")," ")))</f>
        <v xml:space="preserve"> </v>
      </c>
      <c r="S6422" s="7" t="str">
        <f t="shared" si="48"/>
        <v xml:space="preserve"> </v>
      </c>
      <c r="AB6422" s="8" t="s">
        <v>7708</v>
      </c>
      <c r="AG6422">
        <v>-1.4737999999999999E-2</v>
      </c>
    </row>
    <row r="6423" spans="1:33" x14ac:dyDescent="0.25">
      <c r="A6423" t="s">
        <v>4598</v>
      </c>
      <c r="B6423" t="s">
        <v>1047</v>
      </c>
      <c r="C6423" t="s">
        <v>2559</v>
      </c>
      <c r="D6423" t="s">
        <v>1049</v>
      </c>
      <c r="E6423" t="s">
        <v>1050</v>
      </c>
      <c r="F6423" t="s">
        <v>1051</v>
      </c>
      <c r="G6423" s="1">
        <v>136.87633375861481</v>
      </c>
      <c r="H6423" s="1">
        <v>627.47</v>
      </c>
      <c r="I6423" s="2">
        <v>85885.793143518051</v>
      </c>
      <c r="J6423" s="3">
        <v>3.608811196058942E-3</v>
      </c>
      <c r="K6423" s="4">
        <v>23798915.620000001</v>
      </c>
      <c r="L6423" s="5">
        <v>1000001</v>
      </c>
      <c r="M6423" s="6">
        <v>23.798891820000001</v>
      </c>
      <c r="N6423" s="7" t="str">
        <f>IF(ISNUMBER(_xll.BDP($C6423, "DELTA_MID")),_xll.BDP($C6423, "DELTA_MID")," ")</f>
        <v xml:space="preserve"> </v>
      </c>
      <c r="O6423" s="7" t="str">
        <f>IF(ISNUMBER(N6423),_xll.BDP($C6423, "OPT_UNDL_TICKER"),"")</f>
        <v/>
      </c>
      <c r="P6423" s="8" t="str">
        <f>IF(ISNUMBER(N6423),_xll.BDP($C6423, "OPT_UNDL_PX")," ")</f>
        <v xml:space="preserve"> </v>
      </c>
      <c r="Q6423" s="7" t="str">
        <f>IF(ISNUMBER(N6423),+G6423*_xll.BDP($C6423, "PX_POS_MULT_FACTOR")*P6423/K6423," ")</f>
        <v xml:space="preserve"> </v>
      </c>
      <c r="R6423" s="8" t="str">
        <f>IF(OR($A6423="TUA",$A6423="TYA"),"",IF(ISNUMBER(_xll.BDP($C6423,"DUR_ADJ_OAS_MID")),_xll.BDP($C6423,"DUR_ADJ_OAS_MID"),IF(ISNUMBER(_xll.BDP($E6423&amp;" ISIN","DUR_ADJ_OAS_MID")),_xll.BDP($E6423&amp;" ISIN","DUR_ADJ_OAS_MID")," ")))</f>
        <v xml:space="preserve"> </v>
      </c>
      <c r="S6423" s="7" t="str">
        <f t="shared" si="48"/>
        <v xml:space="preserve"> </v>
      </c>
      <c r="AB6423" s="8" t="s">
        <v>7708</v>
      </c>
      <c r="AG6423">
        <v>-1.4737999999999999E-2</v>
      </c>
    </row>
    <row r="6424" spans="1:33" x14ac:dyDescent="0.25">
      <c r="A6424" t="s">
        <v>4598</v>
      </c>
      <c r="B6424" t="s">
        <v>2588</v>
      </c>
      <c r="C6424" t="s">
        <v>2589</v>
      </c>
      <c r="D6424" t="s">
        <v>2590</v>
      </c>
      <c r="E6424" t="s">
        <v>2591</v>
      </c>
      <c r="F6424" t="s">
        <v>2592</v>
      </c>
      <c r="G6424" s="1">
        <v>3117.362619689457</v>
      </c>
      <c r="H6424" s="1">
        <v>24.13</v>
      </c>
      <c r="I6424" s="2">
        <v>75221.960013106596</v>
      </c>
      <c r="J6424" s="3">
        <v>3.1607305649628829E-3</v>
      </c>
      <c r="K6424" s="4">
        <v>23798915.620000001</v>
      </c>
      <c r="L6424" s="5">
        <v>1000001</v>
      </c>
      <c r="M6424" s="6">
        <v>23.798891820000001</v>
      </c>
      <c r="N6424" s="7" t="str">
        <f>IF(ISNUMBER(_xll.BDP($C6424, "DELTA_MID")),_xll.BDP($C6424, "DELTA_MID")," ")</f>
        <v xml:space="preserve"> </v>
      </c>
      <c r="O6424" s="7" t="str">
        <f>IF(ISNUMBER(N6424),_xll.BDP($C6424, "OPT_UNDL_TICKER"),"")</f>
        <v/>
      </c>
      <c r="P6424" s="8" t="str">
        <f>IF(ISNUMBER(N6424),_xll.BDP($C6424, "OPT_UNDL_PX")," ")</f>
        <v xml:space="preserve"> </v>
      </c>
      <c r="Q6424" s="7" t="str">
        <f>IF(ISNUMBER(N6424),+G6424*_xll.BDP($C6424, "PX_POS_MULT_FACTOR")*P6424/K6424," ")</f>
        <v xml:space="preserve"> </v>
      </c>
      <c r="R6424" s="8" t="str">
        <f>IF(OR($A6424="TUA",$A6424="TYA"),"",IF(ISNUMBER(_xll.BDP($C6424,"DUR_ADJ_OAS_MID")),_xll.BDP($C6424,"DUR_ADJ_OAS_MID"),IF(ISNUMBER(_xll.BDP($E6424&amp;" ISIN","DUR_ADJ_OAS_MID")),_xll.BDP($E6424&amp;" ISIN","DUR_ADJ_OAS_MID")," ")))</f>
        <v xml:space="preserve"> </v>
      </c>
      <c r="S6424" s="7" t="str">
        <f t="shared" si="48"/>
        <v xml:space="preserve"> </v>
      </c>
      <c r="AB6424" s="8" t="s">
        <v>7708</v>
      </c>
      <c r="AG6424">
        <v>-1.4737999999999999E-2</v>
      </c>
    </row>
    <row r="6425" spans="1:33" x14ac:dyDescent="0.25">
      <c r="A6425" t="s">
        <v>4598</v>
      </c>
      <c r="B6425" t="s">
        <v>2593</v>
      </c>
      <c r="C6425" t="s">
        <v>2594</v>
      </c>
      <c r="D6425" t="s">
        <v>2595</v>
      </c>
      <c r="E6425" t="s">
        <v>2596</v>
      </c>
      <c r="F6425" t="s">
        <v>2597</v>
      </c>
      <c r="G6425" s="1">
        <v>33.138118375407998</v>
      </c>
      <c r="H6425" s="1">
        <v>89.67</v>
      </c>
      <c r="I6425" s="2">
        <v>2971.4950747228349</v>
      </c>
      <c r="J6425" s="3">
        <v>1.248584230546062E-4</v>
      </c>
      <c r="K6425" s="4">
        <v>23798915.620000001</v>
      </c>
      <c r="L6425" s="5">
        <v>1000001</v>
      </c>
      <c r="M6425" s="6">
        <v>23.798891820000001</v>
      </c>
      <c r="N6425" s="7" t="str">
        <f>IF(ISNUMBER(_xll.BDP($C6425, "DELTA_MID")),_xll.BDP($C6425, "DELTA_MID")," ")</f>
        <v xml:space="preserve"> </v>
      </c>
      <c r="O6425" s="7" t="str">
        <f>IF(ISNUMBER(N6425),_xll.BDP($C6425, "OPT_UNDL_TICKER"),"")</f>
        <v/>
      </c>
      <c r="P6425" s="8" t="str">
        <f>IF(ISNUMBER(N6425),_xll.BDP($C6425, "OPT_UNDL_PX")," ")</f>
        <v xml:space="preserve"> </v>
      </c>
      <c r="Q6425" s="7" t="str">
        <f>IF(ISNUMBER(N6425),+G6425*_xll.BDP($C6425, "PX_POS_MULT_FACTOR")*P6425/K6425," ")</f>
        <v xml:space="preserve"> </v>
      </c>
      <c r="R6425" s="8" t="str">
        <f>IF(OR($A6425="TUA",$A6425="TYA"),"",IF(ISNUMBER(_xll.BDP($C6425,"DUR_ADJ_OAS_MID")),_xll.BDP($C6425,"DUR_ADJ_OAS_MID"),IF(ISNUMBER(_xll.BDP($E6425&amp;" ISIN","DUR_ADJ_OAS_MID")),_xll.BDP($E6425&amp;" ISIN","DUR_ADJ_OAS_MID")," ")))</f>
        <v xml:space="preserve"> </v>
      </c>
      <c r="S6425" s="7" t="str">
        <f t="shared" si="48"/>
        <v xml:space="preserve"> </v>
      </c>
      <c r="AB6425" s="8" t="s">
        <v>7708</v>
      </c>
      <c r="AG6425">
        <v>-1.4737999999999999E-2</v>
      </c>
    </row>
    <row r="6426" spans="1:33" x14ac:dyDescent="0.25">
      <c r="A6426" t="s">
        <v>4598</v>
      </c>
      <c r="B6426" t="s">
        <v>2598</v>
      </c>
      <c r="C6426" t="s">
        <v>2599</v>
      </c>
      <c r="D6426" t="s">
        <v>2600</v>
      </c>
      <c r="E6426" t="s">
        <v>2601</v>
      </c>
      <c r="F6426" t="s">
        <v>2602</v>
      </c>
      <c r="G6426" s="1">
        <v>776.56600122313205</v>
      </c>
      <c r="H6426" s="1">
        <v>515.79999999999995</v>
      </c>
      <c r="I6426" s="2">
        <v>400552.74343089148</v>
      </c>
      <c r="J6426" s="3">
        <v>1.6830714047083611E-2</v>
      </c>
      <c r="K6426" s="4">
        <v>23798915.620000001</v>
      </c>
      <c r="L6426" s="5">
        <v>1000001</v>
      </c>
      <c r="M6426" s="6">
        <v>23.798891820000001</v>
      </c>
      <c r="N6426" s="7" t="str">
        <f>IF(ISNUMBER(_xll.BDP($C6426, "DELTA_MID")),_xll.BDP($C6426, "DELTA_MID")," ")</f>
        <v xml:space="preserve"> </v>
      </c>
      <c r="O6426" s="7" t="str">
        <f>IF(ISNUMBER(N6426),_xll.BDP($C6426, "OPT_UNDL_TICKER"),"")</f>
        <v/>
      </c>
      <c r="P6426" s="8" t="str">
        <f>IF(ISNUMBER(N6426),_xll.BDP($C6426, "OPT_UNDL_PX")," ")</f>
        <v xml:space="preserve"> </v>
      </c>
      <c r="Q6426" s="7" t="str">
        <f>IF(ISNUMBER(N6426),+G6426*_xll.BDP($C6426, "PX_POS_MULT_FACTOR")*P6426/K6426," ")</f>
        <v xml:space="preserve"> </v>
      </c>
      <c r="R6426" s="8" t="str">
        <f>IF(OR($A6426="TUA",$A6426="TYA"),"",IF(ISNUMBER(_xll.BDP($C6426,"DUR_ADJ_OAS_MID")),_xll.BDP($C6426,"DUR_ADJ_OAS_MID"),IF(ISNUMBER(_xll.BDP($E6426&amp;" ISIN","DUR_ADJ_OAS_MID")),_xll.BDP($E6426&amp;" ISIN","DUR_ADJ_OAS_MID")," ")))</f>
        <v xml:space="preserve"> </v>
      </c>
      <c r="S6426" s="7" t="str">
        <f t="shared" si="48"/>
        <v xml:space="preserve"> </v>
      </c>
      <c r="AB6426" s="8" t="s">
        <v>7708</v>
      </c>
      <c r="AG6426">
        <v>-1.4737999999999999E-2</v>
      </c>
    </row>
    <row r="6427" spans="1:33" x14ac:dyDescent="0.25">
      <c r="A6427" t="s">
        <v>4598</v>
      </c>
      <c r="B6427" t="s">
        <v>1052</v>
      </c>
      <c r="C6427" t="s">
        <v>7936</v>
      </c>
      <c r="D6427" t="s">
        <v>1054</v>
      </c>
      <c r="E6427" t="s">
        <v>1055</v>
      </c>
      <c r="G6427" s="1">
        <v>843.72770951772418</v>
      </c>
      <c r="H6427" s="1">
        <v>116.96</v>
      </c>
      <c r="I6427" s="2">
        <v>98682.392905193017</v>
      </c>
      <c r="J6427" s="3">
        <v>4.1465079535919214E-3</v>
      </c>
      <c r="K6427" s="4">
        <v>23798915.620000001</v>
      </c>
      <c r="L6427" s="5">
        <v>1000001</v>
      </c>
      <c r="M6427" s="6">
        <v>23.798891820000001</v>
      </c>
      <c r="N6427" s="7" t="str">
        <f>IF(ISNUMBER(_xll.BDP($C6427, "DELTA_MID")),_xll.BDP($C6427, "DELTA_MID")," ")</f>
        <v xml:space="preserve"> </v>
      </c>
      <c r="O6427" s="7" t="str">
        <f>IF(ISNUMBER(N6427),_xll.BDP($C6427, "OPT_UNDL_TICKER"),"")</f>
        <v/>
      </c>
      <c r="P6427" s="8" t="str">
        <f>IF(ISNUMBER(N6427),_xll.BDP($C6427, "OPT_UNDL_PX")," ")</f>
        <v xml:space="preserve"> </v>
      </c>
      <c r="Q6427" s="7" t="str">
        <f>IF(ISNUMBER(N6427),+G6427*_xll.BDP($C6427, "PX_POS_MULT_FACTOR")*P6427/K6427," ")</f>
        <v xml:space="preserve"> </v>
      </c>
      <c r="R6427" s="8" t="str">
        <f>IF(OR($A6427="TUA",$A6427="TYA"),"",IF(ISNUMBER(_xll.BDP($C6427,"DUR_ADJ_OAS_MID")),_xll.BDP($C6427,"DUR_ADJ_OAS_MID"),IF(ISNUMBER(_xll.BDP($E6427&amp;" ISIN","DUR_ADJ_OAS_MID")),_xll.BDP($E6427&amp;" ISIN","DUR_ADJ_OAS_MID")," ")))</f>
        <v xml:space="preserve"> </v>
      </c>
      <c r="S6427" s="7" t="str">
        <f t="shared" si="48"/>
        <v xml:space="preserve"> </v>
      </c>
      <c r="AB6427" s="8" t="s">
        <v>7708</v>
      </c>
      <c r="AG6427">
        <v>-1.4737999999999999E-2</v>
      </c>
    </row>
    <row r="6428" spans="1:33" x14ac:dyDescent="0.25">
      <c r="A6428" t="s">
        <v>4598</v>
      </c>
      <c r="B6428" t="s">
        <v>7937</v>
      </c>
      <c r="C6428" t="s">
        <v>7938</v>
      </c>
      <c r="D6428" t="s">
        <v>6944</v>
      </c>
      <c r="E6428" t="s">
        <v>6945</v>
      </c>
      <c r="F6428" t="s">
        <v>6946</v>
      </c>
      <c r="G6428" s="1">
        <v>3719.932846381088</v>
      </c>
      <c r="H6428" s="1">
        <v>46.73</v>
      </c>
      <c r="I6428" s="2">
        <v>173832.46191138821</v>
      </c>
      <c r="J6428" s="3">
        <v>7.304217750379512E-3</v>
      </c>
      <c r="K6428" s="4">
        <v>23798915.620000001</v>
      </c>
      <c r="L6428" s="5">
        <v>1000001</v>
      </c>
      <c r="M6428" s="6">
        <v>23.798891820000001</v>
      </c>
      <c r="N6428" s="7" t="str">
        <f>IF(ISNUMBER(_xll.BDP($C6428, "DELTA_MID")),_xll.BDP($C6428, "DELTA_MID")," ")</f>
        <v xml:space="preserve"> </v>
      </c>
      <c r="O6428" s="7" t="str">
        <f>IF(ISNUMBER(N6428),_xll.BDP($C6428, "OPT_UNDL_TICKER"),"")</f>
        <v/>
      </c>
      <c r="P6428" s="8" t="str">
        <f>IF(ISNUMBER(N6428),_xll.BDP($C6428, "OPT_UNDL_PX")," ")</f>
        <v xml:space="preserve"> </v>
      </c>
      <c r="Q6428" s="7" t="str">
        <f>IF(ISNUMBER(N6428),+G6428*_xll.BDP($C6428, "PX_POS_MULT_FACTOR")*P6428/K6428," ")</f>
        <v xml:space="preserve"> </v>
      </c>
      <c r="R6428" s="8" t="str">
        <f>IF(OR($A6428="TUA",$A6428="TYA"),"",IF(ISNUMBER(_xll.BDP($C6428,"DUR_ADJ_OAS_MID")),_xll.BDP($C6428,"DUR_ADJ_OAS_MID"),IF(ISNUMBER(_xll.BDP($E6428&amp;" ISIN","DUR_ADJ_OAS_MID")),_xll.BDP($E6428&amp;" ISIN","DUR_ADJ_OAS_MID")," ")))</f>
        <v xml:space="preserve"> </v>
      </c>
      <c r="S6428" s="7" t="str">
        <f t="shared" si="48"/>
        <v xml:space="preserve"> </v>
      </c>
      <c r="AB6428" s="8" t="s">
        <v>7708</v>
      </c>
      <c r="AG6428">
        <v>-1.4737999999999999E-2</v>
      </c>
    </row>
    <row r="6429" spans="1:33" x14ac:dyDescent="0.25">
      <c r="A6429" t="s">
        <v>4598</v>
      </c>
      <c r="B6429" t="s">
        <v>2608</v>
      </c>
      <c r="C6429" t="s">
        <v>2609</v>
      </c>
      <c r="D6429" t="s">
        <v>2610</v>
      </c>
      <c r="E6429" t="s">
        <v>2611</v>
      </c>
      <c r="F6429" t="s">
        <v>2612</v>
      </c>
      <c r="G6429" s="1">
        <v>4123.0444272976038</v>
      </c>
      <c r="H6429" s="1">
        <v>36.32</v>
      </c>
      <c r="I6429" s="2">
        <v>149748.973599449</v>
      </c>
      <c r="J6429" s="3">
        <v>6.2922603697793591E-3</v>
      </c>
      <c r="K6429" s="4">
        <v>23798915.620000001</v>
      </c>
      <c r="L6429" s="5">
        <v>1000001</v>
      </c>
      <c r="M6429" s="6">
        <v>23.798891820000001</v>
      </c>
      <c r="N6429" s="7" t="str">
        <f>IF(ISNUMBER(_xll.BDP($C6429, "DELTA_MID")),_xll.BDP($C6429, "DELTA_MID")," ")</f>
        <v xml:space="preserve"> </v>
      </c>
      <c r="O6429" s="7" t="str">
        <f>IF(ISNUMBER(N6429),_xll.BDP($C6429, "OPT_UNDL_TICKER"),"")</f>
        <v/>
      </c>
      <c r="P6429" s="8" t="str">
        <f>IF(ISNUMBER(N6429),_xll.BDP($C6429, "OPT_UNDL_PX")," ")</f>
        <v xml:space="preserve"> </v>
      </c>
      <c r="Q6429" s="7" t="str">
        <f>IF(ISNUMBER(N6429),+G6429*_xll.BDP($C6429, "PX_POS_MULT_FACTOR")*P6429/K6429," ")</f>
        <v xml:space="preserve"> </v>
      </c>
      <c r="R6429" s="8" t="str">
        <f>IF(OR($A6429="TUA",$A6429="TYA"),"",IF(ISNUMBER(_xll.BDP($C6429,"DUR_ADJ_OAS_MID")),_xll.BDP($C6429,"DUR_ADJ_OAS_MID"),IF(ISNUMBER(_xll.BDP($E6429&amp;" ISIN","DUR_ADJ_OAS_MID")),_xll.BDP($E6429&amp;" ISIN","DUR_ADJ_OAS_MID")," ")))</f>
        <v xml:space="preserve"> </v>
      </c>
      <c r="S6429" s="7" t="str">
        <f t="shared" si="48"/>
        <v xml:space="preserve"> </v>
      </c>
      <c r="AB6429" s="8" t="s">
        <v>7708</v>
      </c>
      <c r="AG6429">
        <v>-1.4737999999999999E-2</v>
      </c>
    </row>
    <row r="6430" spans="1:33" x14ac:dyDescent="0.25">
      <c r="A6430" t="s">
        <v>4598</v>
      </c>
      <c r="B6430" t="s">
        <v>3977</v>
      </c>
      <c r="C6430" t="s">
        <v>3978</v>
      </c>
      <c r="D6430" t="s">
        <v>3979</v>
      </c>
      <c r="E6430" t="s">
        <v>3980</v>
      </c>
      <c r="F6430" t="s">
        <v>3981</v>
      </c>
      <c r="G6430" s="1">
        <v>247.94394846210849</v>
      </c>
      <c r="H6430" s="1">
        <v>244.62</v>
      </c>
      <c r="I6430" s="2">
        <v>60652.048672800971</v>
      </c>
      <c r="J6430" s="3">
        <v>2.5485215226289781E-3</v>
      </c>
      <c r="K6430" s="4">
        <v>23798915.620000001</v>
      </c>
      <c r="L6430" s="5">
        <v>1000001</v>
      </c>
      <c r="M6430" s="6">
        <v>23.798891820000001</v>
      </c>
      <c r="N6430" s="7" t="str">
        <f>IF(ISNUMBER(_xll.BDP($C6430, "DELTA_MID")),_xll.BDP($C6430, "DELTA_MID")," ")</f>
        <v xml:space="preserve"> </v>
      </c>
      <c r="O6430" s="7" t="str">
        <f>IF(ISNUMBER(N6430),_xll.BDP($C6430, "OPT_UNDL_TICKER"),"")</f>
        <v/>
      </c>
      <c r="P6430" s="8" t="str">
        <f>IF(ISNUMBER(N6430),_xll.BDP($C6430, "OPT_UNDL_PX")," ")</f>
        <v xml:space="preserve"> </v>
      </c>
      <c r="Q6430" s="7" t="str">
        <f>IF(ISNUMBER(N6430),+G6430*_xll.BDP($C6430, "PX_POS_MULT_FACTOR")*P6430/K6430," ")</f>
        <v xml:space="preserve"> </v>
      </c>
      <c r="R6430" s="8" t="str">
        <f>IF(OR($A6430="TUA",$A6430="TYA"),"",IF(ISNUMBER(_xll.BDP($C6430,"DUR_ADJ_OAS_MID")),_xll.BDP($C6430,"DUR_ADJ_OAS_MID"),IF(ISNUMBER(_xll.BDP($E6430&amp;" ISIN","DUR_ADJ_OAS_MID")),_xll.BDP($E6430&amp;" ISIN","DUR_ADJ_OAS_MID")," ")))</f>
        <v xml:space="preserve"> </v>
      </c>
      <c r="S6430" s="7" t="str">
        <f t="shared" si="48"/>
        <v xml:space="preserve"> </v>
      </c>
      <c r="AB6430" s="8" t="s">
        <v>7708</v>
      </c>
      <c r="AG6430">
        <v>-1.4737999999999999E-2</v>
      </c>
    </row>
    <row r="6431" spans="1:33" x14ac:dyDescent="0.25">
      <c r="A6431" t="s">
        <v>4598</v>
      </c>
      <c r="B6431" t="s">
        <v>7939</v>
      </c>
      <c r="C6431" t="s">
        <v>7940</v>
      </c>
      <c r="D6431" t="s">
        <v>7941</v>
      </c>
      <c r="E6431" t="s">
        <v>7942</v>
      </c>
      <c r="F6431" t="s">
        <v>7943</v>
      </c>
      <c r="G6431" s="1">
        <v>220.53292184017681</v>
      </c>
      <c r="H6431" s="1">
        <v>52.81</v>
      </c>
      <c r="I6431" s="2">
        <v>11646.343602379729</v>
      </c>
      <c r="J6431" s="3">
        <v>4.8936446468142631E-4</v>
      </c>
      <c r="K6431" s="4">
        <v>23798915.620000001</v>
      </c>
      <c r="L6431" s="5">
        <v>1000001</v>
      </c>
      <c r="M6431" s="6">
        <v>23.798891820000001</v>
      </c>
      <c r="N6431" s="7" t="str">
        <f>IF(ISNUMBER(_xll.BDP($C6431, "DELTA_MID")),_xll.BDP($C6431, "DELTA_MID")," ")</f>
        <v xml:space="preserve"> </v>
      </c>
      <c r="O6431" s="7" t="str">
        <f>IF(ISNUMBER(N6431),_xll.BDP($C6431, "OPT_UNDL_TICKER"),"")</f>
        <v/>
      </c>
      <c r="P6431" s="8" t="str">
        <f>IF(ISNUMBER(N6431),_xll.BDP($C6431, "OPT_UNDL_PX")," ")</f>
        <v xml:space="preserve"> </v>
      </c>
      <c r="Q6431" s="7" t="str">
        <f>IF(ISNUMBER(N6431),+G6431*_xll.BDP($C6431, "PX_POS_MULT_FACTOR")*P6431/K6431," ")</f>
        <v xml:space="preserve"> </v>
      </c>
      <c r="R6431" s="8" t="str">
        <f>IF(OR($A6431="TUA",$A6431="TYA"),"",IF(ISNUMBER(_xll.BDP($C6431,"DUR_ADJ_OAS_MID")),_xll.BDP($C6431,"DUR_ADJ_OAS_MID"),IF(ISNUMBER(_xll.BDP($E6431&amp;" ISIN","DUR_ADJ_OAS_MID")),_xll.BDP($E6431&amp;" ISIN","DUR_ADJ_OAS_MID")," ")))</f>
        <v xml:space="preserve"> </v>
      </c>
      <c r="S6431" s="7" t="str">
        <f t="shared" si="48"/>
        <v xml:space="preserve"> </v>
      </c>
      <c r="AB6431" s="8" t="s">
        <v>7708</v>
      </c>
      <c r="AG6431">
        <v>-1.4737999999999999E-2</v>
      </c>
    </row>
    <row r="6432" spans="1:33" x14ac:dyDescent="0.25">
      <c r="A6432" t="s">
        <v>4598</v>
      </c>
      <c r="B6432" t="s">
        <v>2619</v>
      </c>
      <c r="C6432" t="s">
        <v>2620</v>
      </c>
      <c r="D6432" t="s">
        <v>2621</v>
      </c>
      <c r="E6432" t="s">
        <v>2622</v>
      </c>
      <c r="F6432" t="s">
        <v>2623</v>
      </c>
      <c r="G6432" s="1">
        <v>447.80337031025601</v>
      </c>
      <c r="H6432" s="1">
        <v>702.69</v>
      </c>
      <c r="I6432" s="2">
        <v>314666.95028331381</v>
      </c>
      <c r="J6432" s="3">
        <v>1.3221902850854081E-2</v>
      </c>
      <c r="K6432" s="4">
        <v>23798915.620000001</v>
      </c>
      <c r="L6432" s="5">
        <v>1000001</v>
      </c>
      <c r="M6432" s="6">
        <v>23.798891820000001</v>
      </c>
      <c r="N6432" s="7" t="str">
        <f>IF(ISNUMBER(_xll.BDP($C6432, "DELTA_MID")),_xll.BDP($C6432, "DELTA_MID")," ")</f>
        <v xml:space="preserve"> </v>
      </c>
      <c r="O6432" s="7" t="str">
        <f>IF(ISNUMBER(N6432),_xll.BDP($C6432, "OPT_UNDL_TICKER"),"")</f>
        <v/>
      </c>
      <c r="P6432" s="8" t="str">
        <f>IF(ISNUMBER(N6432),_xll.BDP($C6432, "OPT_UNDL_PX")," ")</f>
        <v xml:space="preserve"> </v>
      </c>
      <c r="Q6432" s="7" t="str">
        <f>IF(ISNUMBER(N6432),+G6432*_xll.BDP($C6432, "PX_POS_MULT_FACTOR")*P6432/K6432," ")</f>
        <v xml:space="preserve"> </v>
      </c>
      <c r="R6432" s="8" t="str">
        <f>IF(OR($A6432="TUA",$A6432="TYA"),"",IF(ISNUMBER(_xll.BDP($C6432,"DUR_ADJ_OAS_MID")),_xll.BDP($C6432,"DUR_ADJ_OAS_MID"),IF(ISNUMBER(_xll.BDP($E6432&amp;" ISIN","DUR_ADJ_OAS_MID")),_xll.BDP($E6432&amp;" ISIN","DUR_ADJ_OAS_MID")," ")))</f>
        <v xml:space="preserve"> </v>
      </c>
      <c r="S6432" s="7" t="str">
        <f t="shared" si="48"/>
        <v xml:space="preserve"> </v>
      </c>
      <c r="AB6432" s="8" t="s">
        <v>7708</v>
      </c>
      <c r="AG6432">
        <v>-1.4737999999999999E-2</v>
      </c>
    </row>
    <row r="6433" spans="1:33" x14ac:dyDescent="0.25">
      <c r="A6433" t="s">
        <v>4598</v>
      </c>
      <c r="B6433" t="s">
        <v>493</v>
      </c>
      <c r="C6433" t="s">
        <v>7944</v>
      </c>
      <c r="D6433" t="s">
        <v>495</v>
      </c>
      <c r="E6433" t="s">
        <v>496</v>
      </c>
      <c r="F6433" t="s">
        <v>497</v>
      </c>
      <c r="G6433" s="1">
        <v>622.82950111895104</v>
      </c>
      <c r="H6433" s="1">
        <v>292.76</v>
      </c>
      <c r="I6433" s="2">
        <v>182339.56474758411</v>
      </c>
      <c r="J6433" s="3">
        <v>7.6616753325664394E-3</v>
      </c>
      <c r="K6433" s="4">
        <v>23798915.620000001</v>
      </c>
      <c r="L6433" s="5">
        <v>1000001</v>
      </c>
      <c r="M6433" s="6">
        <v>23.798891820000001</v>
      </c>
      <c r="N6433" s="7" t="str">
        <f>IF(ISNUMBER(_xll.BDP($C6433, "DELTA_MID")),_xll.BDP($C6433, "DELTA_MID")," ")</f>
        <v xml:space="preserve"> </v>
      </c>
      <c r="O6433" s="7" t="str">
        <f>IF(ISNUMBER(N6433),_xll.BDP($C6433, "OPT_UNDL_TICKER"),"")</f>
        <v/>
      </c>
      <c r="P6433" s="8" t="str">
        <f>IF(ISNUMBER(N6433),_xll.BDP($C6433, "OPT_UNDL_PX")," ")</f>
        <v xml:space="preserve"> </v>
      </c>
      <c r="Q6433" s="7" t="str">
        <f>IF(ISNUMBER(N6433),+G6433*_xll.BDP($C6433, "PX_POS_MULT_FACTOR")*P6433/K6433," ")</f>
        <v xml:space="preserve"> </v>
      </c>
      <c r="R6433" s="8" t="str">
        <f>IF(OR($A6433="TUA",$A6433="TYA"),"",IF(ISNUMBER(_xll.BDP($C6433,"DUR_ADJ_OAS_MID")),_xll.BDP($C6433,"DUR_ADJ_OAS_MID"),IF(ISNUMBER(_xll.BDP($E6433&amp;" ISIN","DUR_ADJ_OAS_MID")),_xll.BDP($E6433&amp;" ISIN","DUR_ADJ_OAS_MID")," ")))</f>
        <v xml:space="preserve"> </v>
      </c>
      <c r="S6433" s="7" t="str">
        <f t="shared" si="48"/>
        <v xml:space="preserve"> </v>
      </c>
      <c r="AB6433" s="8" t="s">
        <v>7708</v>
      </c>
      <c r="AG6433">
        <v>-1.4737999999999999E-2</v>
      </c>
    </row>
    <row r="6434" spans="1:33" x14ac:dyDescent="0.25">
      <c r="A6434" t="s">
        <v>4598</v>
      </c>
      <c r="B6434" t="s">
        <v>7945</v>
      </c>
      <c r="C6434" t="s">
        <v>7946</v>
      </c>
      <c r="D6434" t="s">
        <v>7947</v>
      </c>
      <c r="E6434" t="s">
        <v>7948</v>
      </c>
      <c r="F6434" t="s">
        <v>7949</v>
      </c>
      <c r="G6434" s="1">
        <v>740.53446322087234</v>
      </c>
      <c r="H6434" s="1">
        <v>113.81</v>
      </c>
      <c r="I6434" s="2">
        <v>84280.227259167485</v>
      </c>
      <c r="J6434" s="3">
        <v>3.5413473708163631E-3</v>
      </c>
      <c r="K6434" s="4">
        <v>23798915.620000001</v>
      </c>
      <c r="L6434" s="5">
        <v>1000001</v>
      </c>
      <c r="M6434" s="6">
        <v>23.798891820000001</v>
      </c>
      <c r="N6434" s="7" t="str">
        <f>IF(ISNUMBER(_xll.BDP($C6434, "DELTA_MID")),_xll.BDP($C6434, "DELTA_MID")," ")</f>
        <v xml:space="preserve"> </v>
      </c>
      <c r="O6434" s="7" t="str">
        <f>IF(ISNUMBER(N6434),_xll.BDP($C6434, "OPT_UNDL_TICKER"),"")</f>
        <v/>
      </c>
      <c r="P6434" s="8" t="str">
        <f>IF(ISNUMBER(N6434),_xll.BDP($C6434, "OPT_UNDL_PX")," ")</f>
        <v xml:space="preserve"> </v>
      </c>
      <c r="Q6434" s="7" t="str">
        <f>IF(ISNUMBER(N6434),+G6434*_xll.BDP($C6434, "PX_POS_MULT_FACTOR")*P6434/K6434," ")</f>
        <v xml:space="preserve"> </v>
      </c>
      <c r="R6434" s="8" t="str">
        <f>IF(OR($A6434="TUA",$A6434="TYA"),"",IF(ISNUMBER(_xll.BDP($C6434,"DUR_ADJ_OAS_MID")),_xll.BDP($C6434,"DUR_ADJ_OAS_MID"),IF(ISNUMBER(_xll.BDP($E6434&amp;" ISIN","DUR_ADJ_OAS_MID")),_xll.BDP($E6434&amp;" ISIN","DUR_ADJ_OAS_MID")," ")))</f>
        <v xml:space="preserve"> </v>
      </c>
      <c r="S6434" s="7" t="str">
        <f t="shared" si="48"/>
        <v xml:space="preserve"> </v>
      </c>
      <c r="AB6434" s="8" t="s">
        <v>7708</v>
      </c>
      <c r="AG6434">
        <v>-1.4737999999999999E-2</v>
      </c>
    </row>
    <row r="6435" spans="1:33" x14ac:dyDescent="0.25">
      <c r="A6435" t="s">
        <v>4598</v>
      </c>
      <c r="B6435" t="s">
        <v>7950</v>
      </c>
      <c r="C6435" t="s">
        <v>7951</v>
      </c>
      <c r="D6435" t="s">
        <v>7952</v>
      </c>
      <c r="E6435" t="s">
        <v>7953</v>
      </c>
      <c r="F6435" t="s">
        <v>7954</v>
      </c>
      <c r="G6435" s="1">
        <v>66.468573606213752</v>
      </c>
      <c r="H6435" s="1">
        <v>89.05</v>
      </c>
      <c r="I6435" s="2">
        <v>5919.026479633334</v>
      </c>
      <c r="J6435" s="3">
        <v>2.4870992334874008E-4</v>
      </c>
      <c r="K6435" s="4">
        <v>23798915.620000001</v>
      </c>
      <c r="L6435" s="5">
        <v>1000001</v>
      </c>
      <c r="M6435" s="6">
        <v>23.798891820000001</v>
      </c>
      <c r="N6435" s="7" t="str">
        <f>IF(ISNUMBER(_xll.BDP($C6435, "DELTA_MID")),_xll.BDP($C6435, "DELTA_MID")," ")</f>
        <v xml:space="preserve"> </v>
      </c>
      <c r="O6435" s="7" t="str">
        <f>IF(ISNUMBER(N6435),_xll.BDP($C6435, "OPT_UNDL_TICKER"),"")</f>
        <v/>
      </c>
      <c r="P6435" s="8" t="str">
        <f>IF(ISNUMBER(N6435),_xll.BDP($C6435, "OPT_UNDL_PX")," ")</f>
        <v xml:space="preserve"> </v>
      </c>
      <c r="Q6435" s="7" t="str">
        <f>IF(ISNUMBER(N6435),+G6435*_xll.BDP($C6435, "PX_POS_MULT_FACTOR")*P6435/K6435," ")</f>
        <v xml:space="preserve"> </v>
      </c>
      <c r="R6435" s="8" t="str">
        <f>IF(OR($A6435="TUA",$A6435="TYA"),"",IF(ISNUMBER(_xll.BDP($C6435,"DUR_ADJ_OAS_MID")),_xll.BDP($C6435,"DUR_ADJ_OAS_MID"),IF(ISNUMBER(_xll.BDP($E6435&amp;" ISIN","DUR_ADJ_OAS_MID")),_xll.BDP($E6435&amp;" ISIN","DUR_ADJ_OAS_MID")," ")))</f>
        <v xml:space="preserve"> </v>
      </c>
      <c r="S6435" s="7" t="str">
        <f t="shared" si="48"/>
        <v xml:space="preserve"> </v>
      </c>
      <c r="AB6435" s="8" t="s">
        <v>7708</v>
      </c>
      <c r="AG6435">
        <v>-1.4737999999999999E-2</v>
      </c>
    </row>
    <row r="6436" spans="1:33" x14ac:dyDescent="0.25">
      <c r="A6436" t="s">
        <v>4598</v>
      </c>
      <c r="B6436" t="s">
        <v>7955</v>
      </c>
      <c r="C6436" t="s">
        <v>7956</v>
      </c>
      <c r="D6436" t="s">
        <v>7957</v>
      </c>
      <c r="E6436" t="s">
        <v>7958</v>
      </c>
      <c r="F6436" t="s">
        <v>7959</v>
      </c>
      <c r="G6436" s="1">
        <v>635.94847189836071</v>
      </c>
      <c r="H6436" s="1">
        <v>176.2</v>
      </c>
      <c r="I6436" s="2">
        <v>112054.1207484911</v>
      </c>
      <c r="J6436" s="3">
        <v>4.7083708576336862E-3</v>
      </c>
      <c r="K6436" s="4">
        <v>23798915.620000001</v>
      </c>
      <c r="L6436" s="5">
        <v>1000001</v>
      </c>
      <c r="M6436" s="6">
        <v>23.798891820000001</v>
      </c>
      <c r="N6436" s="7" t="str">
        <f>IF(ISNUMBER(_xll.BDP($C6436, "DELTA_MID")),_xll.BDP($C6436, "DELTA_MID")," ")</f>
        <v xml:space="preserve"> </v>
      </c>
      <c r="O6436" s="7" t="str">
        <f>IF(ISNUMBER(N6436),_xll.BDP($C6436, "OPT_UNDL_TICKER"),"")</f>
        <v/>
      </c>
      <c r="P6436" s="8" t="str">
        <f>IF(ISNUMBER(N6436),_xll.BDP($C6436, "OPT_UNDL_PX")," ")</f>
        <v xml:space="preserve"> </v>
      </c>
      <c r="Q6436" s="7" t="str">
        <f>IF(ISNUMBER(N6436),+G6436*_xll.BDP($C6436, "PX_POS_MULT_FACTOR")*P6436/K6436," ")</f>
        <v xml:space="preserve"> </v>
      </c>
      <c r="R6436" s="8" t="str">
        <f>IF(OR($A6436="TUA",$A6436="TYA"),"",IF(ISNUMBER(_xll.BDP($C6436,"DUR_ADJ_OAS_MID")),_xll.BDP($C6436,"DUR_ADJ_OAS_MID"),IF(ISNUMBER(_xll.BDP($E6436&amp;" ISIN","DUR_ADJ_OAS_MID")),_xll.BDP($E6436&amp;" ISIN","DUR_ADJ_OAS_MID")," ")))</f>
        <v xml:space="preserve"> </v>
      </c>
      <c r="S6436" s="7" t="str">
        <f t="shared" si="48"/>
        <v xml:space="preserve"> </v>
      </c>
      <c r="AB6436" s="8" t="s">
        <v>7708</v>
      </c>
      <c r="AG6436">
        <v>-1.4737999999999999E-2</v>
      </c>
    </row>
    <row r="6437" spans="1:33" x14ac:dyDescent="0.25">
      <c r="A6437" t="s">
        <v>4598</v>
      </c>
      <c r="B6437" t="s">
        <v>7960</v>
      </c>
      <c r="C6437" t="s">
        <v>7961</v>
      </c>
      <c r="D6437" t="s">
        <v>7962</v>
      </c>
      <c r="E6437" t="s">
        <v>7963</v>
      </c>
      <c r="F6437" t="s">
        <v>7964</v>
      </c>
      <c r="G6437" s="1">
        <v>595.04982679092757</v>
      </c>
      <c r="H6437" s="1">
        <v>182.31</v>
      </c>
      <c r="I6437" s="2">
        <v>108483.53392225401</v>
      </c>
      <c r="J6437" s="3">
        <v>4.5583393653065114E-3</v>
      </c>
      <c r="K6437" s="4">
        <v>23798915.620000001</v>
      </c>
      <c r="L6437" s="5">
        <v>1000001</v>
      </c>
      <c r="M6437" s="6">
        <v>23.798891820000001</v>
      </c>
      <c r="N6437" s="7" t="str">
        <f>IF(ISNUMBER(_xll.BDP($C6437, "DELTA_MID")),_xll.BDP($C6437, "DELTA_MID")," ")</f>
        <v xml:space="preserve"> </v>
      </c>
      <c r="O6437" s="7" t="str">
        <f>IF(ISNUMBER(N6437),_xll.BDP($C6437, "OPT_UNDL_TICKER"),"")</f>
        <v/>
      </c>
      <c r="P6437" s="8" t="str">
        <f>IF(ISNUMBER(N6437),_xll.BDP($C6437, "OPT_UNDL_PX")," ")</f>
        <v xml:space="preserve"> </v>
      </c>
      <c r="Q6437" s="7" t="str">
        <f>IF(ISNUMBER(N6437),+G6437*_xll.BDP($C6437, "PX_POS_MULT_FACTOR")*P6437/K6437," ")</f>
        <v xml:space="preserve"> </v>
      </c>
      <c r="R6437" s="8" t="str">
        <f>IF(OR($A6437="TUA",$A6437="TYA"),"",IF(ISNUMBER(_xll.BDP($C6437,"DUR_ADJ_OAS_MID")),_xll.BDP($C6437,"DUR_ADJ_OAS_MID"),IF(ISNUMBER(_xll.BDP($E6437&amp;" ISIN","DUR_ADJ_OAS_MID")),_xll.BDP($E6437&amp;" ISIN","DUR_ADJ_OAS_MID")," ")))</f>
        <v xml:space="preserve"> </v>
      </c>
      <c r="S6437" s="7" t="str">
        <f t="shared" si="48"/>
        <v xml:space="preserve"> </v>
      </c>
      <c r="AB6437" s="8" t="s">
        <v>7708</v>
      </c>
      <c r="AG6437">
        <v>-1.4737999999999999E-2</v>
      </c>
    </row>
    <row r="6438" spans="1:33" x14ac:dyDescent="0.25">
      <c r="A6438" t="s">
        <v>4598</v>
      </c>
      <c r="B6438" t="s">
        <v>7965</v>
      </c>
      <c r="C6438" t="s">
        <v>7966</v>
      </c>
      <c r="D6438" t="s">
        <v>7967</v>
      </c>
      <c r="E6438" t="s">
        <v>7968</v>
      </c>
      <c r="G6438" s="1">
        <v>203.72001053209729</v>
      </c>
      <c r="H6438" s="1">
        <v>453.23</v>
      </c>
      <c r="I6438" s="2">
        <v>92332.020373462452</v>
      </c>
      <c r="J6438" s="3">
        <v>3.8796734207448081E-3</v>
      </c>
      <c r="K6438" s="4">
        <v>23798915.620000001</v>
      </c>
      <c r="L6438" s="5">
        <v>1000001</v>
      </c>
      <c r="M6438" s="6">
        <v>23.798891820000001</v>
      </c>
      <c r="N6438" s="7" t="str">
        <f>IF(ISNUMBER(_xll.BDP($C6438, "DELTA_MID")),_xll.BDP($C6438, "DELTA_MID")," ")</f>
        <v xml:space="preserve"> </v>
      </c>
      <c r="O6438" s="7" t="str">
        <f>IF(ISNUMBER(N6438),_xll.BDP($C6438, "OPT_UNDL_TICKER"),"")</f>
        <v/>
      </c>
      <c r="P6438" s="8" t="str">
        <f>IF(ISNUMBER(N6438),_xll.BDP($C6438, "OPT_UNDL_PX")," ")</f>
        <v xml:space="preserve"> </v>
      </c>
      <c r="Q6438" s="7" t="str">
        <f>IF(ISNUMBER(N6438),+G6438*_xll.BDP($C6438, "PX_POS_MULT_FACTOR")*P6438/K6438," ")</f>
        <v xml:space="preserve"> </v>
      </c>
      <c r="R6438" s="8" t="str">
        <f>IF(OR($A6438="TUA",$A6438="TYA"),"",IF(ISNUMBER(_xll.BDP($C6438,"DUR_ADJ_OAS_MID")),_xll.BDP($C6438,"DUR_ADJ_OAS_MID"),IF(ISNUMBER(_xll.BDP($E6438&amp;" ISIN","DUR_ADJ_OAS_MID")),_xll.BDP($E6438&amp;" ISIN","DUR_ADJ_OAS_MID")," ")))</f>
        <v xml:space="preserve"> </v>
      </c>
      <c r="S6438" s="7" t="str">
        <f t="shared" si="48"/>
        <v xml:space="preserve"> </v>
      </c>
      <c r="AB6438" s="8" t="s">
        <v>7708</v>
      </c>
      <c r="AG6438">
        <v>-1.4737999999999999E-2</v>
      </c>
    </row>
    <row r="6439" spans="1:33" x14ac:dyDescent="0.25">
      <c r="A6439" t="s">
        <v>4598</v>
      </c>
      <c r="B6439" t="s">
        <v>4030</v>
      </c>
      <c r="C6439" t="s">
        <v>4031</v>
      </c>
      <c r="D6439" t="s">
        <v>4032</v>
      </c>
      <c r="E6439" t="s">
        <v>4033</v>
      </c>
      <c r="F6439" t="s">
        <v>4034</v>
      </c>
      <c r="G6439" s="1">
        <v>100.2851397723683</v>
      </c>
      <c r="H6439" s="1">
        <v>898.95</v>
      </c>
      <c r="I6439" s="2">
        <v>90151.326398370453</v>
      </c>
      <c r="J6439" s="3">
        <v>3.7880434486103052E-3</v>
      </c>
      <c r="K6439" s="4">
        <v>23798915.620000001</v>
      </c>
      <c r="L6439" s="5">
        <v>1000001</v>
      </c>
      <c r="M6439" s="6">
        <v>23.798891820000001</v>
      </c>
      <c r="N6439" s="7" t="str">
        <f>IF(ISNUMBER(_xll.BDP($C6439, "DELTA_MID")),_xll.BDP($C6439, "DELTA_MID")," ")</f>
        <v xml:space="preserve"> </v>
      </c>
      <c r="O6439" s="7" t="str">
        <f>IF(ISNUMBER(N6439),_xll.BDP($C6439, "OPT_UNDL_TICKER"),"")</f>
        <v/>
      </c>
      <c r="P6439" s="8" t="str">
        <f>IF(ISNUMBER(N6439),_xll.BDP($C6439, "OPT_UNDL_PX")," ")</f>
        <v xml:space="preserve"> </v>
      </c>
      <c r="Q6439" s="7" t="str">
        <f>IF(ISNUMBER(N6439),+G6439*_xll.BDP($C6439, "PX_POS_MULT_FACTOR")*P6439/K6439," ")</f>
        <v xml:space="preserve"> </v>
      </c>
      <c r="R6439" s="8" t="str">
        <f>IF(OR($A6439="TUA",$A6439="TYA"),"",IF(ISNUMBER(_xll.BDP($C6439,"DUR_ADJ_OAS_MID")),_xll.BDP($C6439,"DUR_ADJ_OAS_MID"),IF(ISNUMBER(_xll.BDP($E6439&amp;" ISIN","DUR_ADJ_OAS_MID")),_xll.BDP($E6439&amp;" ISIN","DUR_ADJ_OAS_MID")," ")))</f>
        <v xml:space="preserve"> </v>
      </c>
      <c r="S6439" s="7" t="str">
        <f t="shared" si="48"/>
        <v xml:space="preserve"> </v>
      </c>
      <c r="AB6439" s="8" t="s">
        <v>7708</v>
      </c>
      <c r="AG6439">
        <v>-1.4737999999999999E-2</v>
      </c>
    </row>
    <row r="6440" spans="1:33" x14ac:dyDescent="0.25">
      <c r="A6440" t="s">
        <v>4598</v>
      </c>
      <c r="B6440" t="s">
        <v>2650</v>
      </c>
      <c r="C6440" t="s">
        <v>2651</v>
      </c>
      <c r="D6440" t="s">
        <v>2652</v>
      </c>
      <c r="E6440" t="s">
        <v>2653</v>
      </c>
      <c r="F6440" t="s">
        <v>2654</v>
      </c>
      <c r="G6440" s="1">
        <v>1094.4788667568071</v>
      </c>
      <c r="H6440" s="1">
        <v>477.75</v>
      </c>
      <c r="I6440" s="2">
        <v>522887.27859306469</v>
      </c>
      <c r="J6440" s="3">
        <v>2.1971054771657061E-2</v>
      </c>
      <c r="K6440" s="4">
        <v>23798915.620000001</v>
      </c>
      <c r="L6440" s="5">
        <v>1000001</v>
      </c>
      <c r="M6440" s="6">
        <v>23.798891820000001</v>
      </c>
      <c r="N6440" s="7" t="str">
        <f>IF(ISNUMBER(_xll.BDP($C6440, "DELTA_MID")),_xll.BDP($C6440, "DELTA_MID")," ")</f>
        <v xml:space="preserve"> </v>
      </c>
      <c r="O6440" s="7" t="str">
        <f>IF(ISNUMBER(N6440),_xll.BDP($C6440, "OPT_UNDL_TICKER"),"")</f>
        <v/>
      </c>
      <c r="P6440" s="8" t="str">
        <f>IF(ISNUMBER(N6440),_xll.BDP($C6440, "OPT_UNDL_PX")," ")</f>
        <v xml:space="preserve"> </v>
      </c>
      <c r="Q6440" s="7" t="str">
        <f>IF(ISNUMBER(N6440),+G6440*_xll.BDP($C6440, "PX_POS_MULT_FACTOR")*P6440/K6440," ")</f>
        <v xml:space="preserve"> </v>
      </c>
      <c r="R6440" s="8" t="str">
        <f>IF(OR($A6440="TUA",$A6440="TYA"),"",IF(ISNUMBER(_xll.BDP($C6440,"DUR_ADJ_OAS_MID")),_xll.BDP($C6440,"DUR_ADJ_OAS_MID"),IF(ISNUMBER(_xll.BDP($E6440&amp;" ISIN","DUR_ADJ_OAS_MID")),_xll.BDP($E6440&amp;" ISIN","DUR_ADJ_OAS_MID")," ")))</f>
        <v xml:space="preserve"> </v>
      </c>
      <c r="S6440" s="7" t="str">
        <f t="shared" si="48"/>
        <v xml:space="preserve"> </v>
      </c>
      <c r="AB6440" s="8" t="s">
        <v>7708</v>
      </c>
      <c r="AG6440">
        <v>-1.4737999999999999E-2</v>
      </c>
    </row>
    <row r="6441" spans="1:33" x14ac:dyDescent="0.25">
      <c r="A6441" t="s">
        <v>4598</v>
      </c>
      <c r="B6441" t="s">
        <v>7969</v>
      </c>
      <c r="C6441" t="s">
        <v>7970</v>
      </c>
      <c r="D6441" t="s">
        <v>7971</v>
      </c>
      <c r="E6441" t="s">
        <v>7972</v>
      </c>
      <c r="F6441" t="s">
        <v>7973</v>
      </c>
      <c r="G6441" s="1">
        <v>1416.501645820375</v>
      </c>
      <c r="H6441" s="1">
        <v>231.11</v>
      </c>
      <c r="I6441" s="2">
        <v>327367.69536554703</v>
      </c>
      <c r="J6441" s="3">
        <v>1.3755571917337089E-2</v>
      </c>
      <c r="K6441" s="4">
        <v>23798915.620000001</v>
      </c>
      <c r="L6441" s="5">
        <v>1000001</v>
      </c>
      <c r="M6441" s="6">
        <v>23.798891820000001</v>
      </c>
      <c r="N6441" s="7" t="str">
        <f>IF(ISNUMBER(_xll.BDP($C6441, "DELTA_MID")),_xll.BDP($C6441, "DELTA_MID")," ")</f>
        <v xml:space="preserve"> </v>
      </c>
      <c r="O6441" s="7" t="str">
        <f>IF(ISNUMBER(N6441),_xll.BDP($C6441, "OPT_UNDL_TICKER"),"")</f>
        <v/>
      </c>
      <c r="P6441" s="8" t="str">
        <f>IF(ISNUMBER(N6441),_xll.BDP($C6441, "OPT_UNDL_PX")," ")</f>
        <v xml:space="preserve"> </v>
      </c>
      <c r="Q6441" s="7" t="str">
        <f>IF(ISNUMBER(N6441),+G6441*_xll.BDP($C6441, "PX_POS_MULT_FACTOR")*P6441/K6441," ")</f>
        <v xml:space="preserve"> </v>
      </c>
      <c r="R6441" s="8" t="str">
        <f>IF(OR($A6441="TUA",$A6441="TYA"),"",IF(ISNUMBER(_xll.BDP($C6441,"DUR_ADJ_OAS_MID")),_xll.BDP($C6441,"DUR_ADJ_OAS_MID"),IF(ISNUMBER(_xll.BDP($E6441&amp;" ISIN","DUR_ADJ_OAS_MID")),_xll.BDP($E6441&amp;" ISIN","DUR_ADJ_OAS_MID")," ")))</f>
        <v xml:space="preserve"> </v>
      </c>
      <c r="S6441" s="7" t="str">
        <f t="shared" si="48"/>
        <v xml:space="preserve"> </v>
      </c>
      <c r="AB6441" s="8" t="s">
        <v>7708</v>
      </c>
      <c r="AG6441">
        <v>-1.4737999999999999E-2</v>
      </c>
    </row>
    <row r="6442" spans="1:33" x14ac:dyDescent="0.25">
      <c r="A6442" t="s">
        <v>4598</v>
      </c>
      <c r="B6442" t="s">
        <v>1086</v>
      </c>
      <c r="C6442" t="s">
        <v>2655</v>
      </c>
      <c r="D6442" t="s">
        <v>1088</v>
      </c>
      <c r="E6442" t="s">
        <v>1089</v>
      </c>
      <c r="F6442" t="s">
        <v>1090</v>
      </c>
      <c r="G6442" s="1">
        <v>318.94238097028529</v>
      </c>
      <c r="H6442" s="1">
        <v>178.37</v>
      </c>
      <c r="I6442" s="2">
        <v>56889.752493669788</v>
      </c>
      <c r="J6442" s="3">
        <v>2.3904346484535238E-3</v>
      </c>
      <c r="K6442" s="4">
        <v>23798915.620000001</v>
      </c>
      <c r="L6442" s="5">
        <v>1000001</v>
      </c>
      <c r="M6442" s="6">
        <v>23.798891820000001</v>
      </c>
      <c r="N6442" s="7" t="str">
        <f>IF(ISNUMBER(_xll.BDP($C6442, "DELTA_MID")),_xll.BDP($C6442, "DELTA_MID")," ")</f>
        <v xml:space="preserve"> </v>
      </c>
      <c r="O6442" s="7" t="str">
        <f>IF(ISNUMBER(N6442),_xll.BDP($C6442, "OPT_UNDL_TICKER"),"")</f>
        <v/>
      </c>
      <c r="P6442" s="8" t="str">
        <f>IF(ISNUMBER(N6442),_xll.BDP($C6442, "OPT_UNDL_PX")," ")</f>
        <v xml:space="preserve"> </v>
      </c>
      <c r="Q6442" s="7" t="str">
        <f>IF(ISNUMBER(N6442),+G6442*_xll.BDP($C6442, "PX_POS_MULT_FACTOR")*P6442/K6442," ")</f>
        <v xml:space="preserve"> </v>
      </c>
      <c r="R6442" s="8" t="str">
        <f>IF(OR($A6442="TUA",$A6442="TYA"),"",IF(ISNUMBER(_xll.BDP($C6442,"DUR_ADJ_OAS_MID")),_xll.BDP($C6442,"DUR_ADJ_OAS_MID"),IF(ISNUMBER(_xll.BDP($E6442&amp;" ISIN","DUR_ADJ_OAS_MID")),_xll.BDP($E6442&amp;" ISIN","DUR_ADJ_OAS_MID")," ")))</f>
        <v xml:space="preserve"> </v>
      </c>
      <c r="S6442" s="7" t="str">
        <f t="shared" si="48"/>
        <v xml:space="preserve"> </v>
      </c>
      <c r="AB6442" s="8" t="s">
        <v>7708</v>
      </c>
      <c r="AG6442">
        <v>-1.4737999999999999E-2</v>
      </c>
    </row>
    <row r="6443" spans="1:33" x14ac:dyDescent="0.25">
      <c r="A6443" t="s">
        <v>4598</v>
      </c>
      <c r="B6443" t="s">
        <v>2660</v>
      </c>
      <c r="C6443" t="s">
        <v>2661</v>
      </c>
      <c r="D6443" t="s">
        <v>2662</v>
      </c>
      <c r="E6443" t="s">
        <v>2663</v>
      </c>
      <c r="F6443" t="s">
        <v>2664</v>
      </c>
      <c r="G6443" s="1">
        <v>917.82159965464757</v>
      </c>
      <c r="H6443" s="1">
        <v>71.67</v>
      </c>
      <c r="I6443" s="2">
        <v>65780.274047248589</v>
      </c>
      <c r="J6443" s="3">
        <v>2.7640029948242059E-3</v>
      </c>
      <c r="K6443" s="4">
        <v>23798915.620000001</v>
      </c>
      <c r="L6443" s="5">
        <v>1000001</v>
      </c>
      <c r="M6443" s="6">
        <v>23.798891820000001</v>
      </c>
      <c r="N6443" s="7" t="str">
        <f>IF(ISNUMBER(_xll.BDP($C6443, "DELTA_MID")),_xll.BDP($C6443, "DELTA_MID")," ")</f>
        <v xml:space="preserve"> </v>
      </c>
      <c r="O6443" s="7" t="str">
        <f>IF(ISNUMBER(N6443),_xll.BDP($C6443, "OPT_UNDL_TICKER"),"")</f>
        <v/>
      </c>
      <c r="P6443" s="8" t="str">
        <f>IF(ISNUMBER(N6443),_xll.BDP($C6443, "OPT_UNDL_PX")," ")</f>
        <v xml:space="preserve"> </v>
      </c>
      <c r="Q6443" s="7" t="str">
        <f>IF(ISNUMBER(N6443),+G6443*_xll.BDP($C6443, "PX_POS_MULT_FACTOR")*P6443/K6443," ")</f>
        <v xml:space="preserve"> </v>
      </c>
      <c r="R6443" s="8" t="str">
        <f>IF(OR($A6443="TUA",$A6443="TYA"),"",IF(ISNUMBER(_xll.BDP($C6443,"DUR_ADJ_OAS_MID")),_xll.BDP($C6443,"DUR_ADJ_OAS_MID"),IF(ISNUMBER(_xll.BDP($E6443&amp;" ISIN","DUR_ADJ_OAS_MID")),_xll.BDP($E6443&amp;" ISIN","DUR_ADJ_OAS_MID")," ")))</f>
        <v xml:space="preserve"> </v>
      </c>
      <c r="S6443" s="7" t="str">
        <f t="shared" si="48"/>
        <v xml:space="preserve"> </v>
      </c>
      <c r="AB6443" s="8" t="s">
        <v>7708</v>
      </c>
      <c r="AG6443">
        <v>-1.4737999999999999E-2</v>
      </c>
    </row>
    <row r="6444" spans="1:33" x14ac:dyDescent="0.25">
      <c r="A6444" t="s">
        <v>4598</v>
      </c>
      <c r="B6444" t="s">
        <v>2673</v>
      </c>
      <c r="C6444" t="s">
        <v>2674</v>
      </c>
      <c r="D6444" t="s">
        <v>2675</v>
      </c>
      <c r="E6444" t="s">
        <v>2676</v>
      </c>
      <c r="F6444" t="s">
        <v>2677</v>
      </c>
      <c r="G6444" s="1">
        <v>1564.150167810631</v>
      </c>
      <c r="H6444" s="1">
        <v>52.81</v>
      </c>
      <c r="I6444" s="2">
        <v>82602.77036207942</v>
      </c>
      <c r="J6444" s="3">
        <v>3.4708627771536851E-3</v>
      </c>
      <c r="K6444" s="4">
        <v>23798915.620000001</v>
      </c>
      <c r="L6444" s="5">
        <v>1000001</v>
      </c>
      <c r="M6444" s="6">
        <v>23.798891820000001</v>
      </c>
      <c r="N6444" s="7" t="str">
        <f>IF(ISNUMBER(_xll.BDP($C6444, "DELTA_MID")),_xll.BDP($C6444, "DELTA_MID")," ")</f>
        <v xml:space="preserve"> </v>
      </c>
      <c r="O6444" s="7" t="str">
        <f>IF(ISNUMBER(N6444),_xll.BDP($C6444, "OPT_UNDL_TICKER"),"")</f>
        <v/>
      </c>
      <c r="P6444" s="8" t="str">
        <f>IF(ISNUMBER(N6444),_xll.BDP($C6444, "OPT_UNDL_PX")," ")</f>
        <v xml:space="preserve"> </v>
      </c>
      <c r="Q6444" s="7" t="str">
        <f>IF(ISNUMBER(N6444),+G6444*_xll.BDP($C6444, "PX_POS_MULT_FACTOR")*P6444/K6444," ")</f>
        <v xml:space="preserve"> </v>
      </c>
      <c r="R6444" s="8" t="str">
        <f>IF(OR($A6444="TUA",$A6444="TYA"),"",IF(ISNUMBER(_xll.BDP($C6444,"DUR_ADJ_OAS_MID")),_xll.BDP($C6444,"DUR_ADJ_OAS_MID"),IF(ISNUMBER(_xll.BDP($E6444&amp;" ISIN","DUR_ADJ_OAS_MID")),_xll.BDP($E6444&amp;" ISIN","DUR_ADJ_OAS_MID")," ")))</f>
        <v xml:space="preserve"> </v>
      </c>
      <c r="S6444" s="7" t="str">
        <f t="shared" si="48"/>
        <v xml:space="preserve"> </v>
      </c>
      <c r="AB6444" s="8" t="s">
        <v>7708</v>
      </c>
      <c r="AG6444">
        <v>-1.4737999999999999E-2</v>
      </c>
    </row>
    <row r="6445" spans="1:33" x14ac:dyDescent="0.25">
      <c r="A6445" t="s">
        <v>4598</v>
      </c>
      <c r="B6445" t="s">
        <v>7974</v>
      </c>
      <c r="C6445" t="s">
        <v>7975</v>
      </c>
      <c r="D6445" t="s">
        <v>6988</v>
      </c>
      <c r="E6445" t="s">
        <v>6989</v>
      </c>
      <c r="F6445" t="s">
        <v>6990</v>
      </c>
      <c r="G6445" s="1">
        <v>2860.179963305628</v>
      </c>
      <c r="H6445" s="1">
        <v>12.4</v>
      </c>
      <c r="I6445" s="2">
        <v>35466.23154498978</v>
      </c>
      <c r="J6445" s="3">
        <v>1.4902456948578311E-3</v>
      </c>
      <c r="K6445" s="4">
        <v>23798915.620000001</v>
      </c>
      <c r="L6445" s="5">
        <v>1000001</v>
      </c>
      <c r="M6445" s="6">
        <v>23.798891820000001</v>
      </c>
      <c r="N6445" s="7" t="str">
        <f>IF(ISNUMBER(_xll.BDP($C6445, "DELTA_MID")),_xll.BDP($C6445, "DELTA_MID")," ")</f>
        <v xml:space="preserve"> </v>
      </c>
      <c r="O6445" s="7" t="str">
        <f>IF(ISNUMBER(N6445),_xll.BDP($C6445, "OPT_UNDL_TICKER"),"")</f>
        <v/>
      </c>
      <c r="P6445" s="8" t="str">
        <f>IF(ISNUMBER(N6445),_xll.BDP($C6445, "OPT_UNDL_PX")," ")</f>
        <v xml:space="preserve"> </v>
      </c>
      <c r="Q6445" s="7" t="str">
        <f>IF(ISNUMBER(N6445),+G6445*_xll.BDP($C6445, "PX_POS_MULT_FACTOR")*P6445/K6445," ")</f>
        <v xml:space="preserve"> </v>
      </c>
      <c r="R6445" s="8" t="str">
        <f>IF(OR($A6445="TUA",$A6445="TYA"),"",IF(ISNUMBER(_xll.BDP($C6445,"DUR_ADJ_OAS_MID")),_xll.BDP($C6445,"DUR_ADJ_OAS_MID"),IF(ISNUMBER(_xll.BDP($E6445&amp;" ISIN","DUR_ADJ_OAS_MID")),_xll.BDP($E6445&amp;" ISIN","DUR_ADJ_OAS_MID")," ")))</f>
        <v xml:space="preserve"> </v>
      </c>
      <c r="S6445" s="7" t="str">
        <f t="shared" si="48"/>
        <v xml:space="preserve"> </v>
      </c>
      <c r="AB6445" s="8" t="s">
        <v>7708</v>
      </c>
      <c r="AG6445">
        <v>-1.4737999999999999E-2</v>
      </c>
    </row>
    <row r="6446" spans="1:33" x14ac:dyDescent="0.25">
      <c r="A6446" t="s">
        <v>4598</v>
      </c>
      <c r="B6446" t="s">
        <v>7976</v>
      </c>
      <c r="C6446" t="s">
        <v>7977</v>
      </c>
      <c r="D6446" t="s">
        <v>6471</v>
      </c>
      <c r="E6446" t="s">
        <v>6472</v>
      </c>
      <c r="F6446" t="s">
        <v>6473</v>
      </c>
      <c r="G6446" s="1">
        <v>1092.2512311527589</v>
      </c>
      <c r="H6446" s="1">
        <v>132.44999999999999</v>
      </c>
      <c r="I6446" s="2">
        <v>144668.67556618291</v>
      </c>
      <c r="J6446" s="3">
        <v>6.0787927431704943E-3</v>
      </c>
      <c r="K6446" s="4">
        <v>23798915.620000001</v>
      </c>
      <c r="L6446" s="5">
        <v>1000001</v>
      </c>
      <c r="M6446" s="6">
        <v>23.798891820000001</v>
      </c>
      <c r="N6446" s="7" t="str">
        <f>IF(ISNUMBER(_xll.BDP($C6446, "DELTA_MID")),_xll.BDP($C6446, "DELTA_MID")," ")</f>
        <v xml:space="preserve"> </v>
      </c>
      <c r="O6446" s="7" t="str">
        <f>IF(ISNUMBER(N6446),_xll.BDP($C6446, "OPT_UNDL_TICKER"),"")</f>
        <v/>
      </c>
      <c r="P6446" s="8" t="str">
        <f>IF(ISNUMBER(N6446),_xll.BDP($C6446, "OPT_UNDL_PX")," ")</f>
        <v xml:space="preserve"> </v>
      </c>
      <c r="Q6446" s="7" t="str">
        <f>IF(ISNUMBER(N6446),+G6446*_xll.BDP($C6446, "PX_POS_MULT_FACTOR")*P6446/K6446," ")</f>
        <v xml:space="preserve"> </v>
      </c>
      <c r="R6446" s="8" t="str">
        <f>IF(OR($A6446="TUA",$A6446="TYA"),"",IF(ISNUMBER(_xll.BDP($C6446,"DUR_ADJ_OAS_MID")),_xll.BDP($C6446,"DUR_ADJ_OAS_MID"),IF(ISNUMBER(_xll.BDP($E6446&amp;" ISIN","DUR_ADJ_OAS_MID")),_xll.BDP($E6446&amp;" ISIN","DUR_ADJ_OAS_MID")," ")))</f>
        <v xml:space="preserve"> </v>
      </c>
      <c r="S6446" s="7" t="str">
        <f t="shared" si="48"/>
        <v xml:space="preserve"> </v>
      </c>
      <c r="AB6446" s="8" t="s">
        <v>7708</v>
      </c>
      <c r="AG6446">
        <v>-1.4737999999999999E-2</v>
      </c>
    </row>
    <row r="6447" spans="1:33" x14ac:dyDescent="0.25">
      <c r="A6447" t="s">
        <v>4598</v>
      </c>
      <c r="B6447" t="s">
        <v>2678</v>
      </c>
      <c r="C6447" t="s">
        <v>2679</v>
      </c>
      <c r="D6447" t="s">
        <v>2680</v>
      </c>
      <c r="E6447" t="s">
        <v>2681</v>
      </c>
      <c r="F6447" t="s">
        <v>2682</v>
      </c>
      <c r="G6447" s="1">
        <v>109.00527169973959</v>
      </c>
      <c r="H6447" s="1">
        <v>548.05999999999995</v>
      </c>
      <c r="I6447" s="2">
        <v>59741.429207759298</v>
      </c>
      <c r="J6447" s="3">
        <v>2.5102584572195431E-3</v>
      </c>
      <c r="K6447" s="4">
        <v>23798915.620000001</v>
      </c>
      <c r="L6447" s="5">
        <v>1000001</v>
      </c>
      <c r="M6447" s="6">
        <v>23.798891820000001</v>
      </c>
      <c r="N6447" s="7" t="str">
        <f>IF(ISNUMBER(_xll.BDP($C6447, "DELTA_MID")),_xll.BDP($C6447, "DELTA_MID")," ")</f>
        <v xml:space="preserve"> </v>
      </c>
      <c r="O6447" s="7" t="str">
        <f>IF(ISNUMBER(N6447),_xll.BDP($C6447, "OPT_UNDL_TICKER"),"")</f>
        <v/>
      </c>
      <c r="P6447" s="8" t="str">
        <f>IF(ISNUMBER(N6447),_xll.BDP($C6447, "OPT_UNDL_PX")," ")</f>
        <v xml:space="preserve"> </v>
      </c>
      <c r="Q6447" s="7" t="str">
        <f>IF(ISNUMBER(N6447),+G6447*_xll.BDP($C6447, "PX_POS_MULT_FACTOR")*P6447/K6447," ")</f>
        <v xml:space="preserve"> </v>
      </c>
      <c r="R6447" s="8" t="str">
        <f>IF(OR($A6447="TUA",$A6447="TYA"),"",IF(ISNUMBER(_xll.BDP($C6447,"DUR_ADJ_OAS_MID")),_xll.BDP($C6447,"DUR_ADJ_OAS_MID"),IF(ISNUMBER(_xll.BDP($E6447&amp;" ISIN","DUR_ADJ_OAS_MID")),_xll.BDP($E6447&amp;" ISIN","DUR_ADJ_OAS_MID")," ")))</f>
        <v xml:space="preserve"> </v>
      </c>
      <c r="S6447" s="7" t="str">
        <f t="shared" si="48"/>
        <v xml:space="preserve"> </v>
      </c>
      <c r="AB6447" s="8" t="s">
        <v>7708</v>
      </c>
      <c r="AG6447">
        <v>-1.4737999999999999E-2</v>
      </c>
    </row>
    <row r="6448" spans="1:33" x14ac:dyDescent="0.25">
      <c r="A6448" t="s">
        <v>4598</v>
      </c>
      <c r="B6448" t="s">
        <v>2688</v>
      </c>
      <c r="C6448" t="s">
        <v>2689</v>
      </c>
      <c r="D6448" t="s">
        <v>2690</v>
      </c>
      <c r="E6448" t="s">
        <v>2691</v>
      </c>
      <c r="F6448" t="s">
        <v>2692</v>
      </c>
      <c r="G6448" s="1">
        <v>30.12310538645421</v>
      </c>
      <c r="H6448" s="1">
        <v>712.79</v>
      </c>
      <c r="I6448" s="2">
        <v>21471.448288410691</v>
      </c>
      <c r="J6448" s="3">
        <v>9.022027991210926E-4</v>
      </c>
      <c r="K6448" s="4">
        <v>23798915.620000001</v>
      </c>
      <c r="L6448" s="5">
        <v>1000001</v>
      </c>
      <c r="M6448" s="6">
        <v>23.798891820000001</v>
      </c>
      <c r="N6448" s="7" t="str">
        <f>IF(ISNUMBER(_xll.BDP($C6448, "DELTA_MID")),_xll.BDP($C6448, "DELTA_MID")," ")</f>
        <v xml:space="preserve"> </v>
      </c>
      <c r="O6448" s="7" t="str">
        <f>IF(ISNUMBER(N6448),_xll.BDP($C6448, "OPT_UNDL_TICKER"),"")</f>
        <v/>
      </c>
      <c r="P6448" s="8" t="str">
        <f>IF(ISNUMBER(N6448),_xll.BDP($C6448, "OPT_UNDL_PX")," ")</f>
        <v xml:space="preserve"> </v>
      </c>
      <c r="Q6448" s="7" t="str">
        <f>IF(ISNUMBER(N6448),+G6448*_xll.BDP($C6448, "PX_POS_MULT_FACTOR")*P6448/K6448," ")</f>
        <v xml:space="preserve"> </v>
      </c>
      <c r="R6448" s="8" t="str">
        <f>IF(OR($A6448="TUA",$A6448="TYA"),"",IF(ISNUMBER(_xll.BDP($C6448,"DUR_ADJ_OAS_MID")),_xll.BDP($C6448,"DUR_ADJ_OAS_MID"),IF(ISNUMBER(_xll.BDP($E6448&amp;" ISIN","DUR_ADJ_OAS_MID")),_xll.BDP($E6448&amp;" ISIN","DUR_ADJ_OAS_MID")," ")))</f>
        <v xml:space="preserve"> </v>
      </c>
      <c r="S6448" s="7" t="str">
        <f t="shared" si="48"/>
        <v xml:space="preserve"> </v>
      </c>
      <c r="AB6448" s="8" t="s">
        <v>7708</v>
      </c>
      <c r="AG6448">
        <v>-1.4737999999999999E-2</v>
      </c>
    </row>
    <row r="6449" spans="1:33" x14ac:dyDescent="0.25">
      <c r="A6449" t="s">
        <v>4598</v>
      </c>
      <c r="B6449" t="s">
        <v>4045</v>
      </c>
      <c r="C6449" t="s">
        <v>4046</v>
      </c>
      <c r="D6449" t="s">
        <v>4047</v>
      </c>
      <c r="E6449" t="s">
        <v>4048</v>
      </c>
      <c r="F6449" t="s">
        <v>4049</v>
      </c>
      <c r="G6449" s="1">
        <v>358.12582224639237</v>
      </c>
      <c r="H6449" s="1">
        <v>172.17</v>
      </c>
      <c r="I6449" s="2">
        <v>61658.52281616137</v>
      </c>
      <c r="J6449" s="3">
        <v>2.5908122790411982E-3</v>
      </c>
      <c r="K6449" s="4">
        <v>23798915.620000001</v>
      </c>
      <c r="L6449" s="5">
        <v>1000001</v>
      </c>
      <c r="M6449" s="6">
        <v>23.798891820000001</v>
      </c>
      <c r="N6449" s="7" t="str">
        <f>IF(ISNUMBER(_xll.BDP($C6449, "DELTA_MID")),_xll.BDP($C6449, "DELTA_MID")," ")</f>
        <v xml:space="preserve"> </v>
      </c>
      <c r="O6449" s="7" t="str">
        <f>IF(ISNUMBER(N6449),_xll.BDP($C6449, "OPT_UNDL_TICKER"),"")</f>
        <v/>
      </c>
      <c r="P6449" s="8" t="str">
        <f>IF(ISNUMBER(N6449),_xll.BDP($C6449, "OPT_UNDL_PX")," ")</f>
        <v xml:space="preserve"> </v>
      </c>
      <c r="Q6449" s="7" t="str">
        <f>IF(ISNUMBER(N6449),+G6449*_xll.BDP($C6449, "PX_POS_MULT_FACTOR")*P6449/K6449," ")</f>
        <v xml:space="preserve"> </v>
      </c>
      <c r="R6449" s="8" t="str">
        <f>IF(OR($A6449="TUA",$A6449="TYA"),"",IF(ISNUMBER(_xll.BDP($C6449,"DUR_ADJ_OAS_MID")),_xll.BDP($C6449,"DUR_ADJ_OAS_MID"),IF(ISNUMBER(_xll.BDP($E6449&amp;" ISIN","DUR_ADJ_OAS_MID")),_xll.BDP($E6449&amp;" ISIN","DUR_ADJ_OAS_MID")," ")))</f>
        <v xml:space="preserve"> </v>
      </c>
      <c r="S6449" s="7" t="str">
        <f t="shared" si="48"/>
        <v xml:space="preserve"> </v>
      </c>
      <c r="AB6449" s="8" t="s">
        <v>7708</v>
      </c>
      <c r="AG6449">
        <v>-1.4737999999999999E-2</v>
      </c>
    </row>
    <row r="6450" spans="1:33" x14ac:dyDescent="0.25">
      <c r="A6450" t="s">
        <v>4598</v>
      </c>
      <c r="B6450" t="s">
        <v>2698</v>
      </c>
      <c r="C6450" t="s">
        <v>2699</v>
      </c>
      <c r="D6450" t="s">
        <v>2700</v>
      </c>
      <c r="E6450" t="s">
        <v>2701</v>
      </c>
      <c r="F6450" t="s">
        <v>2702</v>
      </c>
      <c r="G6450" s="1">
        <v>144.45495139464879</v>
      </c>
      <c r="H6450" s="1">
        <v>308.39</v>
      </c>
      <c r="I6450" s="2">
        <v>44548.462460595758</v>
      </c>
      <c r="J6450" s="3">
        <v>1.871869423460553E-3</v>
      </c>
      <c r="K6450" s="4">
        <v>23798915.620000001</v>
      </c>
      <c r="L6450" s="5">
        <v>1000001</v>
      </c>
      <c r="M6450" s="6">
        <v>23.798891820000001</v>
      </c>
      <c r="N6450" s="7" t="str">
        <f>IF(ISNUMBER(_xll.BDP($C6450, "DELTA_MID")),_xll.BDP($C6450, "DELTA_MID")," ")</f>
        <v xml:space="preserve"> </v>
      </c>
      <c r="O6450" s="7" t="str">
        <f>IF(ISNUMBER(N6450),_xll.BDP($C6450, "OPT_UNDL_TICKER"),"")</f>
        <v/>
      </c>
      <c r="P6450" s="8" t="str">
        <f>IF(ISNUMBER(N6450),_xll.BDP($C6450, "OPT_UNDL_PX")," ")</f>
        <v xml:space="preserve"> </v>
      </c>
      <c r="Q6450" s="7" t="str">
        <f>IF(ISNUMBER(N6450),+G6450*_xll.BDP($C6450, "PX_POS_MULT_FACTOR")*P6450/K6450," ")</f>
        <v xml:space="preserve"> </v>
      </c>
      <c r="R6450" s="8" t="str">
        <f>IF(OR($A6450="TUA",$A6450="TYA"),"",IF(ISNUMBER(_xll.BDP($C6450,"DUR_ADJ_OAS_MID")),_xll.BDP($C6450,"DUR_ADJ_OAS_MID"),IF(ISNUMBER(_xll.BDP($E6450&amp;" ISIN","DUR_ADJ_OAS_MID")),_xll.BDP($E6450&amp;" ISIN","DUR_ADJ_OAS_MID")," ")))</f>
        <v xml:space="preserve"> </v>
      </c>
      <c r="S6450" s="7" t="str">
        <f t="shared" si="48"/>
        <v xml:space="preserve"> </v>
      </c>
      <c r="AB6450" s="8" t="s">
        <v>7708</v>
      </c>
      <c r="AG6450">
        <v>-1.4737999999999999E-2</v>
      </c>
    </row>
    <row r="6451" spans="1:33" x14ac:dyDescent="0.25">
      <c r="A6451" t="s">
        <v>4598</v>
      </c>
      <c r="B6451" t="s">
        <v>7978</v>
      </c>
      <c r="C6451" t="s">
        <v>7979</v>
      </c>
      <c r="D6451" t="s">
        <v>6494</v>
      </c>
      <c r="E6451" t="s">
        <v>6495</v>
      </c>
      <c r="F6451" t="s">
        <v>6496</v>
      </c>
      <c r="G6451" s="1">
        <v>134.17365960612821</v>
      </c>
      <c r="H6451" s="1">
        <v>75.37</v>
      </c>
      <c r="I6451" s="2">
        <v>10112.66872451388</v>
      </c>
      <c r="J6451" s="3">
        <v>4.2492140759621219E-4</v>
      </c>
      <c r="K6451" s="4">
        <v>23798915.620000001</v>
      </c>
      <c r="L6451" s="5">
        <v>1000001</v>
      </c>
      <c r="M6451" s="6">
        <v>23.798891820000001</v>
      </c>
      <c r="N6451" s="7" t="str">
        <f>IF(ISNUMBER(_xll.BDP($C6451, "DELTA_MID")),_xll.BDP($C6451, "DELTA_MID")," ")</f>
        <v xml:space="preserve"> </v>
      </c>
      <c r="O6451" s="7" t="str">
        <f>IF(ISNUMBER(N6451),_xll.BDP($C6451, "OPT_UNDL_TICKER"),"")</f>
        <v/>
      </c>
      <c r="P6451" s="8" t="str">
        <f>IF(ISNUMBER(N6451),_xll.BDP($C6451, "OPT_UNDL_PX")," ")</f>
        <v xml:space="preserve"> </v>
      </c>
      <c r="Q6451" s="7" t="str">
        <f>IF(ISNUMBER(N6451),+G6451*_xll.BDP($C6451, "PX_POS_MULT_FACTOR")*P6451/K6451," ")</f>
        <v xml:space="preserve"> </v>
      </c>
      <c r="R6451" s="8" t="str">
        <f>IF(OR($A6451="TUA",$A6451="TYA"),"",IF(ISNUMBER(_xll.BDP($C6451,"DUR_ADJ_OAS_MID")),_xll.BDP($C6451,"DUR_ADJ_OAS_MID"),IF(ISNUMBER(_xll.BDP($E6451&amp;" ISIN","DUR_ADJ_OAS_MID")),_xll.BDP($E6451&amp;" ISIN","DUR_ADJ_OAS_MID")," ")))</f>
        <v xml:space="preserve"> </v>
      </c>
      <c r="S6451" s="7" t="str">
        <f t="shared" si="48"/>
        <v xml:space="preserve"> </v>
      </c>
      <c r="AB6451" s="8" t="s">
        <v>7708</v>
      </c>
      <c r="AG6451">
        <v>-1.4737999999999999E-2</v>
      </c>
    </row>
    <row r="6452" spans="1:33" x14ac:dyDescent="0.25">
      <c r="A6452" t="s">
        <v>4598</v>
      </c>
      <c r="B6452" t="s">
        <v>1106</v>
      </c>
      <c r="C6452" t="s">
        <v>2708</v>
      </c>
      <c r="D6452" t="s">
        <v>1108</v>
      </c>
      <c r="E6452" t="s">
        <v>1109</v>
      </c>
      <c r="F6452" t="s">
        <v>1110</v>
      </c>
      <c r="G6452" s="1">
        <v>734.23113377160041</v>
      </c>
      <c r="H6452" s="1">
        <v>549</v>
      </c>
      <c r="I6452" s="2">
        <v>403092.89244060859</v>
      </c>
      <c r="J6452" s="3">
        <v>1.6937447860097439E-2</v>
      </c>
      <c r="K6452" s="4">
        <v>23798915.620000001</v>
      </c>
      <c r="L6452" s="5">
        <v>1000001</v>
      </c>
      <c r="M6452" s="6">
        <v>23.798891820000001</v>
      </c>
      <c r="N6452" s="7" t="str">
        <f>IF(ISNUMBER(_xll.BDP($C6452, "DELTA_MID")),_xll.BDP($C6452, "DELTA_MID")," ")</f>
        <v xml:space="preserve"> </v>
      </c>
      <c r="O6452" s="7" t="str">
        <f>IF(ISNUMBER(N6452),_xll.BDP($C6452, "OPT_UNDL_TICKER"),"")</f>
        <v/>
      </c>
      <c r="P6452" s="8" t="str">
        <f>IF(ISNUMBER(N6452),_xll.BDP($C6452, "OPT_UNDL_PX")," ")</f>
        <v xml:space="preserve"> </v>
      </c>
      <c r="Q6452" s="7" t="str">
        <f>IF(ISNUMBER(N6452),+G6452*_xll.BDP($C6452, "PX_POS_MULT_FACTOR")*P6452/K6452," ")</f>
        <v xml:space="preserve"> </v>
      </c>
      <c r="R6452" s="8" t="str">
        <f>IF(OR($A6452="TUA",$A6452="TYA"),"",IF(ISNUMBER(_xll.BDP($C6452,"DUR_ADJ_OAS_MID")),_xll.BDP($C6452,"DUR_ADJ_OAS_MID"),IF(ISNUMBER(_xll.BDP($E6452&amp;" ISIN","DUR_ADJ_OAS_MID")),_xll.BDP($E6452&amp;" ISIN","DUR_ADJ_OAS_MID")," ")))</f>
        <v xml:space="preserve"> </v>
      </c>
      <c r="S6452" s="7" t="str">
        <f t="shared" ref="S6452:S6515" si="49">IF(ISNUMBER(N6452),Q6452*N6452,IF(ISNUMBER(R6452),J6452*R6452," "))</f>
        <v xml:space="preserve"> </v>
      </c>
      <c r="AB6452" s="8" t="s">
        <v>7708</v>
      </c>
      <c r="AG6452">
        <v>-1.4737999999999999E-2</v>
      </c>
    </row>
    <row r="6453" spans="1:33" x14ac:dyDescent="0.25">
      <c r="A6453" t="s">
        <v>4598</v>
      </c>
      <c r="B6453" t="s">
        <v>7980</v>
      </c>
      <c r="C6453" t="s">
        <v>7981</v>
      </c>
      <c r="D6453" t="s">
        <v>7982</v>
      </c>
      <c r="E6453" t="s">
        <v>7983</v>
      </c>
      <c r="F6453" t="s">
        <v>7984</v>
      </c>
      <c r="G6453" s="1">
        <v>73.10546910456776</v>
      </c>
      <c r="H6453" s="1">
        <v>221.59</v>
      </c>
      <c r="I6453" s="2">
        <v>16199.44089888117</v>
      </c>
      <c r="J6453" s="3">
        <v>6.8067979052237044E-4</v>
      </c>
      <c r="K6453" s="4">
        <v>23798915.620000001</v>
      </c>
      <c r="L6453" s="5">
        <v>1000001</v>
      </c>
      <c r="M6453" s="6">
        <v>23.798891820000001</v>
      </c>
      <c r="N6453" s="7" t="str">
        <f>IF(ISNUMBER(_xll.BDP($C6453, "DELTA_MID")),_xll.BDP($C6453, "DELTA_MID")," ")</f>
        <v xml:space="preserve"> </v>
      </c>
      <c r="O6453" s="7" t="str">
        <f>IF(ISNUMBER(N6453),_xll.BDP($C6453, "OPT_UNDL_TICKER"),"")</f>
        <v/>
      </c>
      <c r="P6453" s="8" t="str">
        <f>IF(ISNUMBER(N6453),_xll.BDP($C6453, "OPT_UNDL_PX")," ")</f>
        <v xml:space="preserve"> </v>
      </c>
      <c r="Q6453" s="7" t="str">
        <f>IF(ISNUMBER(N6453),+G6453*_xll.BDP($C6453, "PX_POS_MULT_FACTOR")*P6453/K6453," ")</f>
        <v xml:space="preserve"> </v>
      </c>
      <c r="R6453" s="8" t="str">
        <f>IF(OR($A6453="TUA",$A6453="TYA"),"",IF(ISNUMBER(_xll.BDP($C6453,"DUR_ADJ_OAS_MID")),_xll.BDP($C6453,"DUR_ADJ_OAS_MID"),IF(ISNUMBER(_xll.BDP($E6453&amp;" ISIN","DUR_ADJ_OAS_MID")),_xll.BDP($E6453&amp;" ISIN","DUR_ADJ_OAS_MID")," ")))</f>
        <v xml:space="preserve"> </v>
      </c>
      <c r="S6453" s="7" t="str">
        <f t="shared" si="49"/>
        <v xml:space="preserve"> </v>
      </c>
      <c r="AB6453" s="8" t="s">
        <v>7708</v>
      </c>
      <c r="AG6453">
        <v>-1.4737999999999999E-2</v>
      </c>
    </row>
    <row r="6454" spans="1:33" x14ac:dyDescent="0.25">
      <c r="A6454" t="s">
        <v>4598</v>
      </c>
      <c r="B6454" t="s">
        <v>2713</v>
      </c>
      <c r="C6454" t="s">
        <v>2714</v>
      </c>
      <c r="D6454" t="s">
        <v>2715</v>
      </c>
      <c r="E6454" t="s">
        <v>2716</v>
      </c>
      <c r="F6454" t="s">
        <v>2717</v>
      </c>
      <c r="G6454" s="1">
        <v>8286.0407715171732</v>
      </c>
      <c r="H6454" s="1">
        <v>60.12</v>
      </c>
      <c r="I6454" s="2">
        <v>498156.77118361241</v>
      </c>
      <c r="J6454" s="3">
        <v>2.093191047599556E-2</v>
      </c>
      <c r="K6454" s="4">
        <v>23798915.620000001</v>
      </c>
      <c r="L6454" s="5">
        <v>1000001</v>
      </c>
      <c r="M6454" s="6">
        <v>23.798891820000001</v>
      </c>
      <c r="N6454" s="7" t="str">
        <f>IF(ISNUMBER(_xll.BDP($C6454, "DELTA_MID")),_xll.BDP($C6454, "DELTA_MID")," ")</f>
        <v xml:space="preserve"> </v>
      </c>
      <c r="O6454" s="7" t="str">
        <f>IF(ISNUMBER(N6454),_xll.BDP($C6454, "OPT_UNDL_TICKER"),"")</f>
        <v/>
      </c>
      <c r="P6454" s="8" t="str">
        <f>IF(ISNUMBER(N6454),_xll.BDP($C6454, "OPT_UNDL_PX")," ")</f>
        <v xml:space="preserve"> </v>
      </c>
      <c r="Q6454" s="7" t="str">
        <f>IF(ISNUMBER(N6454),+G6454*_xll.BDP($C6454, "PX_POS_MULT_FACTOR")*P6454/K6454," ")</f>
        <v xml:space="preserve"> </v>
      </c>
      <c r="R6454" s="8" t="str">
        <f>IF(OR($A6454="TUA",$A6454="TYA"),"",IF(ISNUMBER(_xll.BDP($C6454,"DUR_ADJ_OAS_MID")),_xll.BDP($C6454,"DUR_ADJ_OAS_MID"),IF(ISNUMBER(_xll.BDP($E6454&amp;" ISIN","DUR_ADJ_OAS_MID")),_xll.BDP($E6454&amp;" ISIN","DUR_ADJ_OAS_MID")," ")))</f>
        <v xml:space="preserve"> </v>
      </c>
      <c r="S6454" s="7" t="str">
        <f t="shared" si="49"/>
        <v xml:space="preserve"> </v>
      </c>
      <c r="AB6454" s="8" t="s">
        <v>7708</v>
      </c>
      <c r="AG6454">
        <v>-1.4737999999999999E-2</v>
      </c>
    </row>
    <row r="6455" spans="1:33" x14ac:dyDescent="0.25">
      <c r="A6455" t="s">
        <v>4598</v>
      </c>
      <c r="B6455" t="s">
        <v>7985</v>
      </c>
      <c r="C6455" t="s">
        <v>7986</v>
      </c>
      <c r="D6455" t="s">
        <v>7987</v>
      </c>
      <c r="E6455" t="s">
        <v>7988</v>
      </c>
      <c r="F6455" t="s">
        <v>7989</v>
      </c>
      <c r="G6455" s="1">
        <v>1703.99316760436</v>
      </c>
      <c r="H6455" s="1">
        <v>59.15</v>
      </c>
      <c r="I6455" s="2">
        <v>100791.1958637979</v>
      </c>
      <c r="J6455" s="3">
        <v>4.2351171571487723E-3</v>
      </c>
      <c r="K6455" s="4">
        <v>23798915.620000001</v>
      </c>
      <c r="L6455" s="5">
        <v>1000001</v>
      </c>
      <c r="M6455" s="6">
        <v>23.798891820000001</v>
      </c>
      <c r="N6455" s="7" t="str">
        <f>IF(ISNUMBER(_xll.BDP($C6455, "DELTA_MID")),_xll.BDP($C6455, "DELTA_MID")," ")</f>
        <v xml:space="preserve"> </v>
      </c>
      <c r="O6455" s="7" t="str">
        <f>IF(ISNUMBER(N6455),_xll.BDP($C6455, "OPT_UNDL_TICKER"),"")</f>
        <v/>
      </c>
      <c r="P6455" s="8" t="str">
        <f>IF(ISNUMBER(N6455),_xll.BDP($C6455, "OPT_UNDL_PX")," ")</f>
        <v xml:space="preserve"> </v>
      </c>
      <c r="Q6455" s="7" t="str">
        <f>IF(ISNUMBER(N6455),+G6455*_xll.BDP($C6455, "PX_POS_MULT_FACTOR")*P6455/K6455," ")</f>
        <v xml:space="preserve"> </v>
      </c>
      <c r="R6455" s="8" t="str">
        <f>IF(OR($A6455="TUA",$A6455="TYA"),"",IF(ISNUMBER(_xll.BDP($C6455,"DUR_ADJ_OAS_MID")),_xll.BDP($C6455,"DUR_ADJ_OAS_MID"),IF(ISNUMBER(_xll.BDP($E6455&amp;" ISIN","DUR_ADJ_OAS_MID")),_xll.BDP($E6455&amp;" ISIN","DUR_ADJ_OAS_MID")," ")))</f>
        <v xml:space="preserve"> </v>
      </c>
      <c r="S6455" s="7" t="str">
        <f t="shared" si="49"/>
        <v xml:space="preserve"> </v>
      </c>
      <c r="AB6455" s="8" t="s">
        <v>7708</v>
      </c>
      <c r="AG6455">
        <v>-1.4737999999999999E-2</v>
      </c>
    </row>
    <row r="6456" spans="1:33" x14ac:dyDescent="0.25">
      <c r="A6456" t="s">
        <v>4598</v>
      </c>
      <c r="B6456" t="s">
        <v>1116</v>
      </c>
      <c r="C6456" t="s">
        <v>7990</v>
      </c>
      <c r="D6456" t="s">
        <v>1118</v>
      </c>
      <c r="E6456" t="s">
        <v>1119</v>
      </c>
      <c r="F6456" t="s">
        <v>1120</v>
      </c>
      <c r="G6456" s="1">
        <v>464.52923119868461</v>
      </c>
      <c r="H6456" s="1">
        <v>327.01</v>
      </c>
      <c r="I6456" s="2">
        <v>151905.70389428179</v>
      </c>
      <c r="J6456" s="3">
        <v>6.3828834187144292E-3</v>
      </c>
      <c r="K6456" s="4">
        <v>23798915.620000001</v>
      </c>
      <c r="L6456" s="5">
        <v>1000001</v>
      </c>
      <c r="M6456" s="6">
        <v>23.798891820000001</v>
      </c>
      <c r="N6456" s="7" t="str">
        <f>IF(ISNUMBER(_xll.BDP($C6456, "DELTA_MID")),_xll.BDP($C6456, "DELTA_MID")," ")</f>
        <v xml:space="preserve"> </v>
      </c>
      <c r="O6456" s="7" t="str">
        <f>IF(ISNUMBER(N6456),_xll.BDP($C6456, "OPT_UNDL_TICKER"),"")</f>
        <v/>
      </c>
      <c r="P6456" s="8" t="str">
        <f>IF(ISNUMBER(N6456),_xll.BDP($C6456, "OPT_UNDL_PX")," ")</f>
        <v xml:space="preserve"> </v>
      </c>
      <c r="Q6456" s="7" t="str">
        <f>IF(ISNUMBER(N6456),+G6456*_xll.BDP($C6456, "PX_POS_MULT_FACTOR")*P6456/K6456," ")</f>
        <v xml:space="preserve"> </v>
      </c>
      <c r="R6456" s="8" t="str">
        <f>IF(OR($A6456="TUA",$A6456="TYA"),"",IF(ISNUMBER(_xll.BDP($C6456,"DUR_ADJ_OAS_MID")),_xll.BDP($C6456,"DUR_ADJ_OAS_MID"),IF(ISNUMBER(_xll.BDP($E6456&amp;" ISIN","DUR_ADJ_OAS_MID")),_xll.BDP($E6456&amp;" ISIN","DUR_ADJ_OAS_MID")," ")))</f>
        <v xml:space="preserve"> </v>
      </c>
      <c r="S6456" s="7" t="str">
        <f t="shared" si="49"/>
        <v xml:space="preserve"> </v>
      </c>
      <c r="AB6456" s="8" t="s">
        <v>7708</v>
      </c>
      <c r="AG6456">
        <v>-1.4737999999999999E-2</v>
      </c>
    </row>
    <row r="6457" spans="1:33" x14ac:dyDescent="0.25">
      <c r="A6457" t="s">
        <v>4598</v>
      </c>
      <c r="B6457" t="s">
        <v>2718</v>
      </c>
      <c r="C6457" t="s">
        <v>2719</v>
      </c>
      <c r="D6457" t="s">
        <v>2720</v>
      </c>
      <c r="E6457" t="s">
        <v>2721</v>
      </c>
      <c r="F6457" t="s">
        <v>2722</v>
      </c>
      <c r="G6457" s="1">
        <v>289.19348831261283</v>
      </c>
      <c r="H6457" s="1">
        <v>284.72000000000003</v>
      </c>
      <c r="I6457" s="2">
        <v>82339.169992367126</v>
      </c>
      <c r="J6457" s="3">
        <v>3.45978662671384E-3</v>
      </c>
      <c r="K6457" s="4">
        <v>23798915.620000001</v>
      </c>
      <c r="L6457" s="5">
        <v>1000001</v>
      </c>
      <c r="M6457" s="6">
        <v>23.798891820000001</v>
      </c>
      <c r="N6457" s="7" t="str">
        <f>IF(ISNUMBER(_xll.BDP($C6457, "DELTA_MID")),_xll.BDP($C6457, "DELTA_MID")," ")</f>
        <v xml:space="preserve"> </v>
      </c>
      <c r="O6457" s="7" t="str">
        <f>IF(ISNUMBER(N6457),_xll.BDP($C6457, "OPT_UNDL_TICKER"),"")</f>
        <v/>
      </c>
      <c r="P6457" s="8" t="str">
        <f>IF(ISNUMBER(N6457),_xll.BDP($C6457, "OPT_UNDL_PX")," ")</f>
        <v xml:space="preserve"> </v>
      </c>
      <c r="Q6457" s="7" t="str">
        <f>IF(ISNUMBER(N6457),+G6457*_xll.BDP($C6457, "PX_POS_MULT_FACTOR")*P6457/K6457," ")</f>
        <v xml:space="preserve"> </v>
      </c>
      <c r="R6457" s="8" t="str">
        <f>IF(OR($A6457="TUA",$A6457="TYA"),"",IF(ISNUMBER(_xll.BDP($C6457,"DUR_ADJ_OAS_MID")),_xll.BDP($C6457,"DUR_ADJ_OAS_MID"),IF(ISNUMBER(_xll.BDP($E6457&amp;" ISIN","DUR_ADJ_OAS_MID")),_xll.BDP($E6457&amp;" ISIN","DUR_ADJ_OAS_MID")," ")))</f>
        <v xml:space="preserve"> </v>
      </c>
      <c r="S6457" s="7" t="str">
        <f t="shared" si="49"/>
        <v xml:space="preserve"> </v>
      </c>
      <c r="AB6457" s="8" t="s">
        <v>7708</v>
      </c>
      <c r="AG6457">
        <v>-1.4737999999999999E-2</v>
      </c>
    </row>
    <row r="6458" spans="1:33" x14ac:dyDescent="0.25">
      <c r="A6458" t="s">
        <v>4598</v>
      </c>
      <c r="B6458" t="s">
        <v>545</v>
      </c>
      <c r="C6458" t="s">
        <v>7991</v>
      </c>
      <c r="D6458" t="s">
        <v>547</v>
      </c>
      <c r="E6458" t="s">
        <v>548</v>
      </c>
      <c r="F6458" t="s">
        <v>549</v>
      </c>
      <c r="G6458" s="1">
        <v>171.05645992444681</v>
      </c>
      <c r="H6458" s="1">
        <v>30.4</v>
      </c>
      <c r="I6458" s="2">
        <v>5200.116381703182</v>
      </c>
      <c r="J6458" s="3">
        <v>2.185022403849836E-4</v>
      </c>
      <c r="K6458" s="4">
        <v>23798915.620000001</v>
      </c>
      <c r="L6458" s="5">
        <v>1000001</v>
      </c>
      <c r="M6458" s="6">
        <v>23.798891820000001</v>
      </c>
      <c r="N6458" s="7" t="str">
        <f>IF(ISNUMBER(_xll.BDP($C6458, "DELTA_MID")),_xll.BDP($C6458, "DELTA_MID")," ")</f>
        <v xml:space="preserve"> </v>
      </c>
      <c r="O6458" s="7" t="str">
        <f>IF(ISNUMBER(N6458),_xll.BDP($C6458, "OPT_UNDL_TICKER"),"")</f>
        <v/>
      </c>
      <c r="P6458" s="8" t="str">
        <f>IF(ISNUMBER(N6458),_xll.BDP($C6458, "OPT_UNDL_PX")," ")</f>
        <v xml:space="preserve"> </v>
      </c>
      <c r="Q6458" s="7" t="str">
        <f>IF(ISNUMBER(N6458),+G6458*_xll.BDP($C6458, "PX_POS_MULT_FACTOR")*P6458/K6458," ")</f>
        <v xml:space="preserve"> </v>
      </c>
      <c r="R6458" s="8" t="str">
        <f>IF(OR($A6458="TUA",$A6458="TYA"),"",IF(ISNUMBER(_xll.BDP($C6458,"DUR_ADJ_OAS_MID")),_xll.BDP($C6458,"DUR_ADJ_OAS_MID"),IF(ISNUMBER(_xll.BDP($E6458&amp;" ISIN","DUR_ADJ_OAS_MID")),_xll.BDP($E6458&amp;" ISIN","DUR_ADJ_OAS_MID")," ")))</f>
        <v xml:space="preserve"> </v>
      </c>
      <c r="S6458" s="7" t="str">
        <f t="shared" si="49"/>
        <v xml:space="preserve"> </v>
      </c>
      <c r="AB6458" s="8" t="s">
        <v>7708</v>
      </c>
      <c r="AG6458">
        <v>-1.4737999999999999E-2</v>
      </c>
    </row>
    <row r="6459" spans="1:33" x14ac:dyDescent="0.25">
      <c r="A6459" t="s">
        <v>4598</v>
      </c>
      <c r="B6459" t="s">
        <v>2736</v>
      </c>
      <c r="C6459" t="s">
        <v>2737</v>
      </c>
      <c r="D6459" t="s">
        <v>2738</v>
      </c>
      <c r="E6459" t="s">
        <v>2739</v>
      </c>
      <c r="F6459" t="s">
        <v>2740</v>
      </c>
      <c r="G6459" s="1">
        <v>2229.2963395059692</v>
      </c>
      <c r="H6459" s="1">
        <v>85.2</v>
      </c>
      <c r="I6459" s="2">
        <v>189936.04812590851</v>
      </c>
      <c r="J6459" s="3">
        <v>7.9808698496452134E-3</v>
      </c>
      <c r="K6459" s="4">
        <v>23798915.620000001</v>
      </c>
      <c r="L6459" s="5">
        <v>1000001</v>
      </c>
      <c r="M6459" s="6">
        <v>23.798891820000001</v>
      </c>
      <c r="N6459" s="7" t="str">
        <f>IF(ISNUMBER(_xll.BDP($C6459, "DELTA_MID")),_xll.BDP($C6459, "DELTA_MID")," ")</f>
        <v xml:space="preserve"> </v>
      </c>
      <c r="O6459" s="7" t="str">
        <f>IF(ISNUMBER(N6459),_xll.BDP($C6459, "OPT_UNDL_TICKER"),"")</f>
        <v/>
      </c>
      <c r="P6459" s="8" t="str">
        <f>IF(ISNUMBER(N6459),_xll.BDP($C6459, "OPT_UNDL_PX")," ")</f>
        <v xml:space="preserve"> </v>
      </c>
      <c r="Q6459" s="7" t="str">
        <f>IF(ISNUMBER(N6459),+G6459*_xll.BDP($C6459, "PX_POS_MULT_FACTOR")*P6459/K6459," ")</f>
        <v xml:space="preserve"> </v>
      </c>
      <c r="R6459" s="8" t="str">
        <f>IF(OR($A6459="TUA",$A6459="TYA"),"",IF(ISNUMBER(_xll.BDP($C6459,"DUR_ADJ_OAS_MID")),_xll.BDP($C6459,"DUR_ADJ_OAS_MID"),IF(ISNUMBER(_xll.BDP($E6459&amp;" ISIN","DUR_ADJ_OAS_MID")),_xll.BDP($E6459&amp;" ISIN","DUR_ADJ_OAS_MID")," ")))</f>
        <v xml:space="preserve"> </v>
      </c>
      <c r="S6459" s="7" t="str">
        <f t="shared" si="49"/>
        <v xml:space="preserve"> </v>
      </c>
      <c r="AB6459" s="8" t="s">
        <v>7708</v>
      </c>
      <c r="AG6459">
        <v>-1.4737999999999999E-2</v>
      </c>
    </row>
    <row r="6460" spans="1:33" x14ac:dyDescent="0.25">
      <c r="A6460" t="s">
        <v>4598</v>
      </c>
      <c r="B6460" t="s">
        <v>2746</v>
      </c>
      <c r="C6460" t="s">
        <v>2747</v>
      </c>
      <c r="D6460" t="s">
        <v>2748</v>
      </c>
      <c r="E6460" t="s">
        <v>2749</v>
      </c>
      <c r="F6460" t="s">
        <v>2750</v>
      </c>
      <c r="G6460" s="1">
        <v>128.76224859291841</v>
      </c>
      <c r="H6460" s="1">
        <v>545.11</v>
      </c>
      <c r="I6460" s="2">
        <v>70189.589330485731</v>
      </c>
      <c r="J6460" s="3">
        <v>2.949276784338031E-3</v>
      </c>
      <c r="K6460" s="4">
        <v>23798915.620000001</v>
      </c>
      <c r="L6460" s="5">
        <v>1000001</v>
      </c>
      <c r="M6460" s="6">
        <v>23.798891820000001</v>
      </c>
      <c r="N6460" s="7" t="str">
        <f>IF(ISNUMBER(_xll.BDP($C6460, "DELTA_MID")),_xll.BDP($C6460, "DELTA_MID")," ")</f>
        <v xml:space="preserve"> </v>
      </c>
      <c r="O6460" s="7" t="str">
        <f>IF(ISNUMBER(N6460),_xll.BDP($C6460, "OPT_UNDL_TICKER"),"")</f>
        <v/>
      </c>
      <c r="P6460" s="8" t="str">
        <f>IF(ISNUMBER(N6460),_xll.BDP($C6460, "OPT_UNDL_PX")," ")</f>
        <v xml:space="preserve"> </v>
      </c>
      <c r="Q6460" s="7" t="str">
        <f>IF(ISNUMBER(N6460),+G6460*_xll.BDP($C6460, "PX_POS_MULT_FACTOR")*P6460/K6460," ")</f>
        <v xml:space="preserve"> </v>
      </c>
      <c r="R6460" s="8" t="str">
        <f>IF(OR($A6460="TUA",$A6460="TYA"),"",IF(ISNUMBER(_xll.BDP($C6460,"DUR_ADJ_OAS_MID")),_xll.BDP($C6460,"DUR_ADJ_OAS_MID"),IF(ISNUMBER(_xll.BDP($E6460&amp;" ISIN","DUR_ADJ_OAS_MID")),_xll.BDP($E6460&amp;" ISIN","DUR_ADJ_OAS_MID")," ")))</f>
        <v xml:space="preserve"> </v>
      </c>
      <c r="S6460" s="7" t="str">
        <f t="shared" si="49"/>
        <v xml:space="preserve"> </v>
      </c>
      <c r="AB6460" s="8" t="s">
        <v>7708</v>
      </c>
      <c r="AG6460">
        <v>-1.4737999999999999E-2</v>
      </c>
    </row>
    <row r="6461" spans="1:33" x14ac:dyDescent="0.25">
      <c r="A6461" t="s">
        <v>4598</v>
      </c>
      <c r="B6461" t="s">
        <v>1121</v>
      </c>
      <c r="C6461" t="s">
        <v>7992</v>
      </c>
      <c r="D6461" t="s">
        <v>1123</v>
      </c>
      <c r="E6461" t="s">
        <v>1124</v>
      </c>
      <c r="F6461" t="s">
        <v>1125</v>
      </c>
      <c r="G6461" s="1">
        <v>3208.5951157131271</v>
      </c>
      <c r="H6461" s="1">
        <v>395.26</v>
      </c>
      <c r="I6461" s="2">
        <v>1268229.3054367709</v>
      </c>
      <c r="J6461" s="3">
        <v>5.3289373586878193E-2</v>
      </c>
      <c r="K6461" s="4">
        <v>23798915.620000001</v>
      </c>
      <c r="L6461" s="5">
        <v>1000001</v>
      </c>
      <c r="M6461" s="6">
        <v>23.798891820000001</v>
      </c>
      <c r="N6461" s="7" t="str">
        <f>IF(ISNUMBER(_xll.BDP($C6461, "DELTA_MID")),_xll.BDP($C6461, "DELTA_MID")," ")</f>
        <v xml:space="preserve"> </v>
      </c>
      <c r="O6461" s="7" t="str">
        <f>IF(ISNUMBER(N6461),_xll.BDP($C6461, "OPT_UNDL_TICKER"),"")</f>
        <v/>
      </c>
      <c r="P6461" s="8" t="str">
        <f>IF(ISNUMBER(N6461),_xll.BDP($C6461, "OPT_UNDL_PX")," ")</f>
        <v xml:space="preserve"> </v>
      </c>
      <c r="Q6461" s="7" t="str">
        <f>IF(ISNUMBER(N6461),+G6461*_xll.BDP($C6461, "PX_POS_MULT_FACTOR")*P6461/K6461," ")</f>
        <v xml:space="preserve"> </v>
      </c>
      <c r="R6461" s="8" t="str">
        <f>IF(OR($A6461="TUA",$A6461="TYA"),"",IF(ISNUMBER(_xll.BDP($C6461,"DUR_ADJ_OAS_MID")),_xll.BDP($C6461,"DUR_ADJ_OAS_MID"),IF(ISNUMBER(_xll.BDP($E6461&amp;" ISIN","DUR_ADJ_OAS_MID")),_xll.BDP($E6461&amp;" ISIN","DUR_ADJ_OAS_MID")," ")))</f>
        <v xml:space="preserve"> </v>
      </c>
      <c r="S6461" s="7" t="str">
        <f t="shared" si="49"/>
        <v xml:space="preserve"> </v>
      </c>
      <c r="AB6461" s="8" t="s">
        <v>7708</v>
      </c>
      <c r="AG6461">
        <v>-1.4737999999999999E-2</v>
      </c>
    </row>
    <row r="6462" spans="1:33" x14ac:dyDescent="0.25">
      <c r="A6462" t="s">
        <v>4598</v>
      </c>
      <c r="B6462" t="s">
        <v>1126</v>
      </c>
      <c r="C6462" t="s">
        <v>2751</v>
      </c>
      <c r="D6462" t="s">
        <v>1128</v>
      </c>
      <c r="E6462" t="s">
        <v>1129</v>
      </c>
      <c r="F6462" t="s">
        <v>1130</v>
      </c>
      <c r="G6462" s="1">
        <v>486.68467528544312</v>
      </c>
      <c r="H6462" s="1">
        <v>440.39</v>
      </c>
      <c r="I6462" s="2">
        <v>214331.0641489563</v>
      </c>
      <c r="J6462" s="3">
        <v>9.0059172262805919E-3</v>
      </c>
      <c r="K6462" s="4">
        <v>23798915.620000001</v>
      </c>
      <c r="L6462" s="5">
        <v>1000001</v>
      </c>
      <c r="M6462" s="6">
        <v>23.798891820000001</v>
      </c>
      <c r="N6462" s="7" t="str">
        <f>IF(ISNUMBER(_xll.BDP($C6462, "DELTA_MID")),_xll.BDP($C6462, "DELTA_MID")," ")</f>
        <v xml:space="preserve"> </v>
      </c>
      <c r="O6462" s="7" t="str">
        <f>IF(ISNUMBER(N6462),_xll.BDP($C6462, "OPT_UNDL_TICKER"),"")</f>
        <v/>
      </c>
      <c r="P6462" s="8" t="str">
        <f>IF(ISNUMBER(N6462),_xll.BDP($C6462, "OPT_UNDL_PX")," ")</f>
        <v xml:space="preserve"> </v>
      </c>
      <c r="Q6462" s="7" t="str">
        <f>IF(ISNUMBER(N6462),+G6462*_xll.BDP($C6462, "PX_POS_MULT_FACTOR")*P6462/K6462," ")</f>
        <v xml:space="preserve"> </v>
      </c>
      <c r="R6462" s="8" t="str">
        <f>IF(OR($A6462="TUA",$A6462="TYA"),"",IF(ISNUMBER(_xll.BDP($C6462,"DUR_ADJ_OAS_MID")),_xll.BDP($C6462,"DUR_ADJ_OAS_MID"),IF(ISNUMBER(_xll.BDP($E6462&amp;" ISIN","DUR_ADJ_OAS_MID")),_xll.BDP($E6462&amp;" ISIN","DUR_ADJ_OAS_MID")," ")))</f>
        <v xml:space="preserve"> </v>
      </c>
      <c r="S6462" s="7" t="str">
        <f t="shared" si="49"/>
        <v xml:space="preserve"> </v>
      </c>
      <c r="AB6462" s="8" t="s">
        <v>7708</v>
      </c>
      <c r="AG6462">
        <v>-1.4737999999999999E-2</v>
      </c>
    </row>
    <row r="6463" spans="1:33" x14ac:dyDescent="0.25">
      <c r="A6463" t="s">
        <v>4598</v>
      </c>
      <c r="B6463" t="s">
        <v>1131</v>
      </c>
      <c r="C6463" t="s">
        <v>2752</v>
      </c>
      <c r="D6463" t="s">
        <v>1133</v>
      </c>
      <c r="E6463" t="s">
        <v>1134</v>
      </c>
      <c r="F6463" t="s">
        <v>1135</v>
      </c>
      <c r="G6463" s="1">
        <v>5841.4475332321517</v>
      </c>
      <c r="H6463" s="1">
        <v>29.66</v>
      </c>
      <c r="I6463" s="2">
        <v>173257.3338356656</v>
      </c>
      <c r="J6463" s="3">
        <v>7.2800516041186597E-3</v>
      </c>
      <c r="K6463" s="4">
        <v>23798915.620000001</v>
      </c>
      <c r="L6463" s="5">
        <v>1000001</v>
      </c>
      <c r="M6463" s="6">
        <v>23.798891820000001</v>
      </c>
      <c r="N6463" s="7" t="str">
        <f>IF(ISNUMBER(_xll.BDP($C6463, "DELTA_MID")),_xll.BDP($C6463, "DELTA_MID")," ")</f>
        <v xml:space="preserve"> </v>
      </c>
      <c r="O6463" s="7" t="str">
        <f>IF(ISNUMBER(N6463),_xll.BDP($C6463, "OPT_UNDL_TICKER"),"")</f>
        <v/>
      </c>
      <c r="P6463" s="8" t="str">
        <f>IF(ISNUMBER(N6463),_xll.BDP($C6463, "OPT_UNDL_PX")," ")</f>
        <v xml:space="preserve"> </v>
      </c>
      <c r="Q6463" s="7" t="str">
        <f>IF(ISNUMBER(N6463),+G6463*_xll.BDP($C6463, "PX_POS_MULT_FACTOR")*P6463/K6463," ")</f>
        <v xml:space="preserve"> </v>
      </c>
      <c r="R6463" s="8" t="str">
        <f>IF(OR($A6463="TUA",$A6463="TYA"),"",IF(ISNUMBER(_xll.BDP($C6463,"DUR_ADJ_OAS_MID")),_xll.BDP($C6463,"DUR_ADJ_OAS_MID"),IF(ISNUMBER(_xll.BDP($E6463&amp;" ISIN","DUR_ADJ_OAS_MID")),_xll.BDP($E6463&amp;" ISIN","DUR_ADJ_OAS_MID")," ")))</f>
        <v xml:space="preserve"> </v>
      </c>
      <c r="S6463" s="7" t="str">
        <f t="shared" si="49"/>
        <v xml:space="preserve"> </v>
      </c>
      <c r="AB6463" s="8" t="s">
        <v>7708</v>
      </c>
      <c r="AG6463">
        <v>-1.4737999999999999E-2</v>
      </c>
    </row>
    <row r="6464" spans="1:33" x14ac:dyDescent="0.25">
      <c r="A6464" t="s">
        <v>4598</v>
      </c>
      <c r="B6464" t="s">
        <v>1136</v>
      </c>
      <c r="C6464" t="s">
        <v>2753</v>
      </c>
      <c r="D6464" t="s">
        <v>1138</v>
      </c>
      <c r="E6464" t="s">
        <v>1139</v>
      </c>
      <c r="F6464" t="s">
        <v>1140</v>
      </c>
      <c r="G6464" s="1">
        <v>16.922325952301659</v>
      </c>
      <c r="H6464" s="1">
        <v>1070.57</v>
      </c>
      <c r="I6464" s="2">
        <v>18116.53449475559</v>
      </c>
      <c r="J6464" s="3">
        <v>7.6123361181762905E-4</v>
      </c>
      <c r="K6464" s="4">
        <v>23798915.620000001</v>
      </c>
      <c r="L6464" s="5">
        <v>1000001</v>
      </c>
      <c r="M6464" s="6">
        <v>23.798891820000001</v>
      </c>
      <c r="N6464" s="7" t="str">
        <f>IF(ISNUMBER(_xll.BDP($C6464, "DELTA_MID")),_xll.BDP($C6464, "DELTA_MID")," ")</f>
        <v xml:space="preserve"> </v>
      </c>
      <c r="O6464" s="7" t="str">
        <f>IF(ISNUMBER(N6464),_xll.BDP($C6464, "OPT_UNDL_TICKER"),"")</f>
        <v/>
      </c>
      <c r="P6464" s="8" t="str">
        <f>IF(ISNUMBER(N6464),_xll.BDP($C6464, "OPT_UNDL_PX")," ")</f>
        <v xml:space="preserve"> </v>
      </c>
      <c r="Q6464" s="7" t="str">
        <f>IF(ISNUMBER(N6464),+G6464*_xll.BDP($C6464, "PX_POS_MULT_FACTOR")*P6464/K6464," ")</f>
        <v xml:space="preserve"> </v>
      </c>
      <c r="R6464" s="8" t="str">
        <f>IF(OR($A6464="TUA",$A6464="TYA"),"",IF(ISNUMBER(_xll.BDP($C6464,"DUR_ADJ_OAS_MID")),_xll.BDP($C6464,"DUR_ADJ_OAS_MID"),IF(ISNUMBER(_xll.BDP($E6464&amp;" ISIN","DUR_ADJ_OAS_MID")),_xll.BDP($E6464&amp;" ISIN","DUR_ADJ_OAS_MID")," ")))</f>
        <v xml:space="preserve"> </v>
      </c>
      <c r="S6464" s="7" t="str">
        <f t="shared" si="49"/>
        <v xml:space="preserve"> </v>
      </c>
      <c r="AB6464" s="8" t="s">
        <v>7708</v>
      </c>
      <c r="AG6464">
        <v>-1.4737999999999999E-2</v>
      </c>
    </row>
    <row r="6465" spans="1:33" x14ac:dyDescent="0.25">
      <c r="A6465" t="s">
        <v>4598</v>
      </c>
      <c r="B6465" t="s">
        <v>7993</v>
      </c>
      <c r="C6465" t="s">
        <v>7994</v>
      </c>
      <c r="D6465" t="s">
        <v>7995</v>
      </c>
      <c r="E6465" t="s">
        <v>7996</v>
      </c>
      <c r="F6465" t="s">
        <v>7997</v>
      </c>
      <c r="G6465" s="1">
        <v>4717.6972097675298</v>
      </c>
      <c r="H6465" s="1">
        <v>24.91</v>
      </c>
      <c r="I6465" s="2">
        <v>117517.8374953092</v>
      </c>
      <c r="J6465" s="3">
        <v>4.9379492482653359E-3</v>
      </c>
      <c r="K6465" s="4">
        <v>23798915.620000001</v>
      </c>
      <c r="L6465" s="5">
        <v>1000001</v>
      </c>
      <c r="M6465" s="6">
        <v>23.798891820000001</v>
      </c>
      <c r="N6465" s="7" t="str">
        <f>IF(ISNUMBER(_xll.BDP($C6465, "DELTA_MID")),_xll.BDP($C6465, "DELTA_MID")," ")</f>
        <v xml:space="preserve"> </v>
      </c>
      <c r="O6465" s="7" t="str">
        <f>IF(ISNUMBER(N6465),_xll.BDP($C6465, "OPT_UNDL_TICKER"),"")</f>
        <v/>
      </c>
      <c r="P6465" s="8" t="str">
        <f>IF(ISNUMBER(N6465),_xll.BDP($C6465, "OPT_UNDL_PX")," ")</f>
        <v xml:space="preserve"> </v>
      </c>
      <c r="Q6465" s="7" t="str">
        <f>IF(ISNUMBER(N6465),+G6465*_xll.BDP($C6465, "PX_POS_MULT_FACTOR")*P6465/K6465," ")</f>
        <v xml:space="preserve"> </v>
      </c>
      <c r="R6465" s="8" t="str">
        <f>IF(OR($A6465="TUA",$A6465="TYA"),"",IF(ISNUMBER(_xll.BDP($C6465,"DUR_ADJ_OAS_MID")),_xll.BDP($C6465,"DUR_ADJ_OAS_MID"),IF(ISNUMBER(_xll.BDP($E6465&amp;" ISIN","DUR_ADJ_OAS_MID")),_xll.BDP($E6465&amp;" ISIN","DUR_ADJ_OAS_MID")," ")))</f>
        <v xml:space="preserve"> </v>
      </c>
      <c r="S6465" s="7" t="str">
        <f t="shared" si="49"/>
        <v xml:space="preserve"> </v>
      </c>
      <c r="AB6465" s="8" t="s">
        <v>7708</v>
      </c>
      <c r="AG6465">
        <v>-1.4737999999999999E-2</v>
      </c>
    </row>
    <row r="6466" spans="1:33" x14ac:dyDescent="0.25">
      <c r="A6466" t="s">
        <v>4598</v>
      </c>
      <c r="B6466" t="s">
        <v>1141</v>
      </c>
      <c r="C6466" t="s">
        <v>7998</v>
      </c>
      <c r="D6466" t="s">
        <v>1143</v>
      </c>
      <c r="E6466" t="s">
        <v>1144</v>
      </c>
      <c r="F6466" t="s">
        <v>1145</v>
      </c>
      <c r="G6466" s="1">
        <v>4282.3936651263193</v>
      </c>
      <c r="H6466" s="1">
        <v>76.209999999999994</v>
      </c>
      <c r="I6466" s="2">
        <v>326361.22121927678</v>
      </c>
      <c r="J6466" s="3">
        <v>1.3713281160802599E-2</v>
      </c>
      <c r="K6466" s="4">
        <v>23798915.620000001</v>
      </c>
      <c r="L6466" s="5">
        <v>1000001</v>
      </c>
      <c r="M6466" s="6">
        <v>23.798891820000001</v>
      </c>
      <c r="N6466" s="7" t="str">
        <f>IF(ISNUMBER(_xll.BDP($C6466, "DELTA_MID")),_xll.BDP($C6466, "DELTA_MID")," ")</f>
        <v xml:space="preserve"> </v>
      </c>
      <c r="O6466" s="7" t="str">
        <f>IF(ISNUMBER(N6466),_xll.BDP($C6466, "OPT_UNDL_TICKER"),"")</f>
        <v/>
      </c>
      <c r="P6466" s="8" t="str">
        <f>IF(ISNUMBER(N6466),_xll.BDP($C6466, "OPT_UNDL_PX")," ")</f>
        <v xml:space="preserve"> </v>
      </c>
      <c r="Q6466" s="7" t="str">
        <f>IF(ISNUMBER(N6466),+G6466*_xll.BDP($C6466, "PX_POS_MULT_FACTOR")*P6466/K6466," ")</f>
        <v xml:space="preserve"> </v>
      </c>
      <c r="R6466" s="8" t="str">
        <f>IF(OR($A6466="TUA",$A6466="TYA"),"",IF(ISNUMBER(_xll.BDP($C6466,"DUR_ADJ_OAS_MID")),_xll.BDP($C6466,"DUR_ADJ_OAS_MID"),IF(ISNUMBER(_xll.BDP($E6466&amp;" ISIN","DUR_ADJ_OAS_MID")),_xll.BDP($E6466&amp;" ISIN","DUR_ADJ_OAS_MID")," ")))</f>
        <v xml:space="preserve"> </v>
      </c>
      <c r="S6466" s="7" t="str">
        <f t="shared" si="49"/>
        <v xml:space="preserve"> </v>
      </c>
      <c r="AB6466" s="8" t="s">
        <v>7708</v>
      </c>
      <c r="AG6466">
        <v>-1.4737999999999999E-2</v>
      </c>
    </row>
    <row r="6467" spans="1:33" x14ac:dyDescent="0.25">
      <c r="A6467" t="s">
        <v>4598</v>
      </c>
      <c r="B6467" t="s">
        <v>2772</v>
      </c>
      <c r="C6467" t="s">
        <v>2773</v>
      </c>
      <c r="D6467" t="s">
        <v>2774</v>
      </c>
      <c r="E6467" t="s">
        <v>2775</v>
      </c>
      <c r="F6467" t="s">
        <v>2776</v>
      </c>
      <c r="G6467" s="1">
        <v>9582.2837466056626</v>
      </c>
      <c r="H6467" s="1">
        <v>52.68</v>
      </c>
      <c r="I6467" s="2">
        <v>504794.70777118631</v>
      </c>
      <c r="J6467" s="3">
        <v>2.1210828082728679E-2</v>
      </c>
      <c r="K6467" s="4">
        <v>23798915.620000001</v>
      </c>
      <c r="L6467" s="5">
        <v>1000001</v>
      </c>
      <c r="M6467" s="6">
        <v>23.798891820000001</v>
      </c>
      <c r="N6467" s="7" t="str">
        <f>IF(ISNUMBER(_xll.BDP($C6467, "DELTA_MID")),_xll.BDP($C6467, "DELTA_MID")," ")</f>
        <v xml:space="preserve"> </v>
      </c>
      <c r="O6467" s="7" t="str">
        <f>IF(ISNUMBER(N6467),_xll.BDP($C6467, "OPT_UNDL_TICKER"),"")</f>
        <v/>
      </c>
      <c r="P6467" s="8" t="str">
        <f>IF(ISNUMBER(N6467),_xll.BDP($C6467, "OPT_UNDL_PX")," ")</f>
        <v xml:space="preserve"> </v>
      </c>
      <c r="Q6467" s="7" t="str">
        <f>IF(ISNUMBER(N6467),+G6467*_xll.BDP($C6467, "PX_POS_MULT_FACTOR")*P6467/K6467," ")</f>
        <v xml:space="preserve"> </v>
      </c>
      <c r="R6467" s="8" t="str">
        <f>IF(OR($A6467="TUA",$A6467="TYA"),"",IF(ISNUMBER(_xll.BDP($C6467,"DUR_ADJ_OAS_MID")),_xll.BDP($C6467,"DUR_ADJ_OAS_MID"),IF(ISNUMBER(_xll.BDP($E6467&amp;" ISIN","DUR_ADJ_OAS_MID")),_xll.BDP($E6467&amp;" ISIN","DUR_ADJ_OAS_MID")," ")))</f>
        <v xml:space="preserve"> </v>
      </c>
      <c r="S6467" s="7" t="str">
        <f t="shared" si="49"/>
        <v xml:space="preserve"> </v>
      </c>
      <c r="AB6467" s="8" t="s">
        <v>7708</v>
      </c>
      <c r="AG6467">
        <v>-1.4737999999999999E-2</v>
      </c>
    </row>
    <row r="6468" spans="1:33" x14ac:dyDescent="0.25">
      <c r="A6468" t="s">
        <v>4598</v>
      </c>
      <c r="B6468" t="s">
        <v>7999</v>
      </c>
      <c r="C6468" t="s">
        <v>8000</v>
      </c>
      <c r="D6468" t="s">
        <v>8001</v>
      </c>
      <c r="E6468" t="s">
        <v>8002</v>
      </c>
      <c r="F6468" t="s">
        <v>8003</v>
      </c>
      <c r="G6468" s="1">
        <v>31.210823090820259</v>
      </c>
      <c r="H6468" s="1">
        <v>76.78</v>
      </c>
      <c r="I6468" s="2">
        <v>2396.3669969131802</v>
      </c>
      <c r="J6468" s="3">
        <v>1.006922767060586E-4</v>
      </c>
      <c r="K6468" s="4">
        <v>23798915.620000001</v>
      </c>
      <c r="L6468" s="5">
        <v>1000001</v>
      </c>
      <c r="M6468" s="6">
        <v>23.798891820000001</v>
      </c>
      <c r="N6468" s="7" t="str">
        <f>IF(ISNUMBER(_xll.BDP($C6468, "DELTA_MID")),_xll.BDP($C6468, "DELTA_MID")," ")</f>
        <v xml:space="preserve"> </v>
      </c>
      <c r="O6468" s="7" t="str">
        <f>IF(ISNUMBER(N6468),_xll.BDP($C6468, "OPT_UNDL_TICKER"),"")</f>
        <v/>
      </c>
      <c r="P6468" s="8" t="str">
        <f>IF(ISNUMBER(N6468),_xll.BDP($C6468, "OPT_UNDL_PX")," ")</f>
        <v xml:space="preserve"> </v>
      </c>
      <c r="Q6468" s="7" t="str">
        <f>IF(ISNUMBER(N6468),+G6468*_xll.BDP($C6468, "PX_POS_MULT_FACTOR")*P6468/K6468," ")</f>
        <v xml:space="preserve"> </v>
      </c>
      <c r="R6468" s="8" t="str">
        <f>IF(OR($A6468="TUA",$A6468="TYA"),"",IF(ISNUMBER(_xll.BDP($C6468,"DUR_ADJ_OAS_MID")),_xll.BDP($C6468,"DUR_ADJ_OAS_MID"),IF(ISNUMBER(_xll.BDP($E6468&amp;" ISIN","DUR_ADJ_OAS_MID")),_xll.BDP($E6468&amp;" ISIN","DUR_ADJ_OAS_MID")," ")))</f>
        <v xml:space="preserve"> </v>
      </c>
      <c r="S6468" s="7" t="str">
        <f t="shared" si="49"/>
        <v xml:space="preserve"> </v>
      </c>
      <c r="AB6468" s="8" t="s">
        <v>7708</v>
      </c>
      <c r="AG6468">
        <v>-1.4737999999999999E-2</v>
      </c>
    </row>
    <row r="6469" spans="1:33" x14ac:dyDescent="0.25">
      <c r="A6469" t="s">
        <v>4598</v>
      </c>
      <c r="B6469" t="s">
        <v>8004</v>
      </c>
      <c r="C6469" t="s">
        <v>8005</v>
      </c>
      <c r="D6469" t="s">
        <v>8006</v>
      </c>
      <c r="E6469" t="s">
        <v>8007</v>
      </c>
      <c r="F6469" t="s">
        <v>8008</v>
      </c>
      <c r="G6469" s="1">
        <v>3306.298614195236</v>
      </c>
      <c r="H6469" s="1">
        <v>41.11</v>
      </c>
      <c r="I6469" s="2">
        <v>135921.93602956619</v>
      </c>
      <c r="J6469" s="3">
        <v>5.7112659332823074E-3</v>
      </c>
      <c r="K6469" s="4">
        <v>23798915.620000001</v>
      </c>
      <c r="L6469" s="5">
        <v>1000001</v>
      </c>
      <c r="M6469" s="6">
        <v>23.798891820000001</v>
      </c>
      <c r="N6469" s="7" t="str">
        <f>IF(ISNUMBER(_xll.BDP($C6469, "DELTA_MID")),_xll.BDP($C6469, "DELTA_MID")," ")</f>
        <v xml:space="preserve"> </v>
      </c>
      <c r="O6469" s="7" t="str">
        <f>IF(ISNUMBER(N6469),_xll.BDP($C6469, "OPT_UNDL_TICKER"),"")</f>
        <v/>
      </c>
      <c r="P6469" s="8" t="str">
        <f>IF(ISNUMBER(N6469),_xll.BDP($C6469, "OPT_UNDL_PX")," ")</f>
        <v xml:space="preserve"> </v>
      </c>
      <c r="Q6469" s="7" t="str">
        <f>IF(ISNUMBER(N6469),+G6469*_xll.BDP($C6469, "PX_POS_MULT_FACTOR")*P6469/K6469," ")</f>
        <v xml:space="preserve"> </v>
      </c>
      <c r="R6469" s="8" t="str">
        <f>IF(OR($A6469="TUA",$A6469="TYA"),"",IF(ISNUMBER(_xll.BDP($C6469,"DUR_ADJ_OAS_MID")),_xll.BDP($C6469,"DUR_ADJ_OAS_MID"),IF(ISNUMBER(_xll.BDP($E6469&amp;" ISIN","DUR_ADJ_OAS_MID")),_xll.BDP($E6469&amp;" ISIN","DUR_ADJ_OAS_MID")," ")))</f>
        <v xml:space="preserve"> </v>
      </c>
      <c r="S6469" s="7" t="str">
        <f t="shared" si="49"/>
        <v xml:space="preserve"> </v>
      </c>
      <c r="AB6469" s="8" t="s">
        <v>7708</v>
      </c>
      <c r="AG6469">
        <v>-1.4737999999999999E-2</v>
      </c>
    </row>
    <row r="6470" spans="1:33" x14ac:dyDescent="0.25">
      <c r="A6470" t="s">
        <v>4598</v>
      </c>
      <c r="B6470" t="s">
        <v>8009</v>
      </c>
      <c r="C6470" t="s">
        <v>8010</v>
      </c>
      <c r="D6470" t="s">
        <v>8011</v>
      </c>
      <c r="E6470" t="s">
        <v>8012</v>
      </c>
      <c r="F6470" t="s">
        <v>8013</v>
      </c>
      <c r="G6470" s="1">
        <v>677.03809492948164</v>
      </c>
      <c r="H6470" s="1">
        <v>37.200000000000003</v>
      </c>
      <c r="I6470" s="2">
        <v>25185.81713137672</v>
      </c>
      <c r="J6470" s="3">
        <v>1.058275827920966E-3</v>
      </c>
      <c r="K6470" s="4">
        <v>23798915.620000001</v>
      </c>
      <c r="L6470" s="5">
        <v>1000001</v>
      </c>
      <c r="M6470" s="6">
        <v>23.798891820000001</v>
      </c>
      <c r="N6470" s="7" t="str">
        <f>IF(ISNUMBER(_xll.BDP($C6470, "DELTA_MID")),_xll.BDP($C6470, "DELTA_MID")," ")</f>
        <v xml:space="preserve"> </v>
      </c>
      <c r="O6470" s="7" t="str">
        <f>IF(ISNUMBER(N6470),_xll.BDP($C6470, "OPT_UNDL_TICKER"),"")</f>
        <v/>
      </c>
      <c r="P6470" s="8" t="str">
        <f>IF(ISNUMBER(N6470),_xll.BDP($C6470, "OPT_UNDL_PX")," ")</f>
        <v xml:space="preserve"> </v>
      </c>
      <c r="Q6470" s="7" t="str">
        <f>IF(ISNUMBER(N6470),+G6470*_xll.BDP($C6470, "PX_POS_MULT_FACTOR")*P6470/K6470," ")</f>
        <v xml:space="preserve"> </v>
      </c>
      <c r="R6470" s="8" t="str">
        <f>IF(OR($A6470="TUA",$A6470="TYA"),"",IF(ISNUMBER(_xll.BDP($C6470,"DUR_ADJ_OAS_MID")),_xll.BDP($C6470,"DUR_ADJ_OAS_MID"),IF(ISNUMBER(_xll.BDP($E6470&amp;" ISIN","DUR_ADJ_OAS_MID")),_xll.BDP($E6470&amp;" ISIN","DUR_ADJ_OAS_MID")," ")))</f>
        <v xml:space="preserve"> </v>
      </c>
      <c r="S6470" s="7" t="str">
        <f t="shared" si="49"/>
        <v xml:space="preserve"> </v>
      </c>
      <c r="AB6470" s="8" t="s">
        <v>7708</v>
      </c>
      <c r="AG6470">
        <v>-1.4737999999999999E-2</v>
      </c>
    </row>
    <row r="6471" spans="1:33" x14ac:dyDescent="0.25">
      <c r="A6471" t="s">
        <v>4598</v>
      </c>
      <c r="B6471" t="s">
        <v>2803</v>
      </c>
      <c r="C6471" t="s">
        <v>2804</v>
      </c>
      <c r="D6471" t="s">
        <v>2805</v>
      </c>
      <c r="E6471" t="s">
        <v>2806</v>
      </c>
      <c r="F6471" t="s">
        <v>2807</v>
      </c>
      <c r="G6471" s="1">
        <v>2287.8851715751771</v>
      </c>
      <c r="H6471" s="1">
        <v>68.7</v>
      </c>
      <c r="I6471" s="2">
        <v>157177.71128721471</v>
      </c>
      <c r="J6471" s="3">
        <v>6.6044064274561531E-3</v>
      </c>
      <c r="K6471" s="4">
        <v>23798915.620000001</v>
      </c>
      <c r="L6471" s="5">
        <v>1000001</v>
      </c>
      <c r="M6471" s="6">
        <v>23.798891820000001</v>
      </c>
      <c r="N6471" s="7" t="str">
        <f>IF(ISNUMBER(_xll.BDP($C6471, "DELTA_MID")),_xll.BDP($C6471, "DELTA_MID")," ")</f>
        <v xml:space="preserve"> </v>
      </c>
      <c r="O6471" s="7" t="str">
        <f>IF(ISNUMBER(N6471),_xll.BDP($C6471, "OPT_UNDL_TICKER"),"")</f>
        <v/>
      </c>
      <c r="P6471" s="8" t="str">
        <f>IF(ISNUMBER(N6471),_xll.BDP($C6471, "OPT_UNDL_PX")," ")</f>
        <v xml:space="preserve"> </v>
      </c>
      <c r="Q6471" s="7" t="str">
        <f>IF(ISNUMBER(N6471),+G6471*_xll.BDP($C6471, "PX_POS_MULT_FACTOR")*P6471/K6471," ")</f>
        <v xml:space="preserve"> </v>
      </c>
      <c r="R6471" s="8" t="str">
        <f>IF(OR($A6471="TUA",$A6471="TYA"),"",IF(ISNUMBER(_xll.BDP($C6471,"DUR_ADJ_OAS_MID")),_xll.BDP($C6471,"DUR_ADJ_OAS_MID"),IF(ISNUMBER(_xll.BDP($E6471&amp;" ISIN","DUR_ADJ_OAS_MID")),_xll.BDP($E6471&amp;" ISIN","DUR_ADJ_OAS_MID")," ")))</f>
        <v xml:space="preserve"> </v>
      </c>
      <c r="S6471" s="7" t="str">
        <f t="shared" si="49"/>
        <v xml:space="preserve"> </v>
      </c>
      <c r="AB6471" s="8" t="s">
        <v>7708</v>
      </c>
      <c r="AG6471">
        <v>-1.4737999999999999E-2</v>
      </c>
    </row>
    <row r="6472" spans="1:33" x14ac:dyDescent="0.25">
      <c r="A6472" t="s">
        <v>4598</v>
      </c>
      <c r="B6472" t="s">
        <v>2813</v>
      </c>
      <c r="C6472" t="s">
        <v>2814</v>
      </c>
      <c r="D6472" t="s">
        <v>2815</v>
      </c>
      <c r="E6472" t="s">
        <v>2816</v>
      </c>
      <c r="F6472" t="s">
        <v>2817</v>
      </c>
      <c r="G6472" s="1">
        <v>11156.571246439609</v>
      </c>
      <c r="H6472" s="1">
        <v>108.92</v>
      </c>
      <c r="I6472" s="2">
        <v>1215173.7401622019</v>
      </c>
      <c r="J6472" s="3">
        <v>5.1060046582164488E-2</v>
      </c>
      <c r="K6472" s="4">
        <v>23798915.620000001</v>
      </c>
      <c r="L6472" s="5">
        <v>1000001</v>
      </c>
      <c r="M6472" s="6">
        <v>23.798891820000001</v>
      </c>
      <c r="N6472" s="7" t="str">
        <f>IF(ISNUMBER(_xll.BDP($C6472, "DELTA_MID")),_xll.BDP($C6472, "DELTA_MID")," ")</f>
        <v xml:space="preserve"> </v>
      </c>
      <c r="O6472" s="7" t="str">
        <f>IF(ISNUMBER(N6472),_xll.BDP($C6472, "OPT_UNDL_TICKER"),"")</f>
        <v/>
      </c>
      <c r="P6472" s="8" t="str">
        <f>IF(ISNUMBER(N6472),_xll.BDP($C6472, "OPT_UNDL_PX")," ")</f>
        <v xml:space="preserve"> </v>
      </c>
      <c r="Q6472" s="7" t="str">
        <f>IF(ISNUMBER(N6472),+G6472*_xll.BDP($C6472, "PX_POS_MULT_FACTOR")*P6472/K6472," ")</f>
        <v xml:space="preserve"> </v>
      </c>
      <c r="R6472" s="8" t="str">
        <f>IF(OR($A6472="TUA",$A6472="TYA"),"",IF(ISNUMBER(_xll.BDP($C6472,"DUR_ADJ_OAS_MID")),_xll.BDP($C6472,"DUR_ADJ_OAS_MID"),IF(ISNUMBER(_xll.BDP($E6472&amp;" ISIN","DUR_ADJ_OAS_MID")),_xll.BDP($E6472&amp;" ISIN","DUR_ADJ_OAS_MID")," ")))</f>
        <v xml:space="preserve"> </v>
      </c>
      <c r="S6472" s="7" t="str">
        <f t="shared" si="49"/>
        <v xml:space="preserve"> </v>
      </c>
      <c r="AB6472" s="8" t="s">
        <v>7708</v>
      </c>
      <c r="AG6472">
        <v>-1.4737999999999999E-2</v>
      </c>
    </row>
    <row r="6473" spans="1:33" x14ac:dyDescent="0.25">
      <c r="A6473" t="s">
        <v>4598</v>
      </c>
      <c r="B6473" t="s">
        <v>2831</v>
      </c>
      <c r="C6473" t="s">
        <v>2832</v>
      </c>
      <c r="D6473" t="s">
        <v>2833</v>
      </c>
      <c r="E6473" t="s">
        <v>2834</v>
      </c>
      <c r="F6473" t="s">
        <v>2835</v>
      </c>
      <c r="G6473" s="1">
        <v>185.50439867198671</v>
      </c>
      <c r="H6473" s="1">
        <v>52.06</v>
      </c>
      <c r="I6473" s="2">
        <v>9657.3589948636291</v>
      </c>
      <c r="J6473" s="3">
        <v>4.0578987501211321E-4</v>
      </c>
      <c r="K6473" s="4">
        <v>23798915.620000001</v>
      </c>
      <c r="L6473" s="5">
        <v>1000001</v>
      </c>
      <c r="M6473" s="6">
        <v>23.798891820000001</v>
      </c>
      <c r="N6473" s="7" t="str">
        <f>IF(ISNUMBER(_xll.BDP($C6473, "DELTA_MID")),_xll.BDP($C6473, "DELTA_MID")," ")</f>
        <v xml:space="preserve"> </v>
      </c>
      <c r="O6473" s="7" t="str">
        <f>IF(ISNUMBER(N6473),_xll.BDP($C6473, "OPT_UNDL_TICKER"),"")</f>
        <v/>
      </c>
      <c r="P6473" s="8" t="str">
        <f>IF(ISNUMBER(N6473),_xll.BDP($C6473, "OPT_UNDL_PX")," ")</f>
        <v xml:space="preserve"> </v>
      </c>
      <c r="Q6473" s="7" t="str">
        <f>IF(ISNUMBER(N6473),+G6473*_xll.BDP($C6473, "PX_POS_MULT_FACTOR")*P6473/K6473," ")</f>
        <v xml:space="preserve"> </v>
      </c>
      <c r="R6473" s="8" t="str">
        <f>IF(OR($A6473="TUA",$A6473="TYA"),"",IF(ISNUMBER(_xll.BDP($C6473,"DUR_ADJ_OAS_MID")),_xll.BDP($C6473,"DUR_ADJ_OAS_MID"),IF(ISNUMBER(_xll.BDP($E6473&amp;" ISIN","DUR_ADJ_OAS_MID")),_xll.BDP($E6473&amp;" ISIN","DUR_ADJ_OAS_MID")," ")))</f>
        <v xml:space="preserve"> </v>
      </c>
      <c r="S6473" s="7" t="str">
        <f t="shared" si="49"/>
        <v xml:space="preserve"> </v>
      </c>
      <c r="AB6473" s="8" t="s">
        <v>7708</v>
      </c>
      <c r="AG6473">
        <v>-1.4737999999999999E-2</v>
      </c>
    </row>
    <row r="6474" spans="1:33" x14ac:dyDescent="0.25">
      <c r="A6474" t="s">
        <v>4598</v>
      </c>
      <c r="B6474" t="s">
        <v>8014</v>
      </c>
      <c r="C6474" t="s">
        <v>8015</v>
      </c>
      <c r="D6474" t="s">
        <v>8016</v>
      </c>
      <c r="E6474" t="s">
        <v>8017</v>
      </c>
      <c r="F6474" t="s">
        <v>8018</v>
      </c>
      <c r="G6474" s="1">
        <v>555.21356237536236</v>
      </c>
      <c r="H6474" s="1">
        <v>145.41</v>
      </c>
      <c r="I6474" s="2">
        <v>80733.604105001432</v>
      </c>
      <c r="J6474" s="3">
        <v>3.392322801344569E-3</v>
      </c>
      <c r="K6474" s="4">
        <v>23798915.620000001</v>
      </c>
      <c r="L6474" s="5">
        <v>1000001</v>
      </c>
      <c r="M6474" s="6">
        <v>23.798891820000001</v>
      </c>
      <c r="N6474" s="7" t="str">
        <f>IF(ISNUMBER(_xll.BDP($C6474, "DELTA_MID")),_xll.BDP($C6474, "DELTA_MID")," ")</f>
        <v xml:space="preserve"> </v>
      </c>
      <c r="O6474" s="7" t="str">
        <f>IF(ISNUMBER(N6474),_xll.BDP($C6474, "OPT_UNDL_TICKER"),"")</f>
        <v/>
      </c>
      <c r="P6474" s="8" t="str">
        <f>IF(ISNUMBER(N6474),_xll.BDP($C6474, "OPT_UNDL_PX")," ")</f>
        <v xml:space="preserve"> </v>
      </c>
      <c r="Q6474" s="7" t="str">
        <f>IF(ISNUMBER(N6474),+G6474*_xll.BDP($C6474, "PX_POS_MULT_FACTOR")*P6474/K6474," ")</f>
        <v xml:space="preserve"> </v>
      </c>
      <c r="R6474" s="8" t="str">
        <f>IF(OR($A6474="TUA",$A6474="TYA"),"",IF(ISNUMBER(_xll.BDP($C6474,"DUR_ADJ_OAS_MID")),_xll.BDP($C6474,"DUR_ADJ_OAS_MID"),IF(ISNUMBER(_xll.BDP($E6474&amp;" ISIN","DUR_ADJ_OAS_MID")),_xll.BDP($E6474&amp;" ISIN","DUR_ADJ_OAS_MID")," ")))</f>
        <v xml:space="preserve"> </v>
      </c>
      <c r="S6474" s="7" t="str">
        <f t="shared" si="49"/>
        <v xml:space="preserve"> </v>
      </c>
      <c r="AB6474" s="8" t="s">
        <v>7708</v>
      </c>
      <c r="AG6474">
        <v>-1.4737999999999999E-2</v>
      </c>
    </row>
    <row r="6475" spans="1:33" x14ac:dyDescent="0.25">
      <c r="A6475" t="s">
        <v>4598</v>
      </c>
      <c r="B6475" t="s">
        <v>8019</v>
      </c>
      <c r="C6475" t="s">
        <v>8020</v>
      </c>
      <c r="D6475" t="s">
        <v>8021</v>
      </c>
      <c r="E6475" t="s">
        <v>8022</v>
      </c>
      <c r="F6475" t="s">
        <v>8023</v>
      </c>
      <c r="G6475" s="1">
        <v>2503.1449367019868</v>
      </c>
      <c r="H6475" s="1">
        <v>39.049999999999997</v>
      </c>
      <c r="I6475" s="2">
        <v>97747.809778212584</v>
      </c>
      <c r="J6475" s="3">
        <v>4.1072379657528524E-3</v>
      </c>
      <c r="K6475" s="4">
        <v>23798915.620000001</v>
      </c>
      <c r="L6475" s="5">
        <v>1000001</v>
      </c>
      <c r="M6475" s="6">
        <v>23.798891820000001</v>
      </c>
      <c r="N6475" s="7" t="str">
        <f>IF(ISNUMBER(_xll.BDP($C6475, "DELTA_MID")),_xll.BDP($C6475, "DELTA_MID")," ")</f>
        <v xml:space="preserve"> </v>
      </c>
      <c r="O6475" s="7" t="str">
        <f>IF(ISNUMBER(N6475),_xll.BDP($C6475, "OPT_UNDL_TICKER"),"")</f>
        <v/>
      </c>
      <c r="P6475" s="8" t="str">
        <f>IF(ISNUMBER(N6475),_xll.BDP($C6475, "OPT_UNDL_PX")," ")</f>
        <v xml:space="preserve"> </v>
      </c>
      <c r="Q6475" s="7" t="str">
        <f>IF(ISNUMBER(N6475),+G6475*_xll.BDP($C6475, "PX_POS_MULT_FACTOR")*P6475/K6475," ")</f>
        <v xml:space="preserve"> </v>
      </c>
      <c r="R6475" s="8" t="str">
        <f>IF(OR($A6475="TUA",$A6475="TYA"),"",IF(ISNUMBER(_xll.BDP($C6475,"DUR_ADJ_OAS_MID")),_xll.BDP($C6475,"DUR_ADJ_OAS_MID"),IF(ISNUMBER(_xll.BDP($E6475&amp;" ISIN","DUR_ADJ_OAS_MID")),_xll.BDP($E6475&amp;" ISIN","DUR_ADJ_OAS_MID")," ")))</f>
        <v xml:space="preserve"> </v>
      </c>
      <c r="S6475" s="7" t="str">
        <f t="shared" si="49"/>
        <v xml:space="preserve"> </v>
      </c>
      <c r="AB6475" s="8" t="s">
        <v>7708</v>
      </c>
      <c r="AG6475">
        <v>-1.4737999999999999E-2</v>
      </c>
    </row>
    <row r="6476" spans="1:33" x14ac:dyDescent="0.25">
      <c r="A6476" t="s">
        <v>4598</v>
      </c>
      <c r="B6476" t="s">
        <v>8024</v>
      </c>
      <c r="C6476" t="s">
        <v>8025</v>
      </c>
      <c r="D6476" t="s">
        <v>8026</v>
      </c>
      <c r="E6476" t="s">
        <v>8027</v>
      </c>
      <c r="F6476" t="s">
        <v>8028</v>
      </c>
      <c r="G6476" s="1">
        <v>418.88258566327357</v>
      </c>
      <c r="H6476" s="1">
        <v>125.63</v>
      </c>
      <c r="I6476" s="2">
        <v>52624.219236877063</v>
      </c>
      <c r="J6476" s="3">
        <v>2.2112023958206321E-3</v>
      </c>
      <c r="K6476" s="4">
        <v>23798915.620000001</v>
      </c>
      <c r="L6476" s="5">
        <v>1000001</v>
      </c>
      <c r="M6476" s="6">
        <v>23.798891820000001</v>
      </c>
      <c r="N6476" s="7" t="str">
        <f>IF(ISNUMBER(_xll.BDP($C6476, "DELTA_MID")),_xll.BDP($C6476, "DELTA_MID")," ")</f>
        <v xml:space="preserve"> </v>
      </c>
      <c r="O6476" s="7" t="str">
        <f>IF(ISNUMBER(N6476),_xll.BDP($C6476, "OPT_UNDL_TICKER"),"")</f>
        <v/>
      </c>
      <c r="P6476" s="8" t="str">
        <f>IF(ISNUMBER(N6476),_xll.BDP($C6476, "OPT_UNDL_PX")," ")</f>
        <v xml:space="preserve"> </v>
      </c>
      <c r="Q6476" s="7" t="str">
        <f>IF(ISNUMBER(N6476),+G6476*_xll.BDP($C6476, "PX_POS_MULT_FACTOR")*P6476/K6476," ")</f>
        <v xml:space="preserve"> </v>
      </c>
      <c r="R6476" s="8" t="str">
        <f>IF(OR($A6476="TUA",$A6476="TYA"),"",IF(ISNUMBER(_xll.BDP($C6476,"DUR_ADJ_OAS_MID")),_xll.BDP($C6476,"DUR_ADJ_OAS_MID"),IF(ISNUMBER(_xll.BDP($E6476&amp;" ISIN","DUR_ADJ_OAS_MID")),_xll.BDP($E6476&amp;" ISIN","DUR_ADJ_OAS_MID")," ")))</f>
        <v xml:space="preserve"> </v>
      </c>
      <c r="S6476" s="7" t="str">
        <f t="shared" si="49"/>
        <v xml:space="preserve"> </v>
      </c>
      <c r="AB6476" s="8" t="s">
        <v>7708</v>
      </c>
      <c r="AG6476">
        <v>-1.4737999999999999E-2</v>
      </c>
    </row>
    <row r="6477" spans="1:33" x14ac:dyDescent="0.25">
      <c r="A6477" t="s">
        <v>4598</v>
      </c>
      <c r="B6477" t="s">
        <v>584</v>
      </c>
      <c r="C6477" t="s">
        <v>8029</v>
      </c>
      <c r="D6477" t="s">
        <v>586</v>
      </c>
      <c r="E6477" t="s">
        <v>587</v>
      </c>
      <c r="F6477" t="s">
        <v>588</v>
      </c>
      <c r="G6477" s="1">
        <v>336.95447124847448</v>
      </c>
      <c r="H6477" s="1">
        <v>21.62</v>
      </c>
      <c r="I6477" s="2">
        <v>7284.9556683920182</v>
      </c>
      <c r="J6477" s="3">
        <v>3.0610452109296638E-4</v>
      </c>
      <c r="K6477" s="4">
        <v>23798915.620000001</v>
      </c>
      <c r="L6477" s="5">
        <v>1000001</v>
      </c>
      <c r="M6477" s="6">
        <v>23.798891820000001</v>
      </c>
      <c r="N6477" s="7" t="str">
        <f>IF(ISNUMBER(_xll.BDP($C6477, "DELTA_MID")),_xll.BDP($C6477, "DELTA_MID")," ")</f>
        <v xml:space="preserve"> </v>
      </c>
      <c r="O6477" s="7" t="str">
        <f>IF(ISNUMBER(N6477),_xll.BDP($C6477, "OPT_UNDL_TICKER"),"")</f>
        <v/>
      </c>
      <c r="P6477" s="8" t="str">
        <f>IF(ISNUMBER(N6477),_xll.BDP($C6477, "OPT_UNDL_PX")," ")</f>
        <v xml:space="preserve"> </v>
      </c>
      <c r="Q6477" s="7" t="str">
        <f>IF(ISNUMBER(N6477),+G6477*_xll.BDP($C6477, "PX_POS_MULT_FACTOR")*P6477/K6477," ")</f>
        <v xml:space="preserve"> </v>
      </c>
      <c r="R6477" s="8" t="str">
        <f>IF(OR($A6477="TUA",$A6477="TYA"),"",IF(ISNUMBER(_xll.BDP($C6477,"DUR_ADJ_OAS_MID")),_xll.BDP($C6477,"DUR_ADJ_OAS_MID"),IF(ISNUMBER(_xll.BDP($E6477&amp;" ISIN","DUR_ADJ_OAS_MID")),_xll.BDP($E6477&amp;" ISIN","DUR_ADJ_OAS_MID")," ")))</f>
        <v xml:space="preserve"> </v>
      </c>
      <c r="S6477" s="7" t="str">
        <f t="shared" si="49"/>
        <v xml:space="preserve"> </v>
      </c>
      <c r="AB6477" s="8" t="s">
        <v>7708</v>
      </c>
      <c r="AG6477">
        <v>-1.4737999999999999E-2</v>
      </c>
    </row>
    <row r="6478" spans="1:33" x14ac:dyDescent="0.25">
      <c r="A6478" t="s">
        <v>4598</v>
      </c>
      <c r="B6478" t="s">
        <v>8030</v>
      </c>
      <c r="C6478" t="s">
        <v>8031</v>
      </c>
      <c r="D6478" t="s">
        <v>8032</v>
      </c>
      <c r="E6478" t="s">
        <v>8033</v>
      </c>
      <c r="F6478" t="s">
        <v>8034</v>
      </c>
      <c r="G6478" s="1">
        <v>742.66354397923214</v>
      </c>
      <c r="H6478" s="1">
        <v>121.97</v>
      </c>
      <c r="I6478" s="2">
        <v>90582.672459146939</v>
      </c>
      <c r="J6478" s="3">
        <v>3.8061680584733689E-3</v>
      </c>
      <c r="K6478" s="4">
        <v>23798915.620000001</v>
      </c>
      <c r="L6478" s="5">
        <v>1000001</v>
      </c>
      <c r="M6478" s="6">
        <v>23.798891820000001</v>
      </c>
      <c r="N6478" s="7" t="str">
        <f>IF(ISNUMBER(_xll.BDP($C6478, "DELTA_MID")),_xll.BDP($C6478, "DELTA_MID")," ")</f>
        <v xml:space="preserve"> </v>
      </c>
      <c r="O6478" s="7" t="str">
        <f>IF(ISNUMBER(N6478),_xll.BDP($C6478, "OPT_UNDL_TICKER"),"")</f>
        <v/>
      </c>
      <c r="P6478" s="8" t="str">
        <f>IF(ISNUMBER(N6478),_xll.BDP($C6478, "OPT_UNDL_PX")," ")</f>
        <v xml:space="preserve"> </v>
      </c>
      <c r="Q6478" s="7" t="str">
        <f>IF(ISNUMBER(N6478),+G6478*_xll.BDP($C6478, "PX_POS_MULT_FACTOR")*P6478/K6478," ")</f>
        <v xml:space="preserve"> </v>
      </c>
      <c r="R6478" s="8" t="str">
        <f>IF(OR($A6478="TUA",$A6478="TYA"),"",IF(ISNUMBER(_xll.BDP($C6478,"DUR_ADJ_OAS_MID")),_xll.BDP($C6478,"DUR_ADJ_OAS_MID"),IF(ISNUMBER(_xll.BDP($E6478&amp;" ISIN","DUR_ADJ_OAS_MID")),_xll.BDP($E6478&amp;" ISIN","DUR_ADJ_OAS_MID")," ")))</f>
        <v xml:space="preserve"> </v>
      </c>
      <c r="S6478" s="7" t="str">
        <f t="shared" si="49"/>
        <v xml:space="preserve"> </v>
      </c>
      <c r="AB6478" s="8" t="s">
        <v>7708</v>
      </c>
      <c r="AG6478">
        <v>-1.4737999999999999E-2</v>
      </c>
    </row>
    <row r="6479" spans="1:33" x14ac:dyDescent="0.25">
      <c r="A6479" t="s">
        <v>4598</v>
      </c>
      <c r="B6479" t="s">
        <v>8035</v>
      </c>
      <c r="C6479" t="s">
        <v>8036</v>
      </c>
      <c r="D6479" t="s">
        <v>8037</v>
      </c>
      <c r="E6479" t="s">
        <v>8038</v>
      </c>
      <c r="F6479" t="s">
        <v>8039</v>
      </c>
      <c r="G6479" s="1">
        <v>529.84998911087769</v>
      </c>
      <c r="H6479" s="1">
        <v>11.94</v>
      </c>
      <c r="I6479" s="2">
        <v>6326.4088699838794</v>
      </c>
      <c r="J6479" s="3">
        <v>2.6582761042554919E-4</v>
      </c>
      <c r="K6479" s="4">
        <v>23798915.620000001</v>
      </c>
      <c r="L6479" s="5">
        <v>1000001</v>
      </c>
      <c r="M6479" s="6">
        <v>23.798891820000001</v>
      </c>
      <c r="N6479" s="7" t="str">
        <f>IF(ISNUMBER(_xll.BDP($C6479, "DELTA_MID")),_xll.BDP($C6479, "DELTA_MID")," ")</f>
        <v xml:space="preserve"> </v>
      </c>
      <c r="O6479" s="7" t="str">
        <f>IF(ISNUMBER(N6479),_xll.BDP($C6479, "OPT_UNDL_TICKER"),"")</f>
        <v/>
      </c>
      <c r="P6479" s="8" t="str">
        <f>IF(ISNUMBER(N6479),_xll.BDP($C6479, "OPT_UNDL_PX")," ")</f>
        <v xml:space="preserve"> </v>
      </c>
      <c r="Q6479" s="7" t="str">
        <f>IF(ISNUMBER(N6479),+G6479*_xll.BDP($C6479, "PX_POS_MULT_FACTOR")*P6479/K6479," ")</f>
        <v xml:space="preserve"> </v>
      </c>
      <c r="R6479" s="8" t="str">
        <f>IF(OR($A6479="TUA",$A6479="TYA"),"",IF(ISNUMBER(_xll.BDP($C6479,"DUR_ADJ_OAS_MID")),_xll.BDP($C6479,"DUR_ADJ_OAS_MID"),IF(ISNUMBER(_xll.BDP($E6479&amp;" ISIN","DUR_ADJ_OAS_MID")),_xll.BDP($E6479&amp;" ISIN","DUR_ADJ_OAS_MID")," ")))</f>
        <v xml:space="preserve"> </v>
      </c>
      <c r="S6479" s="7" t="str">
        <f t="shared" si="49"/>
        <v xml:space="preserve"> </v>
      </c>
      <c r="AB6479" s="8" t="s">
        <v>7708</v>
      </c>
      <c r="AG6479">
        <v>-1.4737999999999999E-2</v>
      </c>
    </row>
    <row r="6480" spans="1:33" x14ac:dyDescent="0.25">
      <c r="A6480" t="s">
        <v>4598</v>
      </c>
      <c r="B6480" t="s">
        <v>1180</v>
      </c>
      <c r="C6480" t="s">
        <v>2858</v>
      </c>
      <c r="D6480" t="s">
        <v>1182</v>
      </c>
      <c r="E6480" t="s">
        <v>1183</v>
      </c>
      <c r="F6480" t="s">
        <v>1184</v>
      </c>
      <c r="G6480" s="1">
        <v>2948.2220386725462</v>
      </c>
      <c r="H6480" s="1">
        <v>147.12</v>
      </c>
      <c r="I6480" s="2">
        <v>433742.42632950499</v>
      </c>
      <c r="J6480" s="3">
        <v>1.8225302079099729E-2</v>
      </c>
      <c r="K6480" s="4">
        <v>23798915.620000001</v>
      </c>
      <c r="L6480" s="5">
        <v>1000001</v>
      </c>
      <c r="M6480" s="6">
        <v>23.798891820000001</v>
      </c>
      <c r="N6480" s="7" t="str">
        <f>IF(ISNUMBER(_xll.BDP($C6480, "DELTA_MID")),_xll.BDP($C6480, "DELTA_MID")," ")</f>
        <v xml:space="preserve"> </v>
      </c>
      <c r="O6480" s="7" t="str">
        <f>IF(ISNUMBER(N6480),_xll.BDP($C6480, "OPT_UNDL_TICKER"),"")</f>
        <v/>
      </c>
      <c r="P6480" s="8" t="str">
        <f>IF(ISNUMBER(N6480),_xll.BDP($C6480, "OPT_UNDL_PX")," ")</f>
        <v xml:space="preserve"> </v>
      </c>
      <c r="Q6480" s="7" t="str">
        <f>IF(ISNUMBER(N6480),+G6480*_xll.BDP($C6480, "PX_POS_MULT_FACTOR")*P6480/K6480," ")</f>
        <v xml:space="preserve"> </v>
      </c>
      <c r="R6480" s="8" t="str">
        <f>IF(OR($A6480="TUA",$A6480="TYA"),"",IF(ISNUMBER(_xll.BDP($C6480,"DUR_ADJ_OAS_MID")),_xll.BDP($C6480,"DUR_ADJ_OAS_MID"),IF(ISNUMBER(_xll.BDP($E6480&amp;" ISIN","DUR_ADJ_OAS_MID")),_xll.BDP($E6480&amp;" ISIN","DUR_ADJ_OAS_MID")," ")))</f>
        <v xml:space="preserve"> </v>
      </c>
      <c r="S6480" s="7" t="str">
        <f t="shared" si="49"/>
        <v xml:space="preserve"> </v>
      </c>
      <c r="AB6480" s="8" t="s">
        <v>7708</v>
      </c>
      <c r="AG6480">
        <v>-1.4737999999999999E-2</v>
      </c>
    </row>
    <row r="6481" spans="1:33" x14ac:dyDescent="0.25">
      <c r="A6481" t="s">
        <v>4598</v>
      </c>
      <c r="B6481" t="s">
        <v>8040</v>
      </c>
      <c r="C6481" t="s">
        <v>8041</v>
      </c>
      <c r="D6481" t="s">
        <v>8042</v>
      </c>
      <c r="E6481" t="s">
        <v>8043</v>
      </c>
      <c r="F6481" t="s">
        <v>8044</v>
      </c>
      <c r="G6481" s="1">
        <v>726.3948474409375</v>
      </c>
      <c r="H6481" s="1">
        <v>192.1</v>
      </c>
      <c r="I6481" s="2">
        <v>139540.4501934041</v>
      </c>
      <c r="J6481" s="3">
        <v>5.8633112710453853E-3</v>
      </c>
      <c r="K6481" s="4">
        <v>23798915.620000001</v>
      </c>
      <c r="L6481" s="5">
        <v>1000001</v>
      </c>
      <c r="M6481" s="6">
        <v>23.798891820000001</v>
      </c>
      <c r="N6481" s="7" t="str">
        <f>IF(ISNUMBER(_xll.BDP($C6481, "DELTA_MID")),_xll.BDP($C6481, "DELTA_MID")," ")</f>
        <v xml:space="preserve"> </v>
      </c>
      <c r="O6481" s="7" t="str">
        <f>IF(ISNUMBER(N6481),_xll.BDP($C6481, "OPT_UNDL_TICKER"),"")</f>
        <v/>
      </c>
      <c r="P6481" s="8" t="str">
        <f>IF(ISNUMBER(N6481),_xll.BDP($C6481, "OPT_UNDL_PX")," ")</f>
        <v xml:space="preserve"> </v>
      </c>
      <c r="Q6481" s="7" t="str">
        <f>IF(ISNUMBER(N6481),+G6481*_xll.BDP($C6481, "PX_POS_MULT_FACTOR")*P6481/K6481," ")</f>
        <v xml:space="preserve"> </v>
      </c>
      <c r="R6481" s="8" t="str">
        <f>IF(OR($A6481="TUA",$A6481="TYA"),"",IF(ISNUMBER(_xll.BDP($C6481,"DUR_ADJ_OAS_MID")),_xll.BDP($C6481,"DUR_ADJ_OAS_MID"),IF(ISNUMBER(_xll.BDP($E6481&amp;" ISIN","DUR_ADJ_OAS_MID")),_xll.BDP($E6481&amp;" ISIN","DUR_ADJ_OAS_MID")," ")))</f>
        <v xml:space="preserve"> </v>
      </c>
      <c r="S6481" s="7" t="str">
        <f t="shared" si="49"/>
        <v xml:space="preserve"> </v>
      </c>
      <c r="AB6481" s="8" t="s">
        <v>7708</v>
      </c>
      <c r="AG6481">
        <v>-1.4737999999999999E-2</v>
      </c>
    </row>
    <row r="6482" spans="1:33" x14ac:dyDescent="0.25">
      <c r="A6482" t="s">
        <v>4598</v>
      </c>
      <c r="B6482" t="s">
        <v>8045</v>
      </c>
      <c r="C6482" t="s">
        <v>8046</v>
      </c>
      <c r="D6482" t="s">
        <v>6563</v>
      </c>
      <c r="E6482" t="s">
        <v>6564</v>
      </c>
      <c r="F6482" t="s">
        <v>6565</v>
      </c>
      <c r="G6482" s="1">
        <v>3356.2924393167691</v>
      </c>
      <c r="H6482" s="1">
        <v>135.58000000000001</v>
      </c>
      <c r="I6482" s="2">
        <v>455046.12892256753</v>
      </c>
      <c r="J6482" s="3">
        <v>1.9120456418617589E-2</v>
      </c>
      <c r="K6482" s="4">
        <v>23798915.620000001</v>
      </c>
      <c r="L6482" s="5">
        <v>1000001</v>
      </c>
      <c r="M6482" s="6">
        <v>23.798891820000001</v>
      </c>
      <c r="N6482" s="7" t="str">
        <f>IF(ISNUMBER(_xll.BDP($C6482, "DELTA_MID")),_xll.BDP($C6482, "DELTA_MID")," ")</f>
        <v xml:space="preserve"> </v>
      </c>
      <c r="O6482" s="7" t="str">
        <f>IF(ISNUMBER(N6482),_xll.BDP($C6482, "OPT_UNDL_TICKER"),"")</f>
        <v/>
      </c>
      <c r="P6482" s="8" t="str">
        <f>IF(ISNUMBER(N6482),_xll.BDP($C6482, "OPT_UNDL_PX")," ")</f>
        <v xml:space="preserve"> </v>
      </c>
      <c r="Q6482" s="7" t="str">
        <f>IF(ISNUMBER(N6482),+G6482*_xll.BDP($C6482, "PX_POS_MULT_FACTOR")*P6482/K6482," ")</f>
        <v xml:space="preserve"> </v>
      </c>
      <c r="R6482" s="8" t="str">
        <f>IF(OR($A6482="TUA",$A6482="TYA"),"",IF(ISNUMBER(_xll.BDP($C6482,"DUR_ADJ_OAS_MID")),_xll.BDP($C6482,"DUR_ADJ_OAS_MID"),IF(ISNUMBER(_xll.BDP($E6482&amp;" ISIN","DUR_ADJ_OAS_MID")),_xll.BDP($E6482&amp;" ISIN","DUR_ADJ_OAS_MID")," ")))</f>
        <v xml:space="preserve"> </v>
      </c>
      <c r="S6482" s="7" t="str">
        <f t="shared" si="49"/>
        <v xml:space="preserve"> </v>
      </c>
      <c r="AB6482" s="8" t="s">
        <v>7708</v>
      </c>
      <c r="AG6482">
        <v>-1.4737999999999999E-2</v>
      </c>
    </row>
    <row r="6483" spans="1:33" x14ac:dyDescent="0.25">
      <c r="A6483" t="s">
        <v>4598</v>
      </c>
      <c r="B6483" t="s">
        <v>8047</v>
      </c>
      <c r="C6483" t="s">
        <v>8048</v>
      </c>
      <c r="D6483" t="s">
        <v>6568</v>
      </c>
      <c r="E6483" t="s">
        <v>6569</v>
      </c>
      <c r="F6483" t="s">
        <v>6570</v>
      </c>
      <c r="G6483" s="1">
        <v>915.20227445136993</v>
      </c>
      <c r="H6483" s="1">
        <v>281.74</v>
      </c>
      <c r="I6483" s="2">
        <v>257849.08880392899</v>
      </c>
      <c r="J6483" s="3">
        <v>1.0834488970885681E-2</v>
      </c>
      <c r="K6483" s="4">
        <v>23798915.620000001</v>
      </c>
      <c r="L6483" s="5">
        <v>1000001</v>
      </c>
      <c r="M6483" s="6">
        <v>23.798891820000001</v>
      </c>
      <c r="N6483" s="7" t="str">
        <f>IF(ISNUMBER(_xll.BDP($C6483, "DELTA_MID")),_xll.BDP($C6483, "DELTA_MID")," ")</f>
        <v xml:space="preserve"> </v>
      </c>
      <c r="O6483" s="7" t="str">
        <f>IF(ISNUMBER(N6483),_xll.BDP($C6483, "OPT_UNDL_TICKER"),"")</f>
        <v/>
      </c>
      <c r="P6483" s="8" t="str">
        <f>IF(ISNUMBER(N6483),_xll.BDP($C6483, "OPT_UNDL_PX")," ")</f>
        <v xml:space="preserve"> </v>
      </c>
      <c r="Q6483" s="7" t="str">
        <f>IF(ISNUMBER(N6483),+G6483*_xll.BDP($C6483, "PX_POS_MULT_FACTOR")*P6483/K6483," ")</f>
        <v xml:space="preserve"> </v>
      </c>
      <c r="R6483" s="8" t="str">
        <f>IF(OR($A6483="TUA",$A6483="TYA"),"",IF(ISNUMBER(_xll.BDP($C6483,"DUR_ADJ_OAS_MID")),_xll.BDP($C6483,"DUR_ADJ_OAS_MID"),IF(ISNUMBER(_xll.BDP($E6483&amp;" ISIN","DUR_ADJ_OAS_MID")),_xll.BDP($E6483&amp;" ISIN","DUR_ADJ_OAS_MID")," ")))</f>
        <v xml:space="preserve"> </v>
      </c>
      <c r="S6483" s="7" t="str">
        <f t="shared" si="49"/>
        <v xml:space="preserve"> </v>
      </c>
      <c r="AB6483" s="8" t="s">
        <v>7708</v>
      </c>
      <c r="AG6483">
        <v>-1.4737999999999999E-2</v>
      </c>
    </row>
    <row r="6484" spans="1:33" x14ac:dyDescent="0.25">
      <c r="A6484" t="s">
        <v>4598</v>
      </c>
      <c r="B6484" t="s">
        <v>8049</v>
      </c>
      <c r="C6484" t="s">
        <v>8050</v>
      </c>
      <c r="D6484" t="s">
        <v>8051</v>
      </c>
      <c r="E6484" t="s">
        <v>8052</v>
      </c>
      <c r="F6484" t="s">
        <v>8053</v>
      </c>
      <c r="G6484" s="1">
        <v>694.5210664637541</v>
      </c>
      <c r="H6484" s="1">
        <v>605.05999999999995</v>
      </c>
      <c r="I6484" s="2">
        <v>420226.916474559</v>
      </c>
      <c r="J6484" s="3">
        <v>1.7657397638798759E-2</v>
      </c>
      <c r="K6484" s="4">
        <v>23798915.620000001</v>
      </c>
      <c r="L6484" s="5">
        <v>1000001</v>
      </c>
      <c r="M6484" s="6">
        <v>23.798891820000001</v>
      </c>
      <c r="N6484" s="7" t="str">
        <f>IF(ISNUMBER(_xll.BDP($C6484, "DELTA_MID")),_xll.BDP($C6484, "DELTA_MID")," ")</f>
        <v xml:space="preserve"> </v>
      </c>
      <c r="O6484" s="7" t="str">
        <f>IF(ISNUMBER(N6484),_xll.BDP($C6484, "OPT_UNDL_TICKER"),"")</f>
        <v/>
      </c>
      <c r="P6484" s="8" t="str">
        <f>IF(ISNUMBER(N6484),_xll.BDP($C6484, "OPT_UNDL_PX")," ")</f>
        <v xml:space="preserve"> </v>
      </c>
      <c r="Q6484" s="7" t="str">
        <f>IF(ISNUMBER(N6484),+G6484*_xll.BDP($C6484, "PX_POS_MULT_FACTOR")*P6484/K6484," ")</f>
        <v xml:space="preserve"> </v>
      </c>
      <c r="R6484" s="8" t="str">
        <f>IF(OR($A6484="TUA",$A6484="TYA"),"",IF(ISNUMBER(_xll.BDP($C6484,"DUR_ADJ_OAS_MID")),_xll.BDP($C6484,"DUR_ADJ_OAS_MID"),IF(ISNUMBER(_xll.BDP($E6484&amp;" ISIN","DUR_ADJ_OAS_MID")),_xll.BDP($E6484&amp;" ISIN","DUR_ADJ_OAS_MID")," ")))</f>
        <v xml:space="preserve"> </v>
      </c>
      <c r="S6484" s="7" t="str">
        <f t="shared" si="49"/>
        <v xml:space="preserve"> </v>
      </c>
      <c r="AB6484" s="8" t="s">
        <v>7708</v>
      </c>
      <c r="AG6484">
        <v>-1.4737999999999999E-2</v>
      </c>
    </row>
    <row r="6485" spans="1:33" x14ac:dyDescent="0.25">
      <c r="A6485" t="s">
        <v>4598</v>
      </c>
      <c r="B6485" t="s">
        <v>8054</v>
      </c>
      <c r="C6485" t="s">
        <v>8055</v>
      </c>
      <c r="D6485" t="s">
        <v>7062</v>
      </c>
      <c r="E6485" t="s">
        <v>7063</v>
      </c>
      <c r="F6485" t="s">
        <v>7064</v>
      </c>
      <c r="G6485" s="1">
        <v>339.66831865388502</v>
      </c>
      <c r="H6485" s="1">
        <v>102.58</v>
      </c>
      <c r="I6485" s="2">
        <v>34843.176127515522</v>
      </c>
      <c r="J6485" s="3">
        <v>1.4640657029866609E-3</v>
      </c>
      <c r="K6485" s="4">
        <v>23798915.620000001</v>
      </c>
      <c r="L6485" s="5">
        <v>1000001</v>
      </c>
      <c r="M6485" s="6">
        <v>23.798891820000001</v>
      </c>
      <c r="N6485" s="7" t="str">
        <f>IF(ISNUMBER(_xll.BDP($C6485, "DELTA_MID")),_xll.BDP($C6485, "DELTA_MID")," ")</f>
        <v xml:space="preserve"> </v>
      </c>
      <c r="O6485" s="7" t="str">
        <f>IF(ISNUMBER(N6485),_xll.BDP($C6485, "OPT_UNDL_TICKER"),"")</f>
        <v/>
      </c>
      <c r="P6485" s="8" t="str">
        <f>IF(ISNUMBER(N6485),_xll.BDP($C6485, "OPT_UNDL_PX")," ")</f>
        <v xml:space="preserve"> </v>
      </c>
      <c r="Q6485" s="7" t="str">
        <f>IF(ISNUMBER(N6485),+G6485*_xll.BDP($C6485, "PX_POS_MULT_FACTOR")*P6485/K6485," ")</f>
        <v xml:space="preserve"> </v>
      </c>
      <c r="R6485" s="8" t="str">
        <f>IF(OR($A6485="TUA",$A6485="TYA"),"",IF(ISNUMBER(_xll.BDP($C6485,"DUR_ADJ_OAS_MID")),_xll.BDP($C6485,"DUR_ADJ_OAS_MID"),IF(ISNUMBER(_xll.BDP($E6485&amp;" ISIN","DUR_ADJ_OAS_MID")),_xll.BDP($E6485&amp;" ISIN","DUR_ADJ_OAS_MID")," ")))</f>
        <v xml:space="preserve"> </v>
      </c>
      <c r="S6485" s="7" t="str">
        <f t="shared" si="49"/>
        <v xml:space="preserve"> </v>
      </c>
      <c r="AB6485" s="8" t="s">
        <v>7708</v>
      </c>
      <c r="AG6485">
        <v>-1.4737999999999999E-2</v>
      </c>
    </row>
    <row r="6486" spans="1:33" x14ac:dyDescent="0.25">
      <c r="A6486" t="s">
        <v>4598</v>
      </c>
      <c r="B6486" t="s">
        <v>604</v>
      </c>
      <c r="C6486" t="s">
        <v>8056</v>
      </c>
      <c r="D6486" t="s">
        <v>606</v>
      </c>
      <c r="E6486" t="s">
        <v>607</v>
      </c>
      <c r="F6486" t="s">
        <v>608</v>
      </c>
      <c r="G6486" s="1">
        <v>1618.747317293743</v>
      </c>
      <c r="H6486" s="1">
        <v>33.96</v>
      </c>
      <c r="I6486" s="2">
        <v>54972.658895295499</v>
      </c>
      <c r="J6486" s="3">
        <v>2.3098808270532239E-3</v>
      </c>
      <c r="K6486" s="4">
        <v>23798915.620000001</v>
      </c>
      <c r="L6486" s="5">
        <v>1000001</v>
      </c>
      <c r="M6486" s="6">
        <v>23.798891820000001</v>
      </c>
      <c r="N6486" s="7" t="str">
        <f>IF(ISNUMBER(_xll.BDP($C6486, "DELTA_MID")),_xll.BDP($C6486, "DELTA_MID")," ")</f>
        <v xml:space="preserve"> </v>
      </c>
      <c r="O6486" s="7" t="str">
        <f>IF(ISNUMBER(N6486),_xll.BDP($C6486, "OPT_UNDL_TICKER"),"")</f>
        <v/>
      </c>
      <c r="P6486" s="8" t="str">
        <f>IF(ISNUMBER(N6486),_xll.BDP($C6486, "OPT_UNDL_PX")," ")</f>
        <v xml:space="preserve"> </v>
      </c>
      <c r="Q6486" s="7" t="str">
        <f>IF(ISNUMBER(N6486),+G6486*_xll.BDP($C6486, "PX_POS_MULT_FACTOR")*P6486/K6486," ")</f>
        <v xml:space="preserve"> </v>
      </c>
      <c r="R6486" s="8" t="str">
        <f>IF(OR($A6486="TUA",$A6486="TYA"),"",IF(ISNUMBER(_xll.BDP($C6486,"DUR_ADJ_OAS_MID")),_xll.BDP($C6486,"DUR_ADJ_OAS_MID"),IF(ISNUMBER(_xll.BDP($E6486&amp;" ISIN","DUR_ADJ_OAS_MID")),_xll.BDP($E6486&amp;" ISIN","DUR_ADJ_OAS_MID")," ")))</f>
        <v xml:space="preserve"> </v>
      </c>
      <c r="S6486" s="7" t="str">
        <f t="shared" si="49"/>
        <v xml:space="preserve"> </v>
      </c>
      <c r="AB6486" s="8" t="s">
        <v>7708</v>
      </c>
      <c r="AG6486">
        <v>-1.4737999999999999E-2</v>
      </c>
    </row>
    <row r="6487" spans="1:33" x14ac:dyDescent="0.25">
      <c r="A6487" t="s">
        <v>4598</v>
      </c>
      <c r="B6487" t="s">
        <v>8057</v>
      </c>
      <c r="C6487" t="s">
        <v>8058</v>
      </c>
      <c r="D6487" t="s">
        <v>8059</v>
      </c>
      <c r="E6487" t="s">
        <v>8060</v>
      </c>
      <c r="F6487" t="s">
        <v>8061</v>
      </c>
      <c r="G6487" s="1">
        <v>319.12307419147572</v>
      </c>
      <c r="H6487" s="1">
        <v>20.350000000000001</v>
      </c>
      <c r="I6487" s="2">
        <v>6494.1545597965314</v>
      </c>
      <c r="J6487" s="3">
        <v>2.7287606979618052E-4</v>
      </c>
      <c r="K6487" s="4">
        <v>23798915.620000001</v>
      </c>
      <c r="L6487" s="5">
        <v>1000001</v>
      </c>
      <c r="M6487" s="6">
        <v>23.798891820000001</v>
      </c>
      <c r="N6487" s="7" t="str">
        <f>IF(ISNUMBER(_xll.BDP($C6487, "DELTA_MID")),_xll.BDP($C6487, "DELTA_MID")," ")</f>
        <v xml:space="preserve"> </v>
      </c>
      <c r="O6487" s="7" t="str">
        <f>IF(ISNUMBER(N6487),_xll.BDP($C6487, "OPT_UNDL_TICKER"),"")</f>
        <v/>
      </c>
      <c r="P6487" s="8" t="str">
        <f>IF(ISNUMBER(N6487),_xll.BDP($C6487, "OPT_UNDL_PX")," ")</f>
        <v xml:space="preserve"> </v>
      </c>
      <c r="Q6487" s="7" t="str">
        <f>IF(ISNUMBER(N6487),+G6487*_xll.BDP($C6487, "PX_POS_MULT_FACTOR")*P6487/K6487," ")</f>
        <v xml:space="preserve"> </v>
      </c>
      <c r="R6487" s="8" t="str">
        <f>IF(OR($A6487="TUA",$A6487="TYA"),"",IF(ISNUMBER(_xll.BDP($C6487,"DUR_ADJ_OAS_MID")),_xll.BDP($C6487,"DUR_ADJ_OAS_MID"),IF(ISNUMBER(_xll.BDP($E6487&amp;" ISIN","DUR_ADJ_OAS_MID")),_xll.BDP($E6487&amp;" ISIN","DUR_ADJ_OAS_MID")," ")))</f>
        <v xml:space="preserve"> </v>
      </c>
      <c r="S6487" s="7" t="str">
        <f t="shared" si="49"/>
        <v xml:space="preserve"> </v>
      </c>
      <c r="AB6487" s="8" t="s">
        <v>7708</v>
      </c>
      <c r="AG6487">
        <v>-1.4737999999999999E-2</v>
      </c>
    </row>
    <row r="6488" spans="1:33" x14ac:dyDescent="0.25">
      <c r="A6488" t="s">
        <v>4598</v>
      </c>
      <c r="B6488" t="s">
        <v>8062</v>
      </c>
      <c r="C6488" t="s">
        <v>8063</v>
      </c>
      <c r="D6488" t="s">
        <v>8064</v>
      </c>
      <c r="E6488" t="s">
        <v>8065</v>
      </c>
      <c r="F6488" t="s">
        <v>8066</v>
      </c>
      <c r="G6488" s="1">
        <v>1994.454897824786</v>
      </c>
      <c r="H6488" s="1">
        <v>185.61</v>
      </c>
      <c r="I6488" s="2">
        <v>370190.77358525852</v>
      </c>
      <c r="J6488" s="3">
        <v>1.555494290143874E-2</v>
      </c>
      <c r="K6488" s="4">
        <v>23798915.620000001</v>
      </c>
      <c r="L6488" s="5">
        <v>1000001</v>
      </c>
      <c r="M6488" s="6">
        <v>23.798891820000001</v>
      </c>
      <c r="N6488" s="7" t="str">
        <f>IF(ISNUMBER(_xll.BDP($C6488, "DELTA_MID")),_xll.BDP($C6488, "DELTA_MID")," ")</f>
        <v xml:space="preserve"> </v>
      </c>
      <c r="O6488" s="7" t="str">
        <f>IF(ISNUMBER(N6488),_xll.BDP($C6488, "OPT_UNDL_TICKER"),"")</f>
        <v/>
      </c>
      <c r="P6488" s="8" t="str">
        <f>IF(ISNUMBER(N6488),_xll.BDP($C6488, "OPT_UNDL_PX")," ")</f>
        <v xml:space="preserve"> </v>
      </c>
      <c r="Q6488" s="7" t="str">
        <f>IF(ISNUMBER(N6488),+G6488*_xll.BDP($C6488, "PX_POS_MULT_FACTOR")*P6488/K6488," ")</f>
        <v xml:space="preserve"> </v>
      </c>
      <c r="R6488" s="8" t="str">
        <f>IF(OR($A6488="TUA",$A6488="TYA"),"",IF(ISNUMBER(_xll.BDP($C6488,"DUR_ADJ_OAS_MID")),_xll.BDP($C6488,"DUR_ADJ_OAS_MID"),IF(ISNUMBER(_xll.BDP($E6488&amp;" ISIN","DUR_ADJ_OAS_MID")),_xll.BDP($E6488&amp;" ISIN","DUR_ADJ_OAS_MID")," ")))</f>
        <v xml:space="preserve"> </v>
      </c>
      <c r="S6488" s="7" t="str">
        <f t="shared" si="49"/>
        <v xml:space="preserve"> </v>
      </c>
      <c r="AB6488" s="8" t="s">
        <v>7708</v>
      </c>
      <c r="AG6488">
        <v>-1.4737999999999999E-2</v>
      </c>
    </row>
    <row r="6489" spans="1:33" x14ac:dyDescent="0.25">
      <c r="A6489" t="s">
        <v>4598</v>
      </c>
      <c r="B6489" t="s">
        <v>8067</v>
      </c>
      <c r="C6489" t="s">
        <v>8068</v>
      </c>
      <c r="D6489" t="s">
        <v>8069</v>
      </c>
      <c r="E6489" t="s">
        <v>8070</v>
      </c>
      <c r="F6489" t="s">
        <v>8071</v>
      </c>
      <c r="G6489" s="1">
        <v>3674.126248479919</v>
      </c>
      <c r="H6489" s="1">
        <v>5.27</v>
      </c>
      <c r="I6489" s="2">
        <v>19362.645329489169</v>
      </c>
      <c r="J6489" s="3">
        <v>8.135935955509376E-4</v>
      </c>
      <c r="K6489" s="4">
        <v>23798915.620000001</v>
      </c>
      <c r="L6489" s="5">
        <v>1000001</v>
      </c>
      <c r="M6489" s="6">
        <v>23.798891820000001</v>
      </c>
      <c r="N6489" s="7" t="str">
        <f>IF(ISNUMBER(_xll.BDP($C6489, "DELTA_MID")),_xll.BDP($C6489, "DELTA_MID")," ")</f>
        <v xml:space="preserve"> </v>
      </c>
      <c r="O6489" s="7" t="str">
        <f>IF(ISNUMBER(N6489),_xll.BDP($C6489, "OPT_UNDL_TICKER"),"")</f>
        <v/>
      </c>
      <c r="P6489" s="8" t="str">
        <f>IF(ISNUMBER(N6489),_xll.BDP($C6489, "OPT_UNDL_PX")," ")</f>
        <v xml:space="preserve"> </v>
      </c>
      <c r="Q6489" s="7" t="str">
        <f>IF(ISNUMBER(N6489),+G6489*_xll.BDP($C6489, "PX_POS_MULT_FACTOR")*P6489/K6489," ")</f>
        <v xml:space="preserve"> </v>
      </c>
      <c r="R6489" s="8" t="str">
        <f>IF(OR($A6489="TUA",$A6489="TYA"),"",IF(ISNUMBER(_xll.BDP($C6489,"DUR_ADJ_OAS_MID")),_xll.BDP($C6489,"DUR_ADJ_OAS_MID"),IF(ISNUMBER(_xll.BDP($E6489&amp;" ISIN","DUR_ADJ_OAS_MID")),_xll.BDP($E6489&amp;" ISIN","DUR_ADJ_OAS_MID")," ")))</f>
        <v xml:space="preserve"> </v>
      </c>
      <c r="S6489" s="7" t="str">
        <f t="shared" si="49"/>
        <v xml:space="preserve"> </v>
      </c>
      <c r="AB6489" s="8" t="s">
        <v>7708</v>
      </c>
      <c r="AG6489">
        <v>-1.4737999999999999E-2</v>
      </c>
    </row>
    <row r="6490" spans="1:33" x14ac:dyDescent="0.25">
      <c r="A6490" t="s">
        <v>4598</v>
      </c>
      <c r="B6490" t="s">
        <v>2859</v>
      </c>
      <c r="C6490" t="s">
        <v>2860</v>
      </c>
      <c r="D6490" t="s">
        <v>2861</v>
      </c>
      <c r="E6490" t="s">
        <v>2862</v>
      </c>
      <c r="F6490" t="s">
        <v>2863</v>
      </c>
      <c r="G6490" s="1">
        <v>2123.6295164544231</v>
      </c>
      <c r="H6490" s="1">
        <v>118.44</v>
      </c>
      <c r="I6490" s="2">
        <v>251522.67992886179</v>
      </c>
      <c r="J6490" s="3">
        <v>1.0568661360246539E-2</v>
      </c>
      <c r="K6490" s="4">
        <v>23798915.620000001</v>
      </c>
      <c r="L6490" s="5">
        <v>1000001</v>
      </c>
      <c r="M6490" s="6">
        <v>23.798891820000001</v>
      </c>
      <c r="N6490" s="7" t="str">
        <f>IF(ISNUMBER(_xll.BDP($C6490, "DELTA_MID")),_xll.BDP($C6490, "DELTA_MID")," ")</f>
        <v xml:space="preserve"> </v>
      </c>
      <c r="O6490" s="7" t="str">
        <f>IF(ISNUMBER(N6490),_xll.BDP($C6490, "OPT_UNDL_TICKER"),"")</f>
        <v/>
      </c>
      <c r="P6490" s="8" t="str">
        <f>IF(ISNUMBER(N6490),_xll.BDP($C6490, "OPT_UNDL_PX")," ")</f>
        <v xml:space="preserve"> </v>
      </c>
      <c r="Q6490" s="7" t="str">
        <f>IF(ISNUMBER(N6490),+G6490*_xll.BDP($C6490, "PX_POS_MULT_FACTOR")*P6490/K6490," ")</f>
        <v xml:space="preserve"> </v>
      </c>
      <c r="R6490" s="8" t="str">
        <f>IF(OR($A6490="TUA",$A6490="TYA"),"",IF(ISNUMBER(_xll.BDP($C6490,"DUR_ADJ_OAS_MID")),_xll.BDP($C6490,"DUR_ADJ_OAS_MID"),IF(ISNUMBER(_xll.BDP($E6490&amp;" ISIN","DUR_ADJ_OAS_MID")),_xll.BDP($E6490&amp;" ISIN","DUR_ADJ_OAS_MID")," ")))</f>
        <v xml:space="preserve"> </v>
      </c>
      <c r="S6490" s="7" t="str">
        <f t="shared" si="49"/>
        <v xml:space="preserve"> </v>
      </c>
      <c r="AB6490" s="8" t="s">
        <v>7708</v>
      </c>
      <c r="AG6490">
        <v>-1.4737999999999999E-2</v>
      </c>
    </row>
    <row r="6491" spans="1:33" x14ac:dyDescent="0.25">
      <c r="A6491" t="s">
        <v>4598</v>
      </c>
      <c r="B6491" t="s">
        <v>1190</v>
      </c>
      <c r="C6491" t="s">
        <v>8072</v>
      </c>
      <c r="D6491" t="s">
        <v>1192</v>
      </c>
      <c r="E6491" t="s">
        <v>1193</v>
      </c>
      <c r="F6491" t="s">
        <v>1194</v>
      </c>
      <c r="G6491" s="1">
        <v>1051.6269731546231</v>
      </c>
      <c r="H6491" s="1">
        <v>171.36</v>
      </c>
      <c r="I6491" s="2">
        <v>180206.79811977621</v>
      </c>
      <c r="J6491" s="3">
        <v>7.572059206274716E-3</v>
      </c>
      <c r="K6491" s="4">
        <v>23798915.620000001</v>
      </c>
      <c r="L6491" s="5">
        <v>1000001</v>
      </c>
      <c r="M6491" s="6">
        <v>23.798891820000001</v>
      </c>
      <c r="N6491" s="7" t="str">
        <f>IF(ISNUMBER(_xll.BDP($C6491, "DELTA_MID")),_xll.BDP($C6491, "DELTA_MID")," ")</f>
        <v xml:space="preserve"> </v>
      </c>
      <c r="O6491" s="7" t="str">
        <f>IF(ISNUMBER(N6491),_xll.BDP($C6491, "OPT_UNDL_TICKER"),"")</f>
        <v/>
      </c>
      <c r="P6491" s="8" t="str">
        <f>IF(ISNUMBER(N6491),_xll.BDP($C6491, "OPT_UNDL_PX")," ")</f>
        <v xml:space="preserve"> </v>
      </c>
      <c r="Q6491" s="7" t="str">
        <f>IF(ISNUMBER(N6491),+G6491*_xll.BDP($C6491, "PX_POS_MULT_FACTOR")*P6491/K6491," ")</f>
        <v xml:space="preserve"> </v>
      </c>
      <c r="R6491" s="8" t="str">
        <f>IF(OR($A6491="TUA",$A6491="TYA"),"",IF(ISNUMBER(_xll.BDP($C6491,"DUR_ADJ_OAS_MID")),_xll.BDP($C6491,"DUR_ADJ_OAS_MID"),IF(ISNUMBER(_xll.BDP($E6491&amp;" ISIN","DUR_ADJ_OAS_MID")),_xll.BDP($E6491&amp;" ISIN","DUR_ADJ_OAS_MID")," ")))</f>
        <v xml:space="preserve"> </v>
      </c>
      <c r="S6491" s="7" t="str">
        <f t="shared" si="49"/>
        <v xml:space="preserve"> </v>
      </c>
      <c r="AB6491" s="8" t="s">
        <v>7708</v>
      </c>
      <c r="AG6491">
        <v>-1.4737999999999999E-2</v>
      </c>
    </row>
    <row r="6492" spans="1:33" x14ac:dyDescent="0.25">
      <c r="A6492" t="s">
        <v>4598</v>
      </c>
      <c r="B6492" t="s">
        <v>609</v>
      </c>
      <c r="C6492" t="s">
        <v>8073</v>
      </c>
      <c r="D6492" t="s">
        <v>611</v>
      </c>
      <c r="E6492" t="s">
        <v>612</v>
      </c>
      <c r="G6492" s="1">
        <v>2677.7444585187391</v>
      </c>
      <c r="H6492" s="1">
        <v>25.72</v>
      </c>
      <c r="I6492" s="2">
        <v>68871.587473101972</v>
      </c>
      <c r="J6492" s="3">
        <v>2.893896031768105E-3</v>
      </c>
      <c r="K6492" s="4">
        <v>23798915.620000001</v>
      </c>
      <c r="L6492" s="5">
        <v>1000001</v>
      </c>
      <c r="M6492" s="6">
        <v>23.798891820000001</v>
      </c>
      <c r="N6492" s="7" t="str">
        <f>IF(ISNUMBER(_xll.BDP($C6492, "DELTA_MID")),_xll.BDP($C6492, "DELTA_MID")," ")</f>
        <v xml:space="preserve"> </v>
      </c>
      <c r="O6492" s="7" t="str">
        <f>IF(ISNUMBER(N6492),_xll.BDP($C6492, "OPT_UNDL_TICKER"),"")</f>
        <v/>
      </c>
      <c r="P6492" s="8" t="str">
        <f>IF(ISNUMBER(N6492),_xll.BDP($C6492, "OPT_UNDL_PX")," ")</f>
        <v xml:space="preserve"> </v>
      </c>
      <c r="Q6492" s="7" t="str">
        <f>IF(ISNUMBER(N6492),+G6492*_xll.BDP($C6492, "PX_POS_MULT_FACTOR")*P6492/K6492," ")</f>
        <v xml:space="preserve"> </v>
      </c>
      <c r="R6492" s="8" t="str">
        <f>IF(OR($A6492="TUA",$A6492="TYA"),"",IF(ISNUMBER(_xll.BDP($C6492,"DUR_ADJ_OAS_MID")),_xll.BDP($C6492,"DUR_ADJ_OAS_MID"),IF(ISNUMBER(_xll.BDP($E6492&amp;" ISIN","DUR_ADJ_OAS_MID")),_xll.BDP($E6492&amp;" ISIN","DUR_ADJ_OAS_MID")," ")))</f>
        <v xml:space="preserve"> </v>
      </c>
      <c r="S6492" s="7" t="str">
        <f t="shared" si="49"/>
        <v xml:space="preserve"> </v>
      </c>
      <c r="AB6492" s="8" t="s">
        <v>7708</v>
      </c>
      <c r="AG6492">
        <v>-1.4737999999999999E-2</v>
      </c>
    </row>
    <row r="6493" spans="1:33" x14ac:dyDescent="0.25">
      <c r="A6493" t="s">
        <v>4598</v>
      </c>
      <c r="B6493" t="s">
        <v>2882</v>
      </c>
      <c r="C6493" t="s">
        <v>2883</v>
      </c>
      <c r="D6493" t="s">
        <v>2884</v>
      </c>
      <c r="E6493" t="s">
        <v>2885</v>
      </c>
      <c r="F6493" t="s">
        <v>2886</v>
      </c>
      <c r="G6493" s="1">
        <v>131.6735404573962</v>
      </c>
      <c r="H6493" s="1">
        <v>262.07</v>
      </c>
      <c r="I6493" s="2">
        <v>34507.684747669817</v>
      </c>
      <c r="J6493" s="3">
        <v>1.449968784236137E-3</v>
      </c>
      <c r="K6493" s="4">
        <v>23798915.620000001</v>
      </c>
      <c r="L6493" s="5">
        <v>1000001</v>
      </c>
      <c r="M6493" s="6">
        <v>23.798891820000001</v>
      </c>
      <c r="N6493" s="7" t="str">
        <f>IF(ISNUMBER(_xll.BDP($C6493, "DELTA_MID")),_xll.BDP($C6493, "DELTA_MID")," ")</f>
        <v xml:space="preserve"> </v>
      </c>
      <c r="O6493" s="7" t="str">
        <f>IF(ISNUMBER(N6493),_xll.BDP($C6493, "OPT_UNDL_TICKER"),"")</f>
        <v/>
      </c>
      <c r="P6493" s="8" t="str">
        <f>IF(ISNUMBER(N6493),_xll.BDP($C6493, "OPT_UNDL_PX")," ")</f>
        <v xml:space="preserve"> </v>
      </c>
      <c r="Q6493" s="7" t="str">
        <f>IF(ISNUMBER(N6493),+G6493*_xll.BDP($C6493, "PX_POS_MULT_FACTOR")*P6493/K6493," ")</f>
        <v xml:space="preserve"> </v>
      </c>
      <c r="R6493" s="8" t="str">
        <f>IF(OR($A6493="TUA",$A6493="TYA"),"",IF(ISNUMBER(_xll.BDP($C6493,"DUR_ADJ_OAS_MID")),_xll.BDP($C6493,"DUR_ADJ_OAS_MID"),IF(ISNUMBER(_xll.BDP($E6493&amp;" ISIN","DUR_ADJ_OAS_MID")),_xll.BDP($E6493&amp;" ISIN","DUR_ADJ_OAS_MID")," ")))</f>
        <v xml:space="preserve"> </v>
      </c>
      <c r="S6493" s="7" t="str">
        <f t="shared" si="49"/>
        <v xml:space="preserve"> </v>
      </c>
      <c r="AB6493" s="8" t="s">
        <v>7708</v>
      </c>
      <c r="AG6493">
        <v>-1.4737999999999999E-2</v>
      </c>
    </row>
    <row r="6494" spans="1:33" x14ac:dyDescent="0.25">
      <c r="A6494" t="s">
        <v>4598</v>
      </c>
      <c r="B6494" t="s">
        <v>8074</v>
      </c>
      <c r="C6494" t="s">
        <v>8075</v>
      </c>
      <c r="D6494" t="s">
        <v>6581</v>
      </c>
      <c r="E6494" t="s">
        <v>6582</v>
      </c>
      <c r="F6494" t="s">
        <v>6583</v>
      </c>
      <c r="G6494" s="1">
        <v>444.22965252052541</v>
      </c>
      <c r="H6494" s="1">
        <v>102.71</v>
      </c>
      <c r="I6494" s="2">
        <v>45626.827610383159</v>
      </c>
      <c r="J6494" s="3">
        <v>1.9171809480277139E-3</v>
      </c>
      <c r="K6494" s="4">
        <v>23798915.620000001</v>
      </c>
      <c r="L6494" s="5">
        <v>1000001</v>
      </c>
      <c r="M6494" s="6">
        <v>23.798891820000001</v>
      </c>
      <c r="N6494" s="7" t="str">
        <f>IF(ISNUMBER(_xll.BDP($C6494, "DELTA_MID")),_xll.BDP($C6494, "DELTA_MID")," ")</f>
        <v xml:space="preserve"> </v>
      </c>
      <c r="O6494" s="7" t="str">
        <f>IF(ISNUMBER(N6494),_xll.BDP($C6494, "OPT_UNDL_TICKER"),"")</f>
        <v/>
      </c>
      <c r="P6494" s="8" t="str">
        <f>IF(ISNUMBER(N6494),_xll.BDP($C6494, "OPT_UNDL_PX")," ")</f>
        <v xml:space="preserve"> </v>
      </c>
      <c r="Q6494" s="7" t="str">
        <f>IF(ISNUMBER(N6494),+G6494*_xll.BDP($C6494, "PX_POS_MULT_FACTOR")*P6494/K6494," ")</f>
        <v xml:space="preserve"> </v>
      </c>
      <c r="R6494" s="8" t="str">
        <f>IF(OR($A6494="TUA",$A6494="TYA"),"",IF(ISNUMBER(_xll.BDP($C6494,"DUR_ADJ_OAS_MID")),_xll.BDP($C6494,"DUR_ADJ_OAS_MID"),IF(ISNUMBER(_xll.BDP($E6494&amp;" ISIN","DUR_ADJ_OAS_MID")),_xll.BDP($E6494&amp;" ISIN","DUR_ADJ_OAS_MID")," ")))</f>
        <v xml:space="preserve"> </v>
      </c>
      <c r="S6494" s="7" t="str">
        <f t="shared" si="49"/>
        <v xml:space="preserve"> </v>
      </c>
      <c r="AB6494" s="8" t="s">
        <v>7708</v>
      </c>
      <c r="AG6494">
        <v>-1.4737999999999999E-2</v>
      </c>
    </row>
    <row r="6495" spans="1:33" x14ac:dyDescent="0.25">
      <c r="A6495" t="s">
        <v>4598</v>
      </c>
      <c r="B6495" t="s">
        <v>8076</v>
      </c>
      <c r="C6495" t="s">
        <v>8077</v>
      </c>
      <c r="D6495" t="s">
        <v>7082</v>
      </c>
      <c r="E6495" t="s">
        <v>7083</v>
      </c>
      <c r="F6495" t="s">
        <v>7084</v>
      </c>
      <c r="G6495" s="1">
        <v>75.341428950517241</v>
      </c>
      <c r="H6495" s="1">
        <v>65.84</v>
      </c>
      <c r="I6495" s="2">
        <v>4960.4796821020554</v>
      </c>
      <c r="J6495" s="3">
        <v>2.084330127181675E-4</v>
      </c>
      <c r="K6495" s="4">
        <v>23798915.620000001</v>
      </c>
      <c r="L6495" s="5">
        <v>1000001</v>
      </c>
      <c r="M6495" s="6">
        <v>23.798891820000001</v>
      </c>
      <c r="N6495" s="7" t="str">
        <f>IF(ISNUMBER(_xll.BDP($C6495, "DELTA_MID")),_xll.BDP($C6495, "DELTA_MID")," ")</f>
        <v xml:space="preserve"> </v>
      </c>
      <c r="O6495" s="7" t="str">
        <f>IF(ISNUMBER(N6495),_xll.BDP($C6495, "OPT_UNDL_TICKER"),"")</f>
        <v/>
      </c>
      <c r="P6495" s="8" t="str">
        <f>IF(ISNUMBER(N6495),_xll.BDP($C6495, "OPT_UNDL_PX")," ")</f>
        <v xml:space="preserve"> </v>
      </c>
      <c r="Q6495" s="7" t="str">
        <f>IF(ISNUMBER(N6495),+G6495*_xll.BDP($C6495, "PX_POS_MULT_FACTOR")*P6495/K6495," ")</f>
        <v xml:space="preserve"> </v>
      </c>
      <c r="R6495" s="8" t="str">
        <f>IF(OR($A6495="TUA",$A6495="TYA"),"",IF(ISNUMBER(_xll.BDP($C6495,"DUR_ADJ_OAS_MID")),_xll.BDP($C6495,"DUR_ADJ_OAS_MID"),IF(ISNUMBER(_xll.BDP($E6495&amp;" ISIN","DUR_ADJ_OAS_MID")),_xll.BDP($E6495&amp;" ISIN","DUR_ADJ_OAS_MID")," ")))</f>
        <v xml:space="preserve"> </v>
      </c>
      <c r="S6495" s="7" t="str">
        <f t="shared" si="49"/>
        <v xml:space="preserve"> </v>
      </c>
      <c r="AB6495" s="8" t="s">
        <v>7708</v>
      </c>
      <c r="AG6495">
        <v>-1.4737999999999999E-2</v>
      </c>
    </row>
    <row r="6496" spans="1:33" x14ac:dyDescent="0.25">
      <c r="A6496" t="s">
        <v>4598</v>
      </c>
      <c r="B6496" t="s">
        <v>2900</v>
      </c>
      <c r="C6496" t="s">
        <v>2901</v>
      </c>
      <c r="D6496" t="s">
        <v>2902</v>
      </c>
      <c r="E6496" t="s">
        <v>2903</v>
      </c>
      <c r="F6496" t="s">
        <v>2904</v>
      </c>
      <c r="G6496" s="1">
        <v>2535.829550841911</v>
      </c>
      <c r="H6496" s="1">
        <v>148.46</v>
      </c>
      <c r="I6496" s="2">
        <v>376469.25511799008</v>
      </c>
      <c r="J6496" s="3">
        <v>1.5818756666443029E-2</v>
      </c>
      <c r="K6496" s="4">
        <v>23798915.620000001</v>
      </c>
      <c r="L6496" s="5">
        <v>1000001</v>
      </c>
      <c r="M6496" s="6">
        <v>23.798891820000001</v>
      </c>
      <c r="N6496" s="7" t="str">
        <f>IF(ISNUMBER(_xll.BDP($C6496, "DELTA_MID")),_xll.BDP($C6496, "DELTA_MID")," ")</f>
        <v xml:space="preserve"> </v>
      </c>
      <c r="O6496" s="7" t="str">
        <f>IF(ISNUMBER(N6496),_xll.BDP($C6496, "OPT_UNDL_TICKER"),"")</f>
        <v/>
      </c>
      <c r="P6496" s="8" t="str">
        <f>IF(ISNUMBER(N6496),_xll.BDP($C6496, "OPT_UNDL_PX")," ")</f>
        <v xml:space="preserve"> </v>
      </c>
      <c r="Q6496" s="7" t="str">
        <f>IF(ISNUMBER(N6496),+G6496*_xll.BDP($C6496, "PX_POS_MULT_FACTOR")*P6496/K6496," ")</f>
        <v xml:space="preserve"> </v>
      </c>
      <c r="R6496" s="8" t="str">
        <f>IF(OR($A6496="TUA",$A6496="TYA"),"",IF(ISNUMBER(_xll.BDP($C6496,"DUR_ADJ_OAS_MID")),_xll.BDP($C6496,"DUR_ADJ_OAS_MID"),IF(ISNUMBER(_xll.BDP($E6496&amp;" ISIN","DUR_ADJ_OAS_MID")),_xll.BDP($E6496&amp;" ISIN","DUR_ADJ_OAS_MID")," ")))</f>
        <v xml:space="preserve"> </v>
      </c>
      <c r="S6496" s="7" t="str">
        <f t="shared" si="49"/>
        <v xml:space="preserve"> </v>
      </c>
      <c r="AB6496" s="8" t="s">
        <v>7708</v>
      </c>
      <c r="AG6496">
        <v>-1.4737999999999999E-2</v>
      </c>
    </row>
    <row r="6497" spans="1:33" x14ac:dyDescent="0.25">
      <c r="A6497" t="s">
        <v>4598</v>
      </c>
      <c r="B6497" t="s">
        <v>613</v>
      </c>
      <c r="C6497" t="s">
        <v>8078</v>
      </c>
      <c r="D6497" t="s">
        <v>615</v>
      </c>
      <c r="E6497" t="s">
        <v>616</v>
      </c>
      <c r="F6497" t="s">
        <v>617</v>
      </c>
      <c r="G6497" s="1">
        <v>1635.8071939527949</v>
      </c>
      <c r="H6497" s="1">
        <v>27.79</v>
      </c>
      <c r="I6497" s="2">
        <v>45459.081919948178</v>
      </c>
      <c r="J6497" s="3">
        <v>1.910132488630933E-3</v>
      </c>
      <c r="K6497" s="4">
        <v>23798915.620000001</v>
      </c>
      <c r="L6497" s="5">
        <v>1000001</v>
      </c>
      <c r="M6497" s="6">
        <v>23.798891820000001</v>
      </c>
      <c r="N6497" s="7" t="str">
        <f>IF(ISNUMBER(_xll.BDP($C6497, "DELTA_MID")),_xll.BDP($C6497, "DELTA_MID")," ")</f>
        <v xml:space="preserve"> </v>
      </c>
      <c r="O6497" s="7" t="str">
        <f>IF(ISNUMBER(N6497),_xll.BDP($C6497, "OPT_UNDL_TICKER"),"")</f>
        <v/>
      </c>
      <c r="P6497" s="8" t="str">
        <f>IF(ISNUMBER(N6497),_xll.BDP($C6497, "OPT_UNDL_PX")," ")</f>
        <v xml:space="preserve"> </v>
      </c>
      <c r="Q6497" s="7" t="str">
        <f>IF(ISNUMBER(N6497),+G6497*_xll.BDP($C6497, "PX_POS_MULT_FACTOR")*P6497/K6497," ")</f>
        <v xml:space="preserve"> </v>
      </c>
      <c r="R6497" s="8" t="str">
        <f>IF(OR($A6497="TUA",$A6497="TYA"),"",IF(ISNUMBER(_xll.BDP($C6497,"DUR_ADJ_OAS_MID")),_xll.BDP($C6497,"DUR_ADJ_OAS_MID"),IF(ISNUMBER(_xll.BDP($E6497&amp;" ISIN","DUR_ADJ_OAS_MID")),_xll.BDP($E6497&amp;" ISIN","DUR_ADJ_OAS_MID")," ")))</f>
        <v xml:space="preserve"> </v>
      </c>
      <c r="S6497" s="7" t="str">
        <f t="shared" si="49"/>
        <v xml:space="preserve"> </v>
      </c>
      <c r="AB6497" s="8" t="s">
        <v>7708</v>
      </c>
      <c r="AG6497">
        <v>-1.4737999999999999E-2</v>
      </c>
    </row>
    <row r="6498" spans="1:33" x14ac:dyDescent="0.25">
      <c r="A6498" t="s">
        <v>4598</v>
      </c>
      <c r="B6498" t="s">
        <v>623</v>
      </c>
      <c r="C6498" t="s">
        <v>8079</v>
      </c>
      <c r="D6498" t="s">
        <v>625</v>
      </c>
      <c r="E6498" t="s">
        <v>626</v>
      </c>
      <c r="F6498" t="s">
        <v>627</v>
      </c>
      <c r="G6498" s="1">
        <v>129.3310581857906</v>
      </c>
      <c r="H6498" s="1">
        <v>137.66999999999999</v>
      </c>
      <c r="I6498" s="2">
        <v>17805.00678043779</v>
      </c>
      <c r="J6498" s="3">
        <v>7.4814361564755154E-4</v>
      </c>
      <c r="K6498" s="4">
        <v>23798915.620000001</v>
      </c>
      <c r="L6498" s="5">
        <v>1000001</v>
      </c>
      <c r="M6498" s="6">
        <v>23.798891820000001</v>
      </c>
      <c r="N6498" s="7" t="str">
        <f>IF(ISNUMBER(_xll.BDP($C6498, "DELTA_MID")),_xll.BDP($C6498, "DELTA_MID")," ")</f>
        <v xml:space="preserve"> </v>
      </c>
      <c r="O6498" s="7" t="str">
        <f>IF(ISNUMBER(N6498),_xll.BDP($C6498, "OPT_UNDL_TICKER"),"")</f>
        <v/>
      </c>
      <c r="P6498" s="8" t="str">
        <f>IF(ISNUMBER(N6498),_xll.BDP($C6498, "OPT_UNDL_PX")," ")</f>
        <v xml:space="preserve"> </v>
      </c>
      <c r="Q6498" s="7" t="str">
        <f>IF(ISNUMBER(N6498),+G6498*_xll.BDP($C6498, "PX_POS_MULT_FACTOR")*P6498/K6498," ")</f>
        <v xml:space="preserve"> </v>
      </c>
      <c r="R6498" s="8" t="str">
        <f>IF(OR($A6498="TUA",$A6498="TYA"),"",IF(ISNUMBER(_xll.BDP($C6498,"DUR_ADJ_OAS_MID")),_xll.BDP($C6498,"DUR_ADJ_OAS_MID"),IF(ISNUMBER(_xll.BDP($E6498&amp;" ISIN","DUR_ADJ_OAS_MID")),_xll.BDP($E6498&amp;" ISIN","DUR_ADJ_OAS_MID")," ")))</f>
        <v xml:space="preserve"> </v>
      </c>
      <c r="S6498" s="7" t="str">
        <f t="shared" si="49"/>
        <v xml:space="preserve"> </v>
      </c>
      <c r="AB6498" s="8" t="s">
        <v>7708</v>
      </c>
      <c r="AG6498">
        <v>-1.4737999999999999E-2</v>
      </c>
    </row>
    <row r="6499" spans="1:33" x14ac:dyDescent="0.25">
      <c r="A6499" t="s">
        <v>4598</v>
      </c>
      <c r="B6499" t="s">
        <v>2913</v>
      </c>
      <c r="C6499" t="s">
        <v>2914</v>
      </c>
      <c r="D6499" t="s">
        <v>2915</v>
      </c>
      <c r="E6499" t="s">
        <v>2916</v>
      </c>
      <c r="F6499" t="s">
        <v>2917</v>
      </c>
      <c r="G6499" s="1">
        <v>3817.3893940720759</v>
      </c>
      <c r="H6499" s="1">
        <v>67.05</v>
      </c>
      <c r="I6499" s="2">
        <v>255955.9588725327</v>
      </c>
      <c r="J6499" s="3">
        <v>1.0754942072126759E-2</v>
      </c>
      <c r="K6499" s="4">
        <v>23798915.620000001</v>
      </c>
      <c r="L6499" s="5">
        <v>1000001</v>
      </c>
      <c r="M6499" s="6">
        <v>23.798891820000001</v>
      </c>
      <c r="N6499" s="7" t="str">
        <f>IF(ISNUMBER(_xll.BDP($C6499, "DELTA_MID")),_xll.BDP($C6499, "DELTA_MID")," ")</f>
        <v xml:space="preserve"> </v>
      </c>
      <c r="O6499" s="7" t="str">
        <f>IF(ISNUMBER(N6499),_xll.BDP($C6499, "OPT_UNDL_TICKER"),"")</f>
        <v/>
      </c>
      <c r="P6499" s="8" t="str">
        <f>IF(ISNUMBER(N6499),_xll.BDP($C6499, "OPT_UNDL_PX")," ")</f>
        <v xml:space="preserve"> </v>
      </c>
      <c r="Q6499" s="7" t="str">
        <f>IF(ISNUMBER(N6499),+G6499*_xll.BDP($C6499, "PX_POS_MULT_FACTOR")*P6499/K6499," ")</f>
        <v xml:space="preserve"> </v>
      </c>
      <c r="R6499" s="8" t="str">
        <f>IF(OR($A6499="TUA",$A6499="TYA"),"",IF(ISNUMBER(_xll.BDP($C6499,"DUR_ADJ_OAS_MID")),_xll.BDP($C6499,"DUR_ADJ_OAS_MID"),IF(ISNUMBER(_xll.BDP($E6499&amp;" ISIN","DUR_ADJ_OAS_MID")),_xll.BDP($E6499&amp;" ISIN","DUR_ADJ_OAS_MID")," ")))</f>
        <v xml:space="preserve"> </v>
      </c>
      <c r="S6499" s="7" t="str">
        <f t="shared" si="49"/>
        <v xml:space="preserve"> </v>
      </c>
      <c r="AB6499" s="8" t="s">
        <v>7708</v>
      </c>
      <c r="AG6499">
        <v>-1.4737999999999999E-2</v>
      </c>
    </row>
    <row r="6500" spans="1:33" x14ac:dyDescent="0.25">
      <c r="A6500" t="s">
        <v>4598</v>
      </c>
      <c r="B6500" t="s">
        <v>2936</v>
      </c>
      <c r="C6500" t="s">
        <v>2937</v>
      </c>
      <c r="D6500" t="s">
        <v>2938</v>
      </c>
      <c r="E6500" t="s">
        <v>2939</v>
      </c>
      <c r="F6500" t="s">
        <v>2940</v>
      </c>
      <c r="G6500" s="1">
        <v>928.94243554662057</v>
      </c>
      <c r="H6500" s="1">
        <v>187.31</v>
      </c>
      <c r="I6500" s="2">
        <v>174000.2076022375</v>
      </c>
      <c r="J6500" s="3">
        <v>7.3112662097937001E-3</v>
      </c>
      <c r="K6500" s="4">
        <v>23798915.620000001</v>
      </c>
      <c r="L6500" s="5">
        <v>1000001</v>
      </c>
      <c r="M6500" s="6">
        <v>23.798891820000001</v>
      </c>
      <c r="N6500" s="7" t="str">
        <f>IF(ISNUMBER(_xll.BDP($C6500, "DELTA_MID")),_xll.BDP($C6500, "DELTA_MID")," ")</f>
        <v xml:space="preserve"> </v>
      </c>
      <c r="O6500" s="7" t="str">
        <f>IF(ISNUMBER(N6500),_xll.BDP($C6500, "OPT_UNDL_TICKER"),"")</f>
        <v/>
      </c>
      <c r="P6500" s="8" t="str">
        <f>IF(ISNUMBER(N6500),_xll.BDP($C6500, "OPT_UNDL_PX")," ")</f>
        <v xml:space="preserve"> </v>
      </c>
      <c r="Q6500" s="7" t="str">
        <f>IF(ISNUMBER(N6500),+G6500*_xll.BDP($C6500, "PX_POS_MULT_FACTOR")*P6500/K6500," ")</f>
        <v xml:space="preserve"> </v>
      </c>
      <c r="R6500" s="8" t="str">
        <f>IF(OR($A6500="TUA",$A6500="TYA"),"",IF(ISNUMBER(_xll.BDP($C6500,"DUR_ADJ_OAS_MID")),_xll.BDP($C6500,"DUR_ADJ_OAS_MID"),IF(ISNUMBER(_xll.BDP($E6500&amp;" ISIN","DUR_ADJ_OAS_MID")),_xll.BDP($E6500&amp;" ISIN","DUR_ADJ_OAS_MID")," ")))</f>
        <v xml:space="preserve"> </v>
      </c>
      <c r="S6500" s="7" t="str">
        <f t="shared" si="49"/>
        <v xml:space="preserve"> </v>
      </c>
      <c r="AB6500" s="8" t="s">
        <v>7708</v>
      </c>
      <c r="AG6500">
        <v>-1.4737999999999999E-2</v>
      </c>
    </row>
    <row r="6501" spans="1:33" x14ac:dyDescent="0.25">
      <c r="A6501" t="s">
        <v>4598</v>
      </c>
      <c r="B6501" t="s">
        <v>628</v>
      </c>
      <c r="C6501" t="s">
        <v>8080</v>
      </c>
      <c r="D6501" t="s">
        <v>629</v>
      </c>
      <c r="E6501" t="s">
        <v>630</v>
      </c>
      <c r="F6501" t="s">
        <v>631</v>
      </c>
      <c r="G6501" s="1">
        <v>385.56988945906778</v>
      </c>
      <c r="H6501" s="1">
        <v>184.03</v>
      </c>
      <c r="I6501" s="2">
        <v>70956.426757152251</v>
      </c>
      <c r="J6501" s="3">
        <v>2.9814983123652192E-3</v>
      </c>
      <c r="K6501" s="4">
        <v>23798915.620000001</v>
      </c>
      <c r="L6501" s="5">
        <v>1000001</v>
      </c>
      <c r="M6501" s="6">
        <v>23.798891820000001</v>
      </c>
      <c r="N6501" s="7" t="str">
        <f>IF(ISNUMBER(_xll.BDP($C6501, "DELTA_MID")),_xll.BDP($C6501, "DELTA_MID")," ")</f>
        <v xml:space="preserve"> </v>
      </c>
      <c r="O6501" s="7" t="str">
        <f>IF(ISNUMBER(N6501),_xll.BDP($C6501, "OPT_UNDL_TICKER"),"")</f>
        <v/>
      </c>
      <c r="P6501" s="8" t="str">
        <f>IF(ISNUMBER(N6501),_xll.BDP($C6501, "OPT_UNDL_PX")," ")</f>
        <v xml:space="preserve"> </v>
      </c>
      <c r="Q6501" s="7" t="str">
        <f>IF(ISNUMBER(N6501),+G6501*_xll.BDP($C6501, "PX_POS_MULT_FACTOR")*P6501/K6501," ")</f>
        <v xml:space="preserve"> </v>
      </c>
      <c r="R6501" s="8" t="str">
        <f>IF(OR($A6501="TUA",$A6501="TYA"),"",IF(ISNUMBER(_xll.BDP($C6501,"DUR_ADJ_OAS_MID")),_xll.BDP($C6501,"DUR_ADJ_OAS_MID"),IF(ISNUMBER(_xll.BDP($E6501&amp;" ISIN","DUR_ADJ_OAS_MID")),_xll.BDP($E6501&amp;" ISIN","DUR_ADJ_OAS_MID")," ")))</f>
        <v xml:space="preserve"> </v>
      </c>
      <c r="S6501" s="7" t="str">
        <f t="shared" si="49"/>
        <v xml:space="preserve"> </v>
      </c>
      <c r="AB6501" s="8" t="s">
        <v>7708</v>
      </c>
      <c r="AG6501">
        <v>-1.4737999999999999E-2</v>
      </c>
    </row>
    <row r="6502" spans="1:33" x14ac:dyDescent="0.25">
      <c r="A6502" t="s">
        <v>4598</v>
      </c>
      <c r="B6502" t="s">
        <v>8081</v>
      </c>
      <c r="C6502" t="s">
        <v>8082</v>
      </c>
      <c r="D6502" t="s">
        <v>8083</v>
      </c>
      <c r="E6502" t="s">
        <v>8084</v>
      </c>
      <c r="F6502" t="s">
        <v>8085</v>
      </c>
      <c r="G6502" s="1">
        <v>729.89169893797214</v>
      </c>
      <c r="H6502" s="1">
        <v>137.04</v>
      </c>
      <c r="I6502" s="2">
        <v>100024.3584224597</v>
      </c>
      <c r="J6502" s="3">
        <v>4.2028956285050977E-3</v>
      </c>
      <c r="K6502" s="4">
        <v>23798915.620000001</v>
      </c>
      <c r="L6502" s="5">
        <v>1000001</v>
      </c>
      <c r="M6502" s="6">
        <v>23.798891820000001</v>
      </c>
      <c r="N6502" s="7" t="str">
        <f>IF(ISNUMBER(_xll.BDP($C6502, "DELTA_MID")),_xll.BDP($C6502, "DELTA_MID")," ")</f>
        <v xml:space="preserve"> </v>
      </c>
      <c r="O6502" s="7" t="str">
        <f>IF(ISNUMBER(N6502),_xll.BDP($C6502, "OPT_UNDL_TICKER"),"")</f>
        <v/>
      </c>
      <c r="P6502" s="8" t="str">
        <f>IF(ISNUMBER(N6502),_xll.BDP($C6502, "OPT_UNDL_PX")," ")</f>
        <v xml:space="preserve"> </v>
      </c>
      <c r="Q6502" s="7" t="str">
        <f>IF(ISNUMBER(N6502),+G6502*_xll.BDP($C6502, "PX_POS_MULT_FACTOR")*P6502/K6502," ")</f>
        <v xml:space="preserve"> </v>
      </c>
      <c r="R6502" s="8" t="str">
        <f>IF(OR($A6502="TUA",$A6502="TYA"),"",IF(ISNUMBER(_xll.BDP($C6502,"DUR_ADJ_OAS_MID")),_xll.BDP($C6502,"DUR_ADJ_OAS_MID"),IF(ISNUMBER(_xll.BDP($E6502&amp;" ISIN","DUR_ADJ_OAS_MID")),_xll.BDP($E6502&amp;" ISIN","DUR_ADJ_OAS_MID")," ")))</f>
        <v xml:space="preserve"> </v>
      </c>
      <c r="S6502" s="7" t="str">
        <f t="shared" si="49"/>
        <v xml:space="preserve"> </v>
      </c>
      <c r="AB6502" s="8" t="s">
        <v>7708</v>
      </c>
      <c r="AG6502">
        <v>-1.4737999999999999E-2</v>
      </c>
    </row>
    <row r="6503" spans="1:33" x14ac:dyDescent="0.25">
      <c r="A6503" t="s">
        <v>4598</v>
      </c>
      <c r="B6503" t="s">
        <v>2945</v>
      </c>
      <c r="C6503" t="s">
        <v>2946</v>
      </c>
      <c r="D6503" t="s">
        <v>2947</v>
      </c>
      <c r="E6503" t="s">
        <v>2948</v>
      </c>
      <c r="F6503" t="s">
        <v>2949</v>
      </c>
      <c r="G6503" s="1">
        <v>777.55424343435129</v>
      </c>
      <c r="H6503" s="1">
        <v>224.95</v>
      </c>
      <c r="I6503" s="2">
        <v>174910.82706055729</v>
      </c>
      <c r="J6503" s="3">
        <v>7.3495292749206909E-3</v>
      </c>
      <c r="K6503" s="4">
        <v>23798915.620000001</v>
      </c>
      <c r="L6503" s="5">
        <v>1000001</v>
      </c>
      <c r="M6503" s="6">
        <v>23.798891820000001</v>
      </c>
      <c r="N6503" s="7" t="str">
        <f>IF(ISNUMBER(_xll.BDP($C6503, "DELTA_MID")),_xll.BDP($C6503, "DELTA_MID")," ")</f>
        <v xml:space="preserve"> </v>
      </c>
      <c r="O6503" s="7" t="str">
        <f>IF(ISNUMBER(N6503),_xll.BDP($C6503, "OPT_UNDL_TICKER"),"")</f>
        <v/>
      </c>
      <c r="P6503" s="8" t="str">
        <f>IF(ISNUMBER(N6503),_xll.BDP($C6503, "OPT_UNDL_PX")," ")</f>
        <v xml:space="preserve"> </v>
      </c>
      <c r="Q6503" s="7" t="str">
        <f>IF(ISNUMBER(N6503),+G6503*_xll.BDP($C6503, "PX_POS_MULT_FACTOR")*P6503/K6503," ")</f>
        <v xml:space="preserve"> </v>
      </c>
      <c r="R6503" s="8" t="str">
        <f>IF(OR($A6503="TUA",$A6503="TYA"),"",IF(ISNUMBER(_xll.BDP($C6503,"DUR_ADJ_OAS_MID")),_xll.BDP($C6503,"DUR_ADJ_OAS_MID"),IF(ISNUMBER(_xll.BDP($E6503&amp;" ISIN","DUR_ADJ_OAS_MID")),_xll.BDP($E6503&amp;" ISIN","DUR_ADJ_OAS_MID")," ")))</f>
        <v xml:space="preserve"> </v>
      </c>
      <c r="S6503" s="7" t="str">
        <f t="shared" si="49"/>
        <v xml:space="preserve"> </v>
      </c>
      <c r="AB6503" s="8" t="s">
        <v>7708</v>
      </c>
      <c r="AG6503">
        <v>-1.4737999999999999E-2</v>
      </c>
    </row>
    <row r="6504" spans="1:33" x14ac:dyDescent="0.25">
      <c r="A6504" t="s">
        <v>4598</v>
      </c>
      <c r="B6504" t="s">
        <v>8086</v>
      </c>
      <c r="C6504" t="s">
        <v>8087</v>
      </c>
      <c r="D6504" t="s">
        <v>8088</v>
      </c>
      <c r="E6504" t="s">
        <v>8089</v>
      </c>
      <c r="F6504" t="s">
        <v>8090</v>
      </c>
      <c r="G6504" s="1">
        <v>299.45967427187298</v>
      </c>
      <c r="H6504" s="1">
        <v>139</v>
      </c>
      <c r="I6504" s="2">
        <v>41624.894723790363</v>
      </c>
      <c r="J6504" s="3">
        <v>1.7490248458551559E-3</v>
      </c>
      <c r="K6504" s="4">
        <v>23798915.620000001</v>
      </c>
      <c r="L6504" s="5">
        <v>1000001</v>
      </c>
      <c r="M6504" s="6">
        <v>23.798891820000001</v>
      </c>
      <c r="N6504" s="7" t="str">
        <f>IF(ISNUMBER(_xll.BDP($C6504, "DELTA_MID")),_xll.BDP($C6504, "DELTA_MID")," ")</f>
        <v xml:space="preserve"> </v>
      </c>
      <c r="O6504" s="7" t="str">
        <f>IF(ISNUMBER(N6504),_xll.BDP($C6504, "OPT_UNDL_TICKER"),"")</f>
        <v/>
      </c>
      <c r="P6504" s="8" t="str">
        <f>IF(ISNUMBER(N6504),_xll.BDP($C6504, "OPT_UNDL_PX")," ")</f>
        <v xml:space="preserve"> </v>
      </c>
      <c r="Q6504" s="7" t="str">
        <f>IF(ISNUMBER(N6504),+G6504*_xll.BDP($C6504, "PX_POS_MULT_FACTOR")*P6504/K6504," ")</f>
        <v xml:space="preserve"> </v>
      </c>
      <c r="R6504" s="8" t="str">
        <f>IF(OR($A6504="TUA",$A6504="TYA"),"",IF(ISNUMBER(_xll.BDP($C6504,"DUR_ADJ_OAS_MID")),_xll.BDP($C6504,"DUR_ADJ_OAS_MID"),IF(ISNUMBER(_xll.BDP($E6504&amp;" ISIN","DUR_ADJ_OAS_MID")),_xll.BDP($E6504&amp;" ISIN","DUR_ADJ_OAS_MID")," ")))</f>
        <v xml:space="preserve"> </v>
      </c>
      <c r="S6504" s="7" t="str">
        <f t="shared" si="49"/>
        <v xml:space="preserve"> </v>
      </c>
      <c r="AB6504" s="8" t="s">
        <v>7708</v>
      </c>
      <c r="AG6504">
        <v>-1.4737999999999999E-2</v>
      </c>
    </row>
    <row r="6505" spans="1:33" x14ac:dyDescent="0.25">
      <c r="A6505" t="s">
        <v>4598</v>
      </c>
      <c r="B6505" t="s">
        <v>4241</v>
      </c>
      <c r="C6505" t="s">
        <v>4242</v>
      </c>
      <c r="D6505" t="s">
        <v>4243</v>
      </c>
      <c r="E6505" t="s">
        <v>4244</v>
      </c>
      <c r="F6505" t="s">
        <v>4245</v>
      </c>
      <c r="G6505" s="1">
        <v>214.5501059493871</v>
      </c>
      <c r="H6505" s="1">
        <v>250.75</v>
      </c>
      <c r="I6505" s="2">
        <v>53798.439066808824</v>
      </c>
      <c r="J6505" s="3">
        <v>2.2605416114672879E-3</v>
      </c>
      <c r="K6505" s="4">
        <v>23798915.620000001</v>
      </c>
      <c r="L6505" s="5">
        <v>1000001</v>
      </c>
      <c r="M6505" s="6">
        <v>23.798891820000001</v>
      </c>
      <c r="N6505" s="7" t="str">
        <f>IF(ISNUMBER(_xll.BDP($C6505, "DELTA_MID")),_xll.BDP($C6505, "DELTA_MID")," ")</f>
        <v xml:space="preserve"> </v>
      </c>
      <c r="O6505" s="7" t="str">
        <f>IF(ISNUMBER(N6505),_xll.BDP($C6505, "OPT_UNDL_TICKER"),"")</f>
        <v/>
      </c>
      <c r="P6505" s="8" t="str">
        <f>IF(ISNUMBER(N6505),_xll.BDP($C6505, "OPT_UNDL_PX")," ")</f>
        <v xml:space="preserve"> </v>
      </c>
      <c r="Q6505" s="7" t="str">
        <f>IF(ISNUMBER(N6505),+G6505*_xll.BDP($C6505, "PX_POS_MULT_FACTOR")*P6505/K6505," ")</f>
        <v xml:space="preserve"> </v>
      </c>
      <c r="R6505" s="8" t="str">
        <f>IF(OR($A6505="TUA",$A6505="TYA"),"",IF(ISNUMBER(_xll.BDP($C6505,"DUR_ADJ_OAS_MID")),_xll.BDP($C6505,"DUR_ADJ_OAS_MID"),IF(ISNUMBER(_xll.BDP($E6505&amp;" ISIN","DUR_ADJ_OAS_MID")),_xll.BDP($E6505&amp;" ISIN","DUR_ADJ_OAS_MID")," ")))</f>
        <v xml:space="preserve"> </v>
      </c>
      <c r="S6505" s="7" t="str">
        <f t="shared" si="49"/>
        <v xml:space="preserve"> </v>
      </c>
      <c r="AB6505" s="8" t="s">
        <v>7708</v>
      </c>
      <c r="AG6505">
        <v>-1.4737999999999999E-2</v>
      </c>
    </row>
    <row r="6506" spans="1:33" x14ac:dyDescent="0.25">
      <c r="A6506" t="s">
        <v>4598</v>
      </c>
      <c r="B6506" t="s">
        <v>8091</v>
      </c>
      <c r="C6506" t="s">
        <v>8092</v>
      </c>
      <c r="D6506" t="s">
        <v>8093</v>
      </c>
      <c r="E6506" t="s">
        <v>8094</v>
      </c>
      <c r="F6506" t="s">
        <v>8095</v>
      </c>
      <c r="G6506" s="1">
        <v>1860.466445611507</v>
      </c>
      <c r="H6506" s="1">
        <v>24.46</v>
      </c>
      <c r="I6506" s="2">
        <v>45507.009259657447</v>
      </c>
      <c r="J6506" s="3">
        <v>1.912146334155432E-3</v>
      </c>
      <c r="K6506" s="4">
        <v>23798915.620000001</v>
      </c>
      <c r="L6506" s="5">
        <v>1000001</v>
      </c>
      <c r="M6506" s="6">
        <v>23.798891820000001</v>
      </c>
      <c r="N6506" s="7" t="str">
        <f>IF(ISNUMBER(_xll.BDP($C6506, "DELTA_MID")),_xll.BDP($C6506, "DELTA_MID")," ")</f>
        <v xml:space="preserve"> </v>
      </c>
      <c r="O6506" s="7" t="str">
        <f>IF(ISNUMBER(N6506),_xll.BDP($C6506, "OPT_UNDL_TICKER"),"")</f>
        <v/>
      </c>
      <c r="P6506" s="8" t="str">
        <f>IF(ISNUMBER(N6506),_xll.BDP($C6506, "OPT_UNDL_PX")," ")</f>
        <v xml:space="preserve"> </v>
      </c>
      <c r="Q6506" s="7" t="str">
        <f>IF(ISNUMBER(N6506),+G6506*_xll.BDP($C6506, "PX_POS_MULT_FACTOR")*P6506/K6506," ")</f>
        <v xml:space="preserve"> </v>
      </c>
      <c r="R6506" s="8" t="str">
        <f>IF(OR($A6506="TUA",$A6506="TYA"),"",IF(ISNUMBER(_xll.BDP($C6506,"DUR_ADJ_OAS_MID")),_xll.BDP($C6506,"DUR_ADJ_OAS_MID"),IF(ISNUMBER(_xll.BDP($E6506&amp;" ISIN","DUR_ADJ_OAS_MID")),_xll.BDP($E6506&amp;" ISIN","DUR_ADJ_OAS_MID")," ")))</f>
        <v xml:space="preserve"> </v>
      </c>
      <c r="S6506" s="7" t="str">
        <f t="shared" si="49"/>
        <v xml:space="preserve"> </v>
      </c>
      <c r="AB6506" s="8" t="s">
        <v>7708</v>
      </c>
      <c r="AG6506">
        <v>-1.4737999999999999E-2</v>
      </c>
    </row>
    <row r="6507" spans="1:33" x14ac:dyDescent="0.25">
      <c r="A6507" t="s">
        <v>4598</v>
      </c>
      <c r="B6507" t="s">
        <v>8096</v>
      </c>
      <c r="C6507" t="s">
        <v>8097</v>
      </c>
      <c r="D6507" t="s">
        <v>8098</v>
      </c>
      <c r="E6507" t="s">
        <v>8099</v>
      </c>
      <c r="F6507" t="s">
        <v>8100</v>
      </c>
      <c r="G6507" s="1">
        <v>159.1499354089635</v>
      </c>
      <c r="H6507" s="1">
        <v>28.91</v>
      </c>
      <c r="I6507" s="2">
        <v>4601.024632673134</v>
      </c>
      <c r="J6507" s="3">
        <v>1.933291712167991E-4</v>
      </c>
      <c r="K6507" s="4">
        <v>23798915.620000001</v>
      </c>
      <c r="L6507" s="5">
        <v>1000001</v>
      </c>
      <c r="M6507" s="6">
        <v>23.798891820000001</v>
      </c>
      <c r="N6507" s="7" t="str">
        <f>IF(ISNUMBER(_xll.BDP($C6507, "DELTA_MID")),_xll.BDP($C6507, "DELTA_MID")," ")</f>
        <v xml:space="preserve"> </v>
      </c>
      <c r="O6507" s="7" t="str">
        <f>IF(ISNUMBER(N6507),_xll.BDP($C6507, "OPT_UNDL_TICKER"),"")</f>
        <v/>
      </c>
      <c r="P6507" s="8" t="str">
        <f>IF(ISNUMBER(N6507),_xll.BDP($C6507, "OPT_UNDL_PX")," ")</f>
        <v xml:space="preserve"> </v>
      </c>
      <c r="Q6507" s="7" t="str">
        <f>IF(ISNUMBER(N6507),+G6507*_xll.BDP($C6507, "PX_POS_MULT_FACTOR")*P6507/K6507," ")</f>
        <v xml:space="preserve"> </v>
      </c>
      <c r="R6507" s="8" t="str">
        <f>IF(OR($A6507="TUA",$A6507="TYA"),"",IF(ISNUMBER(_xll.BDP($C6507,"DUR_ADJ_OAS_MID")),_xll.BDP($C6507,"DUR_ADJ_OAS_MID"),IF(ISNUMBER(_xll.BDP($E6507&amp;" ISIN","DUR_ADJ_OAS_MID")),_xll.BDP($E6507&amp;" ISIN","DUR_ADJ_OAS_MID")," ")))</f>
        <v xml:space="preserve"> </v>
      </c>
      <c r="S6507" s="7" t="str">
        <f t="shared" si="49"/>
        <v xml:space="preserve"> </v>
      </c>
      <c r="AB6507" s="8" t="s">
        <v>7708</v>
      </c>
      <c r="AG6507">
        <v>-1.4737999999999999E-2</v>
      </c>
    </row>
    <row r="6508" spans="1:33" x14ac:dyDescent="0.25">
      <c r="A6508" t="s">
        <v>4598</v>
      </c>
      <c r="B6508" t="s">
        <v>3002</v>
      </c>
      <c r="C6508" t="s">
        <v>3003</v>
      </c>
      <c r="D6508" t="s">
        <v>3004</v>
      </c>
      <c r="E6508" t="s">
        <v>3005</v>
      </c>
      <c r="F6508" t="s">
        <v>3006</v>
      </c>
      <c r="G6508" s="1">
        <v>1342.3079919705731</v>
      </c>
      <c r="H6508" s="1">
        <v>50.38</v>
      </c>
      <c r="I6508" s="2">
        <v>67625.476635477491</v>
      </c>
      <c r="J6508" s="3">
        <v>2.8415360479133252E-3</v>
      </c>
      <c r="K6508" s="4">
        <v>23798915.620000001</v>
      </c>
      <c r="L6508" s="5">
        <v>1000001</v>
      </c>
      <c r="M6508" s="6">
        <v>23.798891820000001</v>
      </c>
      <c r="N6508" s="7" t="str">
        <f>IF(ISNUMBER(_xll.BDP($C6508, "DELTA_MID")),_xll.BDP($C6508, "DELTA_MID")," ")</f>
        <v xml:space="preserve"> </v>
      </c>
      <c r="O6508" s="7" t="str">
        <f>IF(ISNUMBER(N6508),_xll.BDP($C6508, "OPT_UNDL_TICKER"),"")</f>
        <v/>
      </c>
      <c r="P6508" s="8" t="str">
        <f>IF(ISNUMBER(N6508),_xll.BDP($C6508, "OPT_UNDL_PX")," ")</f>
        <v xml:space="preserve"> </v>
      </c>
      <c r="Q6508" s="7" t="str">
        <f>IF(ISNUMBER(N6508),+G6508*_xll.BDP($C6508, "PX_POS_MULT_FACTOR")*P6508/K6508," ")</f>
        <v xml:space="preserve"> </v>
      </c>
      <c r="R6508" s="8" t="str">
        <f>IF(OR($A6508="TUA",$A6508="TYA"),"",IF(ISNUMBER(_xll.BDP($C6508,"DUR_ADJ_OAS_MID")),_xll.BDP($C6508,"DUR_ADJ_OAS_MID"),IF(ISNUMBER(_xll.BDP($E6508&amp;" ISIN","DUR_ADJ_OAS_MID")),_xll.BDP($E6508&amp;" ISIN","DUR_ADJ_OAS_MID")," ")))</f>
        <v xml:space="preserve"> </v>
      </c>
      <c r="S6508" s="7" t="str">
        <f t="shared" si="49"/>
        <v xml:space="preserve"> </v>
      </c>
      <c r="AB6508" s="8" t="s">
        <v>7708</v>
      </c>
      <c r="AG6508">
        <v>-1.4737999999999999E-2</v>
      </c>
    </row>
    <row r="6509" spans="1:33" x14ac:dyDescent="0.25">
      <c r="A6509" t="s">
        <v>4598</v>
      </c>
      <c r="B6509" t="s">
        <v>8101</v>
      </c>
      <c r="C6509" t="s">
        <v>8102</v>
      </c>
      <c r="D6509" t="s">
        <v>8103</v>
      </c>
      <c r="E6509" t="s">
        <v>8104</v>
      </c>
      <c r="F6509" t="s">
        <v>8105</v>
      </c>
      <c r="G6509" s="1">
        <v>1892.975037229395</v>
      </c>
      <c r="H6509" s="1">
        <v>43.32</v>
      </c>
      <c r="I6509" s="2">
        <v>82003.678612777396</v>
      </c>
      <c r="J6509" s="3">
        <v>3.4456897079740731E-3</v>
      </c>
      <c r="K6509" s="4">
        <v>23798915.620000001</v>
      </c>
      <c r="L6509" s="5">
        <v>1000001</v>
      </c>
      <c r="M6509" s="6">
        <v>23.798891820000001</v>
      </c>
      <c r="N6509" s="7" t="str">
        <f>IF(ISNUMBER(_xll.BDP($C6509, "DELTA_MID")),_xll.BDP($C6509, "DELTA_MID")," ")</f>
        <v xml:space="preserve"> </v>
      </c>
      <c r="O6509" s="7" t="str">
        <f>IF(ISNUMBER(N6509),_xll.BDP($C6509, "OPT_UNDL_TICKER"),"")</f>
        <v/>
      </c>
      <c r="P6509" s="8" t="str">
        <f>IF(ISNUMBER(N6509),_xll.BDP($C6509, "OPT_UNDL_PX")," ")</f>
        <v xml:space="preserve"> </v>
      </c>
      <c r="Q6509" s="7" t="str">
        <f>IF(ISNUMBER(N6509),+G6509*_xll.BDP($C6509, "PX_POS_MULT_FACTOR")*P6509/K6509," ")</f>
        <v xml:space="preserve"> </v>
      </c>
      <c r="R6509" s="8" t="str">
        <f>IF(OR($A6509="TUA",$A6509="TYA"),"",IF(ISNUMBER(_xll.BDP($C6509,"DUR_ADJ_OAS_MID")),_xll.BDP($C6509,"DUR_ADJ_OAS_MID"),IF(ISNUMBER(_xll.BDP($E6509&amp;" ISIN","DUR_ADJ_OAS_MID")),_xll.BDP($E6509&amp;" ISIN","DUR_ADJ_OAS_MID")," ")))</f>
        <v xml:space="preserve"> </v>
      </c>
      <c r="S6509" s="7" t="str">
        <f t="shared" si="49"/>
        <v xml:space="preserve"> </v>
      </c>
      <c r="AB6509" s="8" t="s">
        <v>7708</v>
      </c>
      <c r="AG6509">
        <v>-1.4737999999999999E-2</v>
      </c>
    </row>
    <row r="6510" spans="1:33" x14ac:dyDescent="0.25">
      <c r="A6510" t="s">
        <v>4598</v>
      </c>
      <c r="B6510" t="s">
        <v>3012</v>
      </c>
      <c r="C6510" t="s">
        <v>3013</v>
      </c>
      <c r="D6510" t="s">
        <v>3014</v>
      </c>
      <c r="E6510" t="s">
        <v>3015</v>
      </c>
      <c r="F6510" t="s">
        <v>3016</v>
      </c>
      <c r="G6510" s="1">
        <v>7336.5991973338969</v>
      </c>
      <c r="H6510" s="1">
        <v>12.51</v>
      </c>
      <c r="I6510" s="2">
        <v>91780.855958647051</v>
      </c>
      <c r="J6510" s="3">
        <v>3.8565141968702459E-3</v>
      </c>
      <c r="K6510" s="4">
        <v>23798915.620000001</v>
      </c>
      <c r="L6510" s="5">
        <v>1000001</v>
      </c>
      <c r="M6510" s="6">
        <v>23.798891820000001</v>
      </c>
      <c r="N6510" s="7" t="str">
        <f>IF(ISNUMBER(_xll.BDP($C6510, "DELTA_MID")),_xll.BDP($C6510, "DELTA_MID")," ")</f>
        <v xml:space="preserve"> </v>
      </c>
      <c r="O6510" s="7" t="str">
        <f>IF(ISNUMBER(N6510),_xll.BDP($C6510, "OPT_UNDL_TICKER"),"")</f>
        <v/>
      </c>
      <c r="P6510" s="8" t="str">
        <f>IF(ISNUMBER(N6510),_xll.BDP($C6510, "OPT_UNDL_PX")," ")</f>
        <v xml:space="preserve"> </v>
      </c>
      <c r="Q6510" s="7" t="str">
        <f>IF(ISNUMBER(N6510),+G6510*_xll.BDP($C6510, "PX_POS_MULT_FACTOR")*P6510/K6510," ")</f>
        <v xml:space="preserve"> </v>
      </c>
      <c r="R6510" s="8" t="str">
        <f>IF(OR($A6510="TUA",$A6510="TYA"),"",IF(ISNUMBER(_xll.BDP($C6510,"DUR_ADJ_OAS_MID")),_xll.BDP($C6510,"DUR_ADJ_OAS_MID"),IF(ISNUMBER(_xll.BDP($E6510&amp;" ISIN","DUR_ADJ_OAS_MID")),_xll.BDP($E6510&amp;" ISIN","DUR_ADJ_OAS_MID")," ")))</f>
        <v xml:space="preserve"> </v>
      </c>
      <c r="S6510" s="7" t="str">
        <f t="shared" si="49"/>
        <v xml:space="preserve"> </v>
      </c>
      <c r="AB6510" s="8" t="s">
        <v>7708</v>
      </c>
      <c r="AG6510">
        <v>-1.4737999999999999E-2</v>
      </c>
    </row>
    <row r="6511" spans="1:33" x14ac:dyDescent="0.25">
      <c r="A6511" t="s">
        <v>4598</v>
      </c>
      <c r="B6511" t="s">
        <v>8106</v>
      </c>
      <c r="C6511" t="s">
        <v>8107</v>
      </c>
      <c r="D6511" t="s">
        <v>8108</v>
      </c>
      <c r="E6511" t="s">
        <v>8109</v>
      </c>
      <c r="F6511" t="s">
        <v>8110</v>
      </c>
      <c r="G6511" s="1">
        <v>1107.2805182860179</v>
      </c>
      <c r="H6511" s="1">
        <v>157.38</v>
      </c>
      <c r="I6511" s="2">
        <v>174263.8079678535</v>
      </c>
      <c r="J6511" s="3">
        <v>7.3223423600614233E-3</v>
      </c>
      <c r="K6511" s="4">
        <v>23798915.620000001</v>
      </c>
      <c r="L6511" s="5">
        <v>1000001</v>
      </c>
      <c r="M6511" s="6">
        <v>23.798891820000001</v>
      </c>
      <c r="N6511" s="7" t="str">
        <f>IF(ISNUMBER(_xll.BDP($C6511, "DELTA_MID")),_xll.BDP($C6511, "DELTA_MID")," ")</f>
        <v xml:space="preserve"> </v>
      </c>
      <c r="O6511" s="7" t="str">
        <f>IF(ISNUMBER(N6511),_xll.BDP($C6511, "OPT_UNDL_TICKER"),"")</f>
        <v/>
      </c>
      <c r="P6511" s="8" t="str">
        <f>IF(ISNUMBER(N6511),_xll.BDP($C6511, "OPT_UNDL_PX")," ")</f>
        <v xml:space="preserve"> </v>
      </c>
      <c r="Q6511" s="7" t="str">
        <f>IF(ISNUMBER(N6511),+G6511*_xll.BDP($C6511, "PX_POS_MULT_FACTOR")*P6511/K6511," ")</f>
        <v xml:space="preserve"> </v>
      </c>
      <c r="R6511" s="8" t="str">
        <f>IF(OR($A6511="TUA",$A6511="TYA"),"",IF(ISNUMBER(_xll.BDP($C6511,"DUR_ADJ_OAS_MID")),_xll.BDP($C6511,"DUR_ADJ_OAS_MID"),IF(ISNUMBER(_xll.BDP($E6511&amp;" ISIN","DUR_ADJ_OAS_MID")),_xll.BDP($E6511&amp;" ISIN","DUR_ADJ_OAS_MID")," ")))</f>
        <v xml:space="preserve"> </v>
      </c>
      <c r="S6511" s="7" t="str">
        <f t="shared" si="49"/>
        <v xml:space="preserve"> </v>
      </c>
      <c r="AB6511" s="8" t="s">
        <v>7708</v>
      </c>
      <c r="AG6511">
        <v>-1.4737999999999999E-2</v>
      </c>
    </row>
    <row r="6512" spans="1:33" x14ac:dyDescent="0.25">
      <c r="A6512" t="s">
        <v>4598</v>
      </c>
      <c r="B6512" t="s">
        <v>8111</v>
      </c>
      <c r="C6512" t="s">
        <v>8112</v>
      </c>
      <c r="D6512" t="s">
        <v>8113</v>
      </c>
      <c r="E6512" t="s">
        <v>8114</v>
      </c>
      <c r="F6512" t="s">
        <v>8115</v>
      </c>
      <c r="G6512" s="1">
        <v>2104.519805302873</v>
      </c>
      <c r="H6512" s="1">
        <v>187.54</v>
      </c>
      <c r="I6512" s="2">
        <v>394681.6442865007</v>
      </c>
      <c r="J6512" s="3">
        <v>1.658401796907168E-2</v>
      </c>
      <c r="K6512" s="4">
        <v>23798915.620000001</v>
      </c>
      <c r="L6512" s="5">
        <v>1000001</v>
      </c>
      <c r="M6512" s="6">
        <v>23.798891820000001</v>
      </c>
      <c r="N6512" s="7" t="str">
        <f>IF(ISNUMBER(_xll.BDP($C6512, "DELTA_MID")),_xll.BDP($C6512, "DELTA_MID")," ")</f>
        <v xml:space="preserve"> </v>
      </c>
      <c r="O6512" s="7" t="str">
        <f>IF(ISNUMBER(N6512),_xll.BDP($C6512, "OPT_UNDL_TICKER"),"")</f>
        <v/>
      </c>
      <c r="P6512" s="8" t="str">
        <f>IF(ISNUMBER(N6512),_xll.BDP($C6512, "OPT_UNDL_PX")," ")</f>
        <v xml:space="preserve"> </v>
      </c>
      <c r="Q6512" s="7" t="str">
        <f>IF(ISNUMBER(N6512),+G6512*_xll.BDP($C6512, "PX_POS_MULT_FACTOR")*P6512/K6512," ")</f>
        <v xml:space="preserve"> </v>
      </c>
      <c r="R6512" s="8" t="str">
        <f>IF(OR($A6512="TUA",$A6512="TYA"),"",IF(ISNUMBER(_xll.BDP($C6512,"DUR_ADJ_OAS_MID")),_xll.BDP($C6512,"DUR_ADJ_OAS_MID"),IF(ISNUMBER(_xll.BDP($E6512&amp;" ISIN","DUR_ADJ_OAS_MID")),_xll.BDP($E6512&amp;" ISIN","DUR_ADJ_OAS_MID")," ")))</f>
        <v xml:space="preserve"> </v>
      </c>
      <c r="S6512" s="7" t="str">
        <f t="shared" si="49"/>
        <v xml:space="preserve"> </v>
      </c>
      <c r="AB6512" s="8" t="s">
        <v>7708</v>
      </c>
      <c r="AG6512">
        <v>-1.4737999999999999E-2</v>
      </c>
    </row>
    <row r="6513" spans="1:33" x14ac:dyDescent="0.25">
      <c r="A6513" t="s">
        <v>4598</v>
      </c>
      <c r="B6513" t="s">
        <v>8116</v>
      </c>
      <c r="C6513" t="s">
        <v>8117</v>
      </c>
      <c r="D6513" t="s">
        <v>7142</v>
      </c>
      <c r="E6513" t="s">
        <v>7143</v>
      </c>
      <c r="F6513" t="s">
        <v>7144</v>
      </c>
      <c r="G6513" s="1">
        <v>1902.0324229878499</v>
      </c>
      <c r="H6513" s="1">
        <v>64.28</v>
      </c>
      <c r="I6513" s="2">
        <v>122262.644149659</v>
      </c>
      <c r="J6513" s="3">
        <v>5.1373199561627336E-3</v>
      </c>
      <c r="K6513" s="4">
        <v>23798915.620000001</v>
      </c>
      <c r="L6513" s="5">
        <v>1000001</v>
      </c>
      <c r="M6513" s="6">
        <v>23.798891820000001</v>
      </c>
      <c r="N6513" s="7" t="str">
        <f>IF(ISNUMBER(_xll.BDP($C6513, "DELTA_MID")),_xll.BDP($C6513, "DELTA_MID")," ")</f>
        <v xml:space="preserve"> </v>
      </c>
      <c r="O6513" s="7" t="str">
        <f>IF(ISNUMBER(N6513),_xll.BDP($C6513, "OPT_UNDL_TICKER"),"")</f>
        <v/>
      </c>
      <c r="P6513" s="8" t="str">
        <f>IF(ISNUMBER(N6513),_xll.BDP($C6513, "OPT_UNDL_PX")," ")</f>
        <v xml:space="preserve"> </v>
      </c>
      <c r="Q6513" s="7" t="str">
        <f>IF(ISNUMBER(N6513),+G6513*_xll.BDP($C6513, "PX_POS_MULT_FACTOR")*P6513/K6513," ")</f>
        <v xml:space="preserve"> </v>
      </c>
      <c r="R6513" s="8" t="str">
        <f>IF(OR($A6513="TUA",$A6513="TYA"),"",IF(ISNUMBER(_xll.BDP($C6513,"DUR_ADJ_OAS_MID")),_xll.BDP($C6513,"DUR_ADJ_OAS_MID"),IF(ISNUMBER(_xll.BDP($E6513&amp;" ISIN","DUR_ADJ_OAS_MID")),_xll.BDP($E6513&amp;" ISIN","DUR_ADJ_OAS_MID")," ")))</f>
        <v xml:space="preserve"> </v>
      </c>
      <c r="S6513" s="7" t="str">
        <f t="shared" si="49"/>
        <v xml:space="preserve"> </v>
      </c>
      <c r="AB6513" s="8" t="s">
        <v>7708</v>
      </c>
      <c r="AG6513">
        <v>-1.4737999999999999E-2</v>
      </c>
    </row>
    <row r="6514" spans="1:33" x14ac:dyDescent="0.25">
      <c r="A6514" t="s">
        <v>4598</v>
      </c>
      <c r="B6514" t="s">
        <v>3031</v>
      </c>
      <c r="C6514" t="s">
        <v>3032</v>
      </c>
      <c r="D6514" t="s">
        <v>3033</v>
      </c>
      <c r="E6514" t="s">
        <v>3034</v>
      </c>
      <c r="F6514" t="s">
        <v>3035</v>
      </c>
      <c r="G6514" s="1">
        <v>4781.3113893812206</v>
      </c>
      <c r="H6514" s="1">
        <v>50.35</v>
      </c>
      <c r="I6514" s="2">
        <v>240739.02845534449</v>
      </c>
      <c r="J6514" s="3">
        <v>1.0115546115598371E-2</v>
      </c>
      <c r="K6514" s="4">
        <v>23798915.620000001</v>
      </c>
      <c r="L6514" s="5">
        <v>1000001</v>
      </c>
      <c r="M6514" s="6">
        <v>23.798891820000001</v>
      </c>
      <c r="N6514" s="7" t="str">
        <f>IF(ISNUMBER(_xll.BDP($C6514, "DELTA_MID")),_xll.BDP($C6514, "DELTA_MID")," ")</f>
        <v xml:space="preserve"> </v>
      </c>
      <c r="O6514" s="7" t="str">
        <f>IF(ISNUMBER(N6514),_xll.BDP($C6514, "OPT_UNDL_TICKER"),"")</f>
        <v/>
      </c>
      <c r="P6514" s="8" t="str">
        <f>IF(ISNUMBER(N6514),_xll.BDP($C6514, "OPT_UNDL_PX")," ")</f>
        <v xml:space="preserve"> </v>
      </c>
      <c r="Q6514" s="7" t="str">
        <f>IF(ISNUMBER(N6514),+G6514*_xll.BDP($C6514, "PX_POS_MULT_FACTOR")*P6514/K6514," ")</f>
        <v xml:space="preserve"> </v>
      </c>
      <c r="R6514" s="8" t="str">
        <f>IF(OR($A6514="TUA",$A6514="TYA"),"",IF(ISNUMBER(_xll.BDP($C6514,"DUR_ADJ_OAS_MID")),_xll.BDP($C6514,"DUR_ADJ_OAS_MID"),IF(ISNUMBER(_xll.BDP($E6514&amp;" ISIN","DUR_ADJ_OAS_MID")),_xll.BDP($E6514&amp;" ISIN","DUR_ADJ_OAS_MID")," ")))</f>
        <v xml:space="preserve"> </v>
      </c>
      <c r="S6514" s="7" t="str">
        <f t="shared" si="49"/>
        <v xml:space="preserve"> </v>
      </c>
      <c r="AB6514" s="8" t="s">
        <v>7708</v>
      </c>
      <c r="AG6514">
        <v>-1.4737999999999999E-2</v>
      </c>
    </row>
    <row r="6515" spans="1:33" x14ac:dyDescent="0.25">
      <c r="A6515" t="s">
        <v>4598</v>
      </c>
      <c r="B6515" t="s">
        <v>8118</v>
      </c>
      <c r="C6515" t="s">
        <v>8119</v>
      </c>
      <c r="D6515" t="s">
        <v>7162</v>
      </c>
      <c r="E6515" t="s">
        <v>7163</v>
      </c>
      <c r="F6515" t="s">
        <v>7164</v>
      </c>
      <c r="G6515" s="1">
        <v>320.15672894707211</v>
      </c>
      <c r="H6515" s="1">
        <v>137.05000000000001</v>
      </c>
      <c r="I6515" s="2">
        <v>43877.479702196237</v>
      </c>
      <c r="J6515" s="3">
        <v>1.8436755860137899E-3</v>
      </c>
      <c r="K6515" s="4">
        <v>23798915.620000001</v>
      </c>
      <c r="L6515" s="5">
        <v>1000001</v>
      </c>
      <c r="M6515" s="6">
        <v>23.798891820000001</v>
      </c>
      <c r="N6515" s="7" t="str">
        <f>IF(ISNUMBER(_xll.BDP($C6515, "DELTA_MID")),_xll.BDP($C6515, "DELTA_MID")," ")</f>
        <v xml:space="preserve"> </v>
      </c>
      <c r="O6515" s="7" t="str">
        <f>IF(ISNUMBER(N6515),_xll.BDP($C6515, "OPT_UNDL_TICKER"),"")</f>
        <v/>
      </c>
      <c r="P6515" s="8" t="str">
        <f>IF(ISNUMBER(N6515),_xll.BDP($C6515, "OPT_UNDL_PX")," ")</f>
        <v xml:space="preserve"> </v>
      </c>
      <c r="Q6515" s="7" t="str">
        <f>IF(ISNUMBER(N6515),+G6515*_xll.BDP($C6515, "PX_POS_MULT_FACTOR")*P6515/K6515," ")</f>
        <v xml:space="preserve"> </v>
      </c>
      <c r="R6515" s="8" t="str">
        <f>IF(OR($A6515="TUA",$A6515="TYA"),"",IF(ISNUMBER(_xll.BDP($C6515,"DUR_ADJ_OAS_MID")),_xll.BDP($C6515,"DUR_ADJ_OAS_MID"),IF(ISNUMBER(_xll.BDP($E6515&amp;" ISIN","DUR_ADJ_OAS_MID")),_xll.BDP($E6515&amp;" ISIN","DUR_ADJ_OAS_MID")," ")))</f>
        <v xml:space="preserve"> </v>
      </c>
      <c r="S6515" s="7" t="str">
        <f t="shared" si="49"/>
        <v xml:space="preserve"> </v>
      </c>
      <c r="AB6515" s="8" t="s">
        <v>7708</v>
      </c>
      <c r="AG6515">
        <v>-1.4737999999999999E-2</v>
      </c>
    </row>
    <row r="6516" spans="1:33" x14ac:dyDescent="0.25">
      <c r="A6516" t="s">
        <v>4598</v>
      </c>
      <c r="B6516" t="s">
        <v>8120</v>
      </c>
      <c r="C6516" t="s">
        <v>8121</v>
      </c>
      <c r="D6516" t="s">
        <v>6651</v>
      </c>
      <c r="E6516" t="s">
        <v>6652</v>
      </c>
      <c r="F6516" t="s">
        <v>6653</v>
      </c>
      <c r="G6516" s="1">
        <v>759.79950472920632</v>
      </c>
      <c r="H6516" s="1">
        <v>96.7</v>
      </c>
      <c r="I6516" s="2">
        <v>73472.612107314257</v>
      </c>
      <c r="J6516" s="3">
        <v>3.087225203049577E-3</v>
      </c>
      <c r="K6516" s="4">
        <v>23798915.620000001</v>
      </c>
      <c r="L6516" s="5">
        <v>1000001</v>
      </c>
      <c r="M6516" s="6">
        <v>23.798891820000001</v>
      </c>
      <c r="N6516" s="7" t="str">
        <f>IF(ISNUMBER(_xll.BDP($C6516, "DELTA_MID")),_xll.BDP($C6516, "DELTA_MID")," ")</f>
        <v xml:space="preserve"> </v>
      </c>
      <c r="O6516" s="7" t="str">
        <f>IF(ISNUMBER(N6516),_xll.BDP($C6516, "OPT_UNDL_TICKER"),"")</f>
        <v/>
      </c>
      <c r="P6516" s="8" t="str">
        <f>IF(ISNUMBER(N6516),_xll.BDP($C6516, "OPT_UNDL_PX")," ")</f>
        <v xml:space="preserve"> </v>
      </c>
      <c r="Q6516" s="7" t="str">
        <f>IF(ISNUMBER(N6516),+G6516*_xll.BDP($C6516, "PX_POS_MULT_FACTOR")*P6516/K6516," ")</f>
        <v xml:space="preserve"> </v>
      </c>
      <c r="R6516" s="8" t="str">
        <f>IF(OR($A6516="TUA",$A6516="TYA"),"",IF(ISNUMBER(_xll.BDP($C6516,"DUR_ADJ_OAS_MID")),_xll.BDP($C6516,"DUR_ADJ_OAS_MID"),IF(ISNUMBER(_xll.BDP($E6516&amp;" ISIN","DUR_ADJ_OAS_MID")),_xll.BDP($E6516&amp;" ISIN","DUR_ADJ_OAS_MID")," ")))</f>
        <v xml:space="preserve"> </v>
      </c>
      <c r="S6516" s="7" t="str">
        <f t="shared" ref="S6516:S6579" si="50">IF(ISNUMBER(N6516),Q6516*N6516,IF(ISNUMBER(R6516),J6516*R6516," "))</f>
        <v xml:space="preserve"> </v>
      </c>
      <c r="AB6516" s="8" t="s">
        <v>7708</v>
      </c>
      <c r="AG6516">
        <v>-1.4737999999999999E-2</v>
      </c>
    </row>
    <row r="6517" spans="1:33" x14ac:dyDescent="0.25">
      <c r="A6517" t="s">
        <v>4598</v>
      </c>
      <c r="B6517" t="s">
        <v>676</v>
      </c>
      <c r="C6517" t="s">
        <v>3048</v>
      </c>
      <c r="D6517" t="s">
        <v>678</v>
      </c>
      <c r="E6517" t="s">
        <v>679</v>
      </c>
      <c r="F6517" t="s">
        <v>680</v>
      </c>
      <c r="G6517" s="1">
        <v>1092.3209057495201</v>
      </c>
      <c r="H6517" s="1">
        <v>142.94999999999999</v>
      </c>
      <c r="I6517" s="2">
        <v>156147.2734768939</v>
      </c>
      <c r="J6517" s="3">
        <v>6.5611087484032989E-3</v>
      </c>
      <c r="K6517" s="4">
        <v>23798915.620000001</v>
      </c>
      <c r="L6517" s="5">
        <v>1000001</v>
      </c>
      <c r="M6517" s="6">
        <v>23.798891820000001</v>
      </c>
      <c r="N6517" s="7" t="str">
        <f>IF(ISNUMBER(_xll.BDP($C6517, "DELTA_MID")),_xll.BDP($C6517, "DELTA_MID")," ")</f>
        <v xml:space="preserve"> </v>
      </c>
      <c r="O6517" s="7" t="str">
        <f>IF(ISNUMBER(N6517),_xll.BDP($C6517, "OPT_UNDL_TICKER"),"")</f>
        <v/>
      </c>
      <c r="P6517" s="8" t="str">
        <f>IF(ISNUMBER(N6517),_xll.BDP($C6517, "OPT_UNDL_PX")," ")</f>
        <v xml:space="preserve"> </v>
      </c>
      <c r="Q6517" s="7" t="str">
        <f>IF(ISNUMBER(N6517),+G6517*_xll.BDP($C6517, "PX_POS_MULT_FACTOR")*P6517/K6517," ")</f>
        <v xml:space="preserve"> </v>
      </c>
      <c r="R6517" s="8" t="str">
        <f>IF(OR($A6517="TUA",$A6517="TYA"),"",IF(ISNUMBER(_xll.BDP($C6517,"DUR_ADJ_OAS_MID")),_xll.BDP($C6517,"DUR_ADJ_OAS_MID"),IF(ISNUMBER(_xll.BDP($E6517&amp;" ISIN","DUR_ADJ_OAS_MID")),_xll.BDP($E6517&amp;" ISIN","DUR_ADJ_OAS_MID")," ")))</f>
        <v xml:space="preserve"> </v>
      </c>
      <c r="S6517" s="7" t="str">
        <f t="shared" si="50"/>
        <v xml:space="preserve"> </v>
      </c>
      <c r="AB6517" s="8" t="s">
        <v>7708</v>
      </c>
      <c r="AG6517">
        <v>-1.4737999999999999E-2</v>
      </c>
    </row>
    <row r="6518" spans="1:33" x14ac:dyDescent="0.25">
      <c r="A6518" t="s">
        <v>4598</v>
      </c>
      <c r="B6518" t="s">
        <v>8122</v>
      </c>
      <c r="C6518" t="s">
        <v>8123</v>
      </c>
      <c r="D6518" t="s">
        <v>8124</v>
      </c>
      <c r="E6518" t="s">
        <v>8125</v>
      </c>
      <c r="F6518" t="s">
        <v>8126</v>
      </c>
      <c r="G6518" s="1">
        <v>976.20781463194965</v>
      </c>
      <c r="H6518" s="1">
        <v>246.95</v>
      </c>
      <c r="I6518" s="2">
        <v>241074.51982335999</v>
      </c>
      <c r="J6518" s="3">
        <v>1.0129643033851809E-2</v>
      </c>
      <c r="K6518" s="4">
        <v>23798915.620000001</v>
      </c>
      <c r="L6518" s="5">
        <v>1000001</v>
      </c>
      <c r="M6518" s="6">
        <v>23.798891820000001</v>
      </c>
      <c r="N6518" s="7" t="str">
        <f>IF(ISNUMBER(_xll.BDP($C6518, "DELTA_MID")),_xll.BDP($C6518, "DELTA_MID")," ")</f>
        <v xml:space="preserve"> </v>
      </c>
      <c r="O6518" s="7" t="str">
        <f>IF(ISNUMBER(N6518),_xll.BDP($C6518, "OPT_UNDL_TICKER"),"")</f>
        <v/>
      </c>
      <c r="P6518" s="8" t="str">
        <f>IF(ISNUMBER(N6518),_xll.BDP($C6518, "OPT_UNDL_PX")," ")</f>
        <v xml:space="preserve"> </v>
      </c>
      <c r="Q6518" s="7" t="str">
        <f>IF(ISNUMBER(N6518),+G6518*_xll.BDP($C6518, "PX_POS_MULT_FACTOR")*P6518/K6518," ")</f>
        <v xml:space="preserve"> </v>
      </c>
      <c r="R6518" s="8" t="str">
        <f>IF(OR($A6518="TUA",$A6518="TYA"),"",IF(ISNUMBER(_xll.BDP($C6518,"DUR_ADJ_OAS_MID")),_xll.BDP($C6518,"DUR_ADJ_OAS_MID"),IF(ISNUMBER(_xll.BDP($E6518&amp;" ISIN","DUR_ADJ_OAS_MID")),_xll.BDP($E6518&amp;" ISIN","DUR_ADJ_OAS_MID")," ")))</f>
        <v xml:space="preserve"> </v>
      </c>
      <c r="S6518" s="7" t="str">
        <f t="shared" si="50"/>
        <v xml:space="preserve"> </v>
      </c>
      <c r="AB6518" s="8" t="s">
        <v>7708</v>
      </c>
      <c r="AG6518">
        <v>-1.4737999999999999E-2</v>
      </c>
    </row>
    <row r="6519" spans="1:33" x14ac:dyDescent="0.25">
      <c r="A6519" t="s">
        <v>4598</v>
      </c>
      <c r="B6519" t="s">
        <v>681</v>
      </c>
      <c r="C6519" t="s">
        <v>8127</v>
      </c>
      <c r="D6519" t="s">
        <v>683</v>
      </c>
      <c r="E6519" t="s">
        <v>684</v>
      </c>
      <c r="F6519" t="s">
        <v>685</v>
      </c>
      <c r="G6519" s="1">
        <v>70.914570805244253</v>
      </c>
      <c r="H6519" s="1">
        <v>43.93</v>
      </c>
      <c r="I6519" s="2">
        <v>3115.2770954743801</v>
      </c>
      <c r="J6519" s="3">
        <v>1.3089995969633089E-4</v>
      </c>
      <c r="K6519" s="4">
        <v>23798915.620000001</v>
      </c>
      <c r="L6519" s="5">
        <v>1000001</v>
      </c>
      <c r="M6519" s="6">
        <v>23.798891820000001</v>
      </c>
      <c r="N6519" s="7" t="str">
        <f>IF(ISNUMBER(_xll.BDP($C6519, "DELTA_MID")),_xll.BDP($C6519, "DELTA_MID")," ")</f>
        <v xml:space="preserve"> </v>
      </c>
      <c r="O6519" s="7" t="str">
        <f>IF(ISNUMBER(N6519),_xll.BDP($C6519, "OPT_UNDL_TICKER"),"")</f>
        <v/>
      </c>
      <c r="P6519" s="8" t="str">
        <f>IF(ISNUMBER(N6519),_xll.BDP($C6519, "OPT_UNDL_PX")," ")</f>
        <v xml:space="preserve"> </v>
      </c>
      <c r="Q6519" s="7" t="str">
        <f>IF(ISNUMBER(N6519),+G6519*_xll.BDP($C6519, "PX_POS_MULT_FACTOR")*P6519/K6519," ")</f>
        <v xml:space="preserve"> </v>
      </c>
      <c r="R6519" s="8" t="str">
        <f>IF(OR($A6519="TUA",$A6519="TYA"),"",IF(ISNUMBER(_xll.BDP($C6519,"DUR_ADJ_OAS_MID")),_xll.BDP($C6519,"DUR_ADJ_OAS_MID"),IF(ISNUMBER(_xll.BDP($E6519&amp;" ISIN","DUR_ADJ_OAS_MID")),_xll.BDP($E6519&amp;" ISIN","DUR_ADJ_OAS_MID")," ")))</f>
        <v xml:space="preserve"> </v>
      </c>
      <c r="S6519" s="7" t="str">
        <f t="shared" si="50"/>
        <v xml:space="preserve"> </v>
      </c>
      <c r="AB6519" s="8" t="s">
        <v>7708</v>
      </c>
      <c r="AG6519">
        <v>-1.4737999999999999E-2</v>
      </c>
    </row>
    <row r="6520" spans="1:33" x14ac:dyDescent="0.25">
      <c r="A6520" t="s">
        <v>4598</v>
      </c>
      <c r="B6520" t="s">
        <v>8128</v>
      </c>
      <c r="C6520" t="s">
        <v>8129</v>
      </c>
      <c r="D6520" t="s">
        <v>7167</v>
      </c>
      <c r="E6520" t="s">
        <v>7168</v>
      </c>
      <c r="F6520" t="s">
        <v>7169</v>
      </c>
      <c r="G6520" s="1">
        <v>1884.8791264636591</v>
      </c>
      <c r="H6520" s="1">
        <v>100.87</v>
      </c>
      <c r="I6520" s="2">
        <v>190127.75748638931</v>
      </c>
      <c r="J6520" s="3">
        <v>7.9889252318122769E-3</v>
      </c>
      <c r="K6520" s="4">
        <v>23798915.620000001</v>
      </c>
      <c r="L6520" s="5">
        <v>1000001</v>
      </c>
      <c r="M6520" s="6">
        <v>23.798891820000001</v>
      </c>
      <c r="N6520" s="7" t="str">
        <f>IF(ISNUMBER(_xll.BDP($C6520, "DELTA_MID")),_xll.BDP($C6520, "DELTA_MID")," ")</f>
        <v xml:space="preserve"> </v>
      </c>
      <c r="O6520" s="7" t="str">
        <f>IF(ISNUMBER(N6520),_xll.BDP($C6520, "OPT_UNDL_TICKER"),"")</f>
        <v/>
      </c>
      <c r="P6520" s="8" t="str">
        <f>IF(ISNUMBER(N6520),_xll.BDP($C6520, "OPT_UNDL_PX")," ")</f>
        <v xml:space="preserve"> </v>
      </c>
      <c r="Q6520" s="7" t="str">
        <f>IF(ISNUMBER(N6520),+G6520*_xll.BDP($C6520, "PX_POS_MULT_FACTOR")*P6520/K6520," ")</f>
        <v xml:space="preserve"> </v>
      </c>
      <c r="R6520" s="8" t="str">
        <f>IF(OR($A6520="TUA",$A6520="TYA"),"",IF(ISNUMBER(_xll.BDP($C6520,"DUR_ADJ_OAS_MID")),_xll.BDP($C6520,"DUR_ADJ_OAS_MID"),IF(ISNUMBER(_xll.BDP($E6520&amp;" ISIN","DUR_ADJ_OAS_MID")),_xll.BDP($E6520&amp;" ISIN","DUR_ADJ_OAS_MID")," ")))</f>
        <v xml:space="preserve"> </v>
      </c>
      <c r="S6520" s="7" t="str">
        <f t="shared" si="50"/>
        <v xml:space="preserve"> </v>
      </c>
      <c r="AB6520" s="8" t="s">
        <v>7708</v>
      </c>
      <c r="AG6520">
        <v>-1.4737999999999999E-2</v>
      </c>
    </row>
    <row r="6521" spans="1:33" x14ac:dyDescent="0.25">
      <c r="A6521" t="s">
        <v>4598</v>
      </c>
      <c r="B6521" t="s">
        <v>3069</v>
      </c>
      <c r="C6521" t="s">
        <v>3070</v>
      </c>
      <c r="D6521" t="s">
        <v>3071</v>
      </c>
      <c r="E6521" t="s">
        <v>3072</v>
      </c>
      <c r="F6521" t="s">
        <v>3073</v>
      </c>
      <c r="G6521" s="1">
        <v>2031.092799383526</v>
      </c>
      <c r="H6521" s="1">
        <v>170.9</v>
      </c>
      <c r="I6521" s="2">
        <v>347113.7594146445</v>
      </c>
      <c r="J6521" s="3">
        <v>1.458527627716529E-2</v>
      </c>
      <c r="K6521" s="4">
        <v>23798915.620000001</v>
      </c>
      <c r="L6521" s="5">
        <v>1000001</v>
      </c>
      <c r="M6521" s="6">
        <v>23.798891820000001</v>
      </c>
      <c r="N6521" s="7" t="str">
        <f>IF(ISNUMBER(_xll.BDP($C6521, "DELTA_MID")),_xll.BDP($C6521, "DELTA_MID")," ")</f>
        <v xml:space="preserve"> </v>
      </c>
      <c r="O6521" s="7" t="str">
        <f>IF(ISNUMBER(N6521),_xll.BDP($C6521, "OPT_UNDL_TICKER"),"")</f>
        <v/>
      </c>
      <c r="P6521" s="8" t="str">
        <f>IF(ISNUMBER(N6521),_xll.BDP($C6521, "OPT_UNDL_PX")," ")</f>
        <v xml:space="preserve"> </v>
      </c>
      <c r="Q6521" s="7" t="str">
        <f>IF(ISNUMBER(N6521),+G6521*_xll.BDP($C6521, "PX_POS_MULT_FACTOR")*P6521/K6521," ")</f>
        <v xml:space="preserve"> </v>
      </c>
      <c r="R6521" s="8" t="str">
        <f>IF(OR($A6521="TUA",$A6521="TYA"),"",IF(ISNUMBER(_xll.BDP($C6521,"DUR_ADJ_OAS_MID")),_xll.BDP($C6521,"DUR_ADJ_OAS_MID"),IF(ISNUMBER(_xll.BDP($E6521&amp;" ISIN","DUR_ADJ_OAS_MID")),_xll.BDP($E6521&amp;" ISIN","DUR_ADJ_OAS_MID")," ")))</f>
        <v xml:space="preserve"> </v>
      </c>
      <c r="S6521" s="7" t="str">
        <f t="shared" si="50"/>
        <v xml:space="preserve"> </v>
      </c>
      <c r="AB6521" s="8" t="s">
        <v>7708</v>
      </c>
      <c r="AG6521">
        <v>-1.4737999999999999E-2</v>
      </c>
    </row>
    <row r="6522" spans="1:33" x14ac:dyDescent="0.25">
      <c r="A6522" t="s">
        <v>4598</v>
      </c>
      <c r="B6522" t="s">
        <v>4423</v>
      </c>
      <c r="C6522" t="s">
        <v>4424</v>
      </c>
      <c r="D6522" t="s">
        <v>4425</v>
      </c>
      <c r="E6522" t="s">
        <v>4426</v>
      </c>
      <c r="F6522" t="s">
        <v>4427</v>
      </c>
      <c r="G6522" s="1">
        <v>404.8582886023874</v>
      </c>
      <c r="H6522" s="1">
        <v>282.16000000000003</v>
      </c>
      <c r="I6522" s="2">
        <v>114234.8147120496</v>
      </c>
      <c r="J6522" s="3">
        <v>4.8000008292835667E-3</v>
      </c>
      <c r="K6522" s="4">
        <v>23798915.620000001</v>
      </c>
      <c r="L6522" s="5">
        <v>1000001</v>
      </c>
      <c r="M6522" s="6">
        <v>23.798891820000001</v>
      </c>
      <c r="N6522" s="7" t="str">
        <f>IF(ISNUMBER(_xll.BDP($C6522, "DELTA_MID")),_xll.BDP($C6522, "DELTA_MID")," ")</f>
        <v xml:space="preserve"> </v>
      </c>
      <c r="O6522" s="7" t="str">
        <f>IF(ISNUMBER(N6522),_xll.BDP($C6522, "OPT_UNDL_TICKER"),"")</f>
        <v/>
      </c>
      <c r="P6522" s="8" t="str">
        <f>IF(ISNUMBER(N6522),_xll.BDP($C6522, "OPT_UNDL_PX")," ")</f>
        <v xml:space="preserve"> </v>
      </c>
      <c r="Q6522" s="7" t="str">
        <f>IF(ISNUMBER(N6522),+G6522*_xll.BDP($C6522, "PX_POS_MULT_FACTOR")*P6522/K6522," ")</f>
        <v xml:space="preserve"> </v>
      </c>
      <c r="R6522" s="8" t="str">
        <f>IF(OR($A6522="TUA",$A6522="TYA"),"",IF(ISNUMBER(_xll.BDP($C6522,"DUR_ADJ_OAS_MID")),_xll.BDP($C6522,"DUR_ADJ_OAS_MID"),IF(ISNUMBER(_xll.BDP($E6522&amp;" ISIN","DUR_ADJ_OAS_MID")),_xll.BDP($E6522&amp;" ISIN","DUR_ADJ_OAS_MID")," ")))</f>
        <v xml:space="preserve"> </v>
      </c>
      <c r="S6522" s="7" t="str">
        <f t="shared" si="50"/>
        <v xml:space="preserve"> </v>
      </c>
      <c r="AB6522" s="8" t="s">
        <v>7708</v>
      </c>
      <c r="AG6522">
        <v>-1.4737999999999999E-2</v>
      </c>
    </row>
    <row r="6523" spans="1:33" x14ac:dyDescent="0.25">
      <c r="A6523" t="s">
        <v>4598</v>
      </c>
      <c r="B6523" t="s">
        <v>8130</v>
      </c>
      <c r="C6523" t="s">
        <v>8131</v>
      </c>
      <c r="D6523" t="s">
        <v>7172</v>
      </c>
      <c r="E6523" t="s">
        <v>7173</v>
      </c>
      <c r="F6523" t="s">
        <v>7174</v>
      </c>
      <c r="G6523" s="1">
        <v>4969.2136650462653</v>
      </c>
      <c r="H6523" s="1">
        <v>61.24</v>
      </c>
      <c r="I6523" s="2">
        <v>304314.64484743332</v>
      </c>
      <c r="J6523" s="3">
        <v>1.2786912215096679E-2</v>
      </c>
      <c r="K6523" s="4">
        <v>23798915.620000001</v>
      </c>
      <c r="L6523" s="5">
        <v>1000001</v>
      </c>
      <c r="M6523" s="6">
        <v>23.798891820000001</v>
      </c>
      <c r="N6523" s="7" t="str">
        <f>IF(ISNUMBER(_xll.BDP($C6523, "DELTA_MID")),_xll.BDP($C6523, "DELTA_MID")," ")</f>
        <v xml:space="preserve"> </v>
      </c>
      <c r="O6523" s="7" t="str">
        <f>IF(ISNUMBER(N6523),_xll.BDP($C6523, "OPT_UNDL_TICKER"),"")</f>
        <v/>
      </c>
      <c r="P6523" s="8" t="str">
        <f>IF(ISNUMBER(N6523),_xll.BDP($C6523, "OPT_UNDL_PX")," ")</f>
        <v xml:space="preserve"> </v>
      </c>
      <c r="Q6523" s="7" t="str">
        <f>IF(ISNUMBER(N6523),+G6523*_xll.BDP($C6523, "PX_POS_MULT_FACTOR")*P6523/K6523," ")</f>
        <v xml:space="preserve"> </v>
      </c>
      <c r="R6523" s="8" t="str">
        <f>IF(OR($A6523="TUA",$A6523="TYA"),"",IF(ISNUMBER(_xll.BDP($C6523,"DUR_ADJ_OAS_MID")),_xll.BDP($C6523,"DUR_ADJ_OAS_MID"),IF(ISNUMBER(_xll.BDP($E6523&amp;" ISIN","DUR_ADJ_OAS_MID")),_xll.BDP($E6523&amp;" ISIN","DUR_ADJ_OAS_MID")," ")))</f>
        <v xml:space="preserve"> </v>
      </c>
      <c r="S6523" s="7" t="str">
        <f t="shared" si="50"/>
        <v xml:space="preserve"> </v>
      </c>
      <c r="AB6523" s="8" t="s">
        <v>7708</v>
      </c>
      <c r="AG6523">
        <v>-1.4737999999999999E-2</v>
      </c>
    </row>
    <row r="6524" spans="1:33" x14ac:dyDescent="0.25">
      <c r="A6524" t="s">
        <v>4598</v>
      </c>
      <c r="B6524" t="s">
        <v>8132</v>
      </c>
      <c r="C6524" t="s">
        <v>8133</v>
      </c>
      <c r="D6524" t="s">
        <v>8134</v>
      </c>
      <c r="E6524" t="s">
        <v>8135</v>
      </c>
      <c r="F6524" t="s">
        <v>8136</v>
      </c>
      <c r="G6524" s="1">
        <v>7064.5014956513742</v>
      </c>
      <c r="H6524" s="1">
        <v>8.27</v>
      </c>
      <c r="I6524" s="2">
        <v>58423.427369036857</v>
      </c>
      <c r="J6524" s="3">
        <v>2.4548777054337429E-3</v>
      </c>
      <c r="K6524" s="4">
        <v>23798915.620000001</v>
      </c>
      <c r="L6524" s="5">
        <v>1000001</v>
      </c>
      <c r="M6524" s="6">
        <v>23.798891820000001</v>
      </c>
      <c r="N6524" s="7" t="str">
        <f>IF(ISNUMBER(_xll.BDP($C6524, "DELTA_MID")),_xll.BDP($C6524, "DELTA_MID")," ")</f>
        <v xml:space="preserve"> </v>
      </c>
      <c r="O6524" s="7" t="str">
        <f>IF(ISNUMBER(N6524),_xll.BDP($C6524, "OPT_UNDL_TICKER"),"")</f>
        <v/>
      </c>
      <c r="P6524" s="8" t="str">
        <f>IF(ISNUMBER(N6524),_xll.BDP($C6524, "OPT_UNDL_PX")," ")</f>
        <v xml:space="preserve"> </v>
      </c>
      <c r="Q6524" s="7" t="str">
        <f>IF(ISNUMBER(N6524),+G6524*_xll.BDP($C6524, "PX_POS_MULT_FACTOR")*P6524/K6524," ")</f>
        <v xml:space="preserve"> </v>
      </c>
      <c r="R6524" s="8" t="str">
        <f>IF(OR($A6524="TUA",$A6524="TYA"),"",IF(ISNUMBER(_xll.BDP($C6524,"DUR_ADJ_OAS_MID")),_xll.BDP($C6524,"DUR_ADJ_OAS_MID"),IF(ISNUMBER(_xll.BDP($E6524&amp;" ISIN","DUR_ADJ_OAS_MID")),_xll.BDP($E6524&amp;" ISIN","DUR_ADJ_OAS_MID")," ")))</f>
        <v xml:space="preserve"> </v>
      </c>
      <c r="S6524" s="7" t="str">
        <f t="shared" si="50"/>
        <v xml:space="preserve"> </v>
      </c>
      <c r="AB6524" s="8" t="s">
        <v>7708</v>
      </c>
      <c r="AG6524">
        <v>-1.4737999999999999E-2</v>
      </c>
    </row>
    <row r="6525" spans="1:33" x14ac:dyDescent="0.25">
      <c r="A6525" t="s">
        <v>4598</v>
      </c>
      <c r="B6525" t="s">
        <v>8137</v>
      </c>
      <c r="C6525" t="s">
        <v>8138</v>
      </c>
      <c r="D6525" t="s">
        <v>8139</v>
      </c>
      <c r="E6525" t="s">
        <v>8140</v>
      </c>
      <c r="F6525" t="s">
        <v>8141</v>
      </c>
      <c r="G6525" s="1">
        <v>1168.7623100940541</v>
      </c>
      <c r="H6525" s="1">
        <v>160.05000000000001</v>
      </c>
      <c r="I6525" s="2">
        <v>187060.40773055339</v>
      </c>
      <c r="J6525" s="3">
        <v>7.8600391176374702E-3</v>
      </c>
      <c r="K6525" s="4">
        <v>23798915.620000001</v>
      </c>
      <c r="L6525" s="5">
        <v>1000001</v>
      </c>
      <c r="M6525" s="6">
        <v>23.798891820000001</v>
      </c>
      <c r="N6525" s="7" t="str">
        <f>IF(ISNUMBER(_xll.BDP($C6525, "DELTA_MID")),_xll.BDP($C6525, "DELTA_MID")," ")</f>
        <v xml:space="preserve"> </v>
      </c>
      <c r="O6525" s="7" t="str">
        <f>IF(ISNUMBER(N6525),_xll.BDP($C6525, "OPT_UNDL_TICKER"),"")</f>
        <v/>
      </c>
      <c r="P6525" s="8" t="str">
        <f>IF(ISNUMBER(N6525),_xll.BDP($C6525, "OPT_UNDL_PX")," ")</f>
        <v xml:space="preserve"> </v>
      </c>
      <c r="Q6525" s="7" t="str">
        <f>IF(ISNUMBER(N6525),+G6525*_xll.BDP($C6525, "PX_POS_MULT_FACTOR")*P6525/K6525," ")</f>
        <v xml:space="preserve"> </v>
      </c>
      <c r="R6525" s="8" t="str">
        <f>IF(OR($A6525="TUA",$A6525="TYA"),"",IF(ISNUMBER(_xll.BDP($C6525,"DUR_ADJ_OAS_MID")),_xll.BDP($C6525,"DUR_ADJ_OAS_MID"),IF(ISNUMBER(_xll.BDP($E6525&amp;" ISIN","DUR_ADJ_OAS_MID")),_xll.BDP($E6525&amp;" ISIN","DUR_ADJ_OAS_MID")," ")))</f>
        <v xml:space="preserve"> </v>
      </c>
      <c r="S6525" s="7" t="str">
        <f t="shared" si="50"/>
        <v xml:space="preserve"> </v>
      </c>
      <c r="AB6525" s="8" t="s">
        <v>7708</v>
      </c>
      <c r="AG6525">
        <v>-1.4737999999999999E-2</v>
      </c>
    </row>
    <row r="6526" spans="1:33" x14ac:dyDescent="0.25">
      <c r="A6526" t="s">
        <v>4598</v>
      </c>
      <c r="B6526" t="s">
        <v>3088</v>
      </c>
      <c r="C6526" t="s">
        <v>3089</v>
      </c>
      <c r="D6526" t="s">
        <v>3090</v>
      </c>
      <c r="E6526" t="s">
        <v>3091</v>
      </c>
      <c r="F6526" t="s">
        <v>3092</v>
      </c>
      <c r="G6526" s="1">
        <v>395.71791364290999</v>
      </c>
      <c r="H6526" s="1">
        <v>177.07</v>
      </c>
      <c r="I6526" s="2">
        <v>70069.770968750076</v>
      </c>
      <c r="J6526" s="3">
        <v>2.944242170003125E-3</v>
      </c>
      <c r="K6526" s="4">
        <v>23798915.620000001</v>
      </c>
      <c r="L6526" s="5">
        <v>1000001</v>
      </c>
      <c r="M6526" s="6">
        <v>23.798891820000001</v>
      </c>
      <c r="N6526" s="7" t="str">
        <f>IF(ISNUMBER(_xll.BDP($C6526, "DELTA_MID")),_xll.BDP($C6526, "DELTA_MID")," ")</f>
        <v xml:space="preserve"> </v>
      </c>
      <c r="O6526" s="7" t="str">
        <f>IF(ISNUMBER(N6526),_xll.BDP($C6526, "OPT_UNDL_TICKER"),"")</f>
        <v/>
      </c>
      <c r="P6526" s="8" t="str">
        <f>IF(ISNUMBER(N6526),_xll.BDP($C6526, "OPT_UNDL_PX")," ")</f>
        <v xml:space="preserve"> </v>
      </c>
      <c r="Q6526" s="7" t="str">
        <f>IF(ISNUMBER(N6526),+G6526*_xll.BDP($C6526, "PX_POS_MULT_FACTOR")*P6526/K6526," ")</f>
        <v xml:space="preserve"> </v>
      </c>
      <c r="R6526" s="8" t="str">
        <f>IF(OR($A6526="TUA",$A6526="TYA"),"",IF(ISNUMBER(_xll.BDP($C6526,"DUR_ADJ_OAS_MID")),_xll.BDP($C6526,"DUR_ADJ_OAS_MID"),IF(ISNUMBER(_xll.BDP($E6526&amp;" ISIN","DUR_ADJ_OAS_MID")),_xll.BDP($E6526&amp;" ISIN","DUR_ADJ_OAS_MID")," ")))</f>
        <v xml:space="preserve"> </v>
      </c>
      <c r="S6526" s="7" t="str">
        <f t="shared" si="50"/>
        <v xml:space="preserve"> </v>
      </c>
      <c r="AB6526" s="8" t="s">
        <v>7708</v>
      </c>
      <c r="AG6526">
        <v>-1.4737999999999999E-2</v>
      </c>
    </row>
    <row r="6527" spans="1:33" x14ac:dyDescent="0.25">
      <c r="A6527" t="s">
        <v>4598</v>
      </c>
      <c r="B6527" t="s">
        <v>8142</v>
      </c>
      <c r="C6527" t="s">
        <v>8143</v>
      </c>
      <c r="D6527" t="s">
        <v>8144</v>
      </c>
      <c r="E6527" t="s">
        <v>8145</v>
      </c>
      <c r="F6527" t="s">
        <v>8146</v>
      </c>
      <c r="G6527" s="1">
        <v>570.92338062914632</v>
      </c>
      <c r="H6527" s="1">
        <v>215.66</v>
      </c>
      <c r="I6527" s="2">
        <v>123125.3362664817</v>
      </c>
      <c r="J6527" s="3">
        <v>5.1735691756901016E-3</v>
      </c>
      <c r="K6527" s="4">
        <v>23798915.620000001</v>
      </c>
      <c r="L6527" s="5">
        <v>1000001</v>
      </c>
      <c r="M6527" s="6">
        <v>23.798891820000001</v>
      </c>
      <c r="N6527" s="7" t="str">
        <f>IF(ISNUMBER(_xll.BDP($C6527, "DELTA_MID")),_xll.BDP($C6527, "DELTA_MID")," ")</f>
        <v xml:space="preserve"> </v>
      </c>
      <c r="O6527" s="7" t="str">
        <f>IF(ISNUMBER(N6527),_xll.BDP($C6527, "OPT_UNDL_TICKER"),"")</f>
        <v/>
      </c>
      <c r="P6527" s="8" t="str">
        <f>IF(ISNUMBER(N6527),_xll.BDP($C6527, "OPT_UNDL_PX")," ")</f>
        <v xml:space="preserve"> </v>
      </c>
      <c r="Q6527" s="7" t="str">
        <f>IF(ISNUMBER(N6527),+G6527*_xll.BDP($C6527, "PX_POS_MULT_FACTOR")*P6527/K6527," ")</f>
        <v xml:space="preserve"> </v>
      </c>
      <c r="R6527" s="8" t="str">
        <f>IF(OR($A6527="TUA",$A6527="TYA"),"",IF(ISNUMBER(_xll.BDP($C6527,"DUR_ADJ_OAS_MID")),_xll.BDP($C6527,"DUR_ADJ_OAS_MID"),IF(ISNUMBER(_xll.BDP($E6527&amp;" ISIN","DUR_ADJ_OAS_MID")),_xll.BDP($E6527&amp;" ISIN","DUR_ADJ_OAS_MID")," ")))</f>
        <v xml:space="preserve"> </v>
      </c>
      <c r="S6527" s="7" t="str">
        <f t="shared" si="50"/>
        <v xml:space="preserve"> </v>
      </c>
      <c r="AB6527" s="8" t="s">
        <v>7708</v>
      </c>
      <c r="AG6527">
        <v>-1.4737999999999999E-2</v>
      </c>
    </row>
    <row r="6528" spans="1:33" x14ac:dyDescent="0.25">
      <c r="A6528" t="s">
        <v>4598</v>
      </c>
      <c r="B6528" t="s">
        <v>8147</v>
      </c>
      <c r="C6528" t="s">
        <v>8148</v>
      </c>
      <c r="D6528" t="s">
        <v>6680</v>
      </c>
      <c r="E6528" t="s">
        <v>6681</v>
      </c>
      <c r="F6528" t="s">
        <v>6682</v>
      </c>
      <c r="G6528" s="1">
        <v>2361.1632838635451</v>
      </c>
      <c r="H6528" s="1">
        <v>95.3</v>
      </c>
      <c r="I6528" s="2">
        <v>225018.8609521958</v>
      </c>
      <c r="J6528" s="3">
        <v>9.4550047802638426E-3</v>
      </c>
      <c r="K6528" s="4">
        <v>23798915.620000001</v>
      </c>
      <c r="L6528" s="5">
        <v>1000001</v>
      </c>
      <c r="M6528" s="6">
        <v>23.798891820000001</v>
      </c>
      <c r="N6528" s="7" t="str">
        <f>IF(ISNUMBER(_xll.BDP($C6528, "DELTA_MID")),_xll.BDP($C6528, "DELTA_MID")," ")</f>
        <v xml:space="preserve"> </v>
      </c>
      <c r="O6528" s="7" t="str">
        <f>IF(ISNUMBER(N6528),_xll.BDP($C6528, "OPT_UNDL_TICKER"),"")</f>
        <v/>
      </c>
      <c r="P6528" s="8" t="str">
        <f>IF(ISNUMBER(N6528),_xll.BDP($C6528, "OPT_UNDL_PX")," ")</f>
        <v xml:space="preserve"> </v>
      </c>
      <c r="Q6528" s="7" t="str">
        <f>IF(ISNUMBER(N6528),+G6528*_xll.BDP($C6528, "PX_POS_MULT_FACTOR")*P6528/K6528," ")</f>
        <v xml:space="preserve"> </v>
      </c>
      <c r="R6528" s="8" t="str">
        <f>IF(OR($A6528="TUA",$A6528="TYA"),"",IF(ISNUMBER(_xll.BDP($C6528,"DUR_ADJ_OAS_MID")),_xll.BDP($C6528,"DUR_ADJ_OAS_MID"),IF(ISNUMBER(_xll.BDP($E6528&amp;" ISIN","DUR_ADJ_OAS_MID")),_xll.BDP($E6528&amp;" ISIN","DUR_ADJ_OAS_MID")," ")))</f>
        <v xml:space="preserve"> </v>
      </c>
      <c r="S6528" s="7" t="str">
        <f t="shared" si="50"/>
        <v xml:space="preserve"> </v>
      </c>
      <c r="AB6528" s="8" t="s">
        <v>7708</v>
      </c>
      <c r="AG6528">
        <v>-1.4737999999999999E-2</v>
      </c>
    </row>
    <row r="6529" spans="1:33" x14ac:dyDescent="0.25">
      <c r="A6529" t="s">
        <v>4598</v>
      </c>
      <c r="B6529" t="s">
        <v>8149</v>
      </c>
      <c r="C6529" t="s">
        <v>8150</v>
      </c>
      <c r="D6529" t="s">
        <v>8151</v>
      </c>
      <c r="E6529" t="s">
        <v>8152</v>
      </c>
      <c r="F6529" t="s">
        <v>8153</v>
      </c>
      <c r="G6529" s="1">
        <v>18.06430739343406</v>
      </c>
      <c r="H6529" s="1">
        <v>631.45000000000005</v>
      </c>
      <c r="I6529" s="2">
        <v>11406.706903583939</v>
      </c>
      <c r="J6529" s="3">
        <v>4.7929523704844909E-4</v>
      </c>
      <c r="K6529" s="4">
        <v>23798915.620000001</v>
      </c>
      <c r="L6529" s="5">
        <v>1000001</v>
      </c>
      <c r="M6529" s="6">
        <v>23.798891820000001</v>
      </c>
      <c r="N6529" s="7" t="str">
        <f>IF(ISNUMBER(_xll.BDP($C6529, "DELTA_MID")),_xll.BDP($C6529, "DELTA_MID")," ")</f>
        <v xml:space="preserve"> </v>
      </c>
      <c r="O6529" s="7" t="str">
        <f>IF(ISNUMBER(N6529),_xll.BDP($C6529, "OPT_UNDL_TICKER"),"")</f>
        <v/>
      </c>
      <c r="P6529" s="8" t="str">
        <f>IF(ISNUMBER(N6529),_xll.BDP($C6529, "OPT_UNDL_PX")," ")</f>
        <v xml:space="preserve"> </v>
      </c>
      <c r="Q6529" s="7" t="str">
        <f>IF(ISNUMBER(N6529),+G6529*_xll.BDP($C6529, "PX_POS_MULT_FACTOR")*P6529/K6529," ")</f>
        <v xml:space="preserve"> </v>
      </c>
      <c r="R6529" s="8" t="str">
        <f>IF(OR($A6529="TUA",$A6529="TYA"),"",IF(ISNUMBER(_xll.BDP($C6529,"DUR_ADJ_OAS_MID")),_xll.BDP($C6529,"DUR_ADJ_OAS_MID"),IF(ISNUMBER(_xll.BDP($E6529&amp;" ISIN","DUR_ADJ_OAS_MID")),_xll.BDP($E6529&amp;" ISIN","DUR_ADJ_OAS_MID")," ")))</f>
        <v xml:space="preserve"> </v>
      </c>
      <c r="S6529" s="7" t="str">
        <f t="shared" si="50"/>
        <v xml:space="preserve"> </v>
      </c>
      <c r="AB6529" s="8" t="s">
        <v>7708</v>
      </c>
      <c r="AG6529">
        <v>-1.4737999999999999E-2</v>
      </c>
    </row>
    <row r="6530" spans="1:33" x14ac:dyDescent="0.25">
      <c r="A6530" t="s">
        <v>4598</v>
      </c>
      <c r="B6530" t="s">
        <v>3102</v>
      </c>
      <c r="C6530" t="s">
        <v>3103</v>
      </c>
      <c r="D6530" t="s">
        <v>3104</v>
      </c>
      <c r="E6530" t="s">
        <v>3105</v>
      </c>
      <c r="F6530" t="s">
        <v>3106</v>
      </c>
      <c r="G6530" s="1">
        <v>11.701551196405591</v>
      </c>
      <c r="H6530" s="1">
        <v>303.08999999999997</v>
      </c>
      <c r="I6530" s="2">
        <v>3546.6231521185691</v>
      </c>
      <c r="J6530" s="3">
        <v>1.4902456938576129E-4</v>
      </c>
      <c r="K6530" s="4">
        <v>23798915.620000001</v>
      </c>
      <c r="L6530" s="5">
        <v>1000001</v>
      </c>
      <c r="M6530" s="6">
        <v>23.798891820000001</v>
      </c>
      <c r="N6530" s="7" t="str">
        <f>IF(ISNUMBER(_xll.BDP($C6530, "DELTA_MID")),_xll.BDP($C6530, "DELTA_MID")," ")</f>
        <v xml:space="preserve"> </v>
      </c>
      <c r="O6530" s="7" t="str">
        <f>IF(ISNUMBER(N6530),_xll.BDP($C6530, "OPT_UNDL_TICKER"),"")</f>
        <v/>
      </c>
      <c r="P6530" s="8" t="str">
        <f>IF(ISNUMBER(N6530),_xll.BDP($C6530, "OPT_UNDL_PX")," ")</f>
        <v xml:space="preserve"> </v>
      </c>
      <c r="Q6530" s="7" t="str">
        <f>IF(ISNUMBER(N6530),+G6530*_xll.BDP($C6530, "PX_POS_MULT_FACTOR")*P6530/K6530," ")</f>
        <v xml:space="preserve"> </v>
      </c>
      <c r="R6530" s="8" t="str">
        <f>IF(OR($A6530="TUA",$A6530="TYA"),"",IF(ISNUMBER(_xll.BDP($C6530,"DUR_ADJ_OAS_MID")),_xll.BDP($C6530,"DUR_ADJ_OAS_MID"),IF(ISNUMBER(_xll.BDP($E6530&amp;" ISIN","DUR_ADJ_OAS_MID")),_xll.BDP($E6530&amp;" ISIN","DUR_ADJ_OAS_MID")," ")))</f>
        <v xml:space="preserve"> </v>
      </c>
      <c r="S6530" s="7" t="str">
        <f t="shared" si="50"/>
        <v xml:space="preserve"> </v>
      </c>
      <c r="AB6530" s="8" t="s">
        <v>7708</v>
      </c>
      <c r="AG6530">
        <v>-1.4737999999999999E-2</v>
      </c>
    </row>
    <row r="6531" spans="1:33" x14ac:dyDescent="0.25">
      <c r="A6531" t="s">
        <v>4598</v>
      </c>
      <c r="B6531" t="s">
        <v>8154</v>
      </c>
      <c r="C6531" t="s">
        <v>8155</v>
      </c>
      <c r="D6531" t="s">
        <v>8156</v>
      </c>
      <c r="E6531" t="s">
        <v>8157</v>
      </c>
      <c r="F6531" t="s">
        <v>8158</v>
      </c>
      <c r="G6531" s="1">
        <v>58.539326899038329</v>
      </c>
      <c r="H6531" s="1">
        <v>345.5</v>
      </c>
      <c r="I6531" s="2">
        <v>20225.33744361774</v>
      </c>
      <c r="J6531" s="3">
        <v>8.4984281496510231E-4</v>
      </c>
      <c r="K6531" s="4">
        <v>23798915.620000001</v>
      </c>
      <c r="L6531" s="5">
        <v>1000001</v>
      </c>
      <c r="M6531" s="6">
        <v>23.798891820000001</v>
      </c>
      <c r="N6531" s="7" t="str">
        <f>IF(ISNUMBER(_xll.BDP($C6531, "DELTA_MID")),_xll.BDP($C6531, "DELTA_MID")," ")</f>
        <v xml:space="preserve"> </v>
      </c>
      <c r="O6531" s="7" t="str">
        <f>IF(ISNUMBER(N6531),_xll.BDP($C6531, "OPT_UNDL_TICKER"),"")</f>
        <v/>
      </c>
      <c r="P6531" s="8" t="str">
        <f>IF(ISNUMBER(N6531),_xll.BDP($C6531, "OPT_UNDL_PX")," ")</f>
        <v xml:space="preserve"> </v>
      </c>
      <c r="Q6531" s="7" t="str">
        <f>IF(ISNUMBER(N6531),+G6531*_xll.BDP($C6531, "PX_POS_MULT_FACTOR")*P6531/K6531," ")</f>
        <v xml:space="preserve"> </v>
      </c>
      <c r="R6531" s="8" t="str">
        <f>IF(OR($A6531="TUA",$A6531="TYA"),"",IF(ISNUMBER(_xll.BDP($C6531,"DUR_ADJ_OAS_MID")),_xll.BDP($C6531,"DUR_ADJ_OAS_MID"),IF(ISNUMBER(_xll.BDP($E6531&amp;" ISIN","DUR_ADJ_OAS_MID")),_xll.BDP($E6531&amp;" ISIN","DUR_ADJ_OAS_MID")," ")))</f>
        <v xml:space="preserve"> </v>
      </c>
      <c r="S6531" s="7" t="str">
        <f t="shared" si="50"/>
        <v xml:space="preserve"> </v>
      </c>
      <c r="AB6531" s="8" t="s">
        <v>7708</v>
      </c>
      <c r="AG6531">
        <v>-1.4737999999999999E-2</v>
      </c>
    </row>
    <row r="6532" spans="1:33" x14ac:dyDescent="0.25">
      <c r="A6532" t="s">
        <v>4598</v>
      </c>
      <c r="B6532" t="s">
        <v>8159</v>
      </c>
      <c r="C6532" t="s">
        <v>8160</v>
      </c>
      <c r="D6532" t="s">
        <v>7200</v>
      </c>
      <c r="E6532" t="s">
        <v>7201</v>
      </c>
      <c r="F6532" t="s">
        <v>7202</v>
      </c>
      <c r="G6532" s="1">
        <v>12942.028253308839</v>
      </c>
      <c r="H6532" s="1">
        <v>32.020000000000003</v>
      </c>
      <c r="I6532" s="2">
        <v>414403.74467094912</v>
      </c>
      <c r="J6532" s="3">
        <v>1.7412715406356361E-2</v>
      </c>
      <c r="K6532" s="4">
        <v>23798915.620000001</v>
      </c>
      <c r="L6532" s="5">
        <v>1000001</v>
      </c>
      <c r="M6532" s="6">
        <v>23.798891820000001</v>
      </c>
      <c r="N6532" s="7" t="str">
        <f>IF(ISNUMBER(_xll.BDP($C6532, "DELTA_MID")),_xll.BDP($C6532, "DELTA_MID")," ")</f>
        <v xml:space="preserve"> </v>
      </c>
      <c r="O6532" s="7" t="str">
        <f>IF(ISNUMBER(N6532),_xll.BDP($C6532, "OPT_UNDL_TICKER"),"")</f>
        <v/>
      </c>
      <c r="P6532" s="8" t="str">
        <f>IF(ISNUMBER(N6532),_xll.BDP($C6532, "OPT_UNDL_PX")," ")</f>
        <v xml:space="preserve"> </v>
      </c>
      <c r="Q6532" s="7" t="str">
        <f>IF(ISNUMBER(N6532),+G6532*_xll.BDP($C6532, "PX_POS_MULT_FACTOR")*P6532/K6532," ")</f>
        <v xml:space="preserve"> </v>
      </c>
      <c r="R6532" s="8" t="str">
        <f>IF(OR($A6532="TUA",$A6532="TYA"),"",IF(ISNUMBER(_xll.BDP($C6532,"DUR_ADJ_OAS_MID")),_xll.BDP($C6532,"DUR_ADJ_OAS_MID"),IF(ISNUMBER(_xll.BDP($E6532&amp;" ISIN","DUR_ADJ_OAS_MID")),_xll.BDP($E6532&amp;" ISIN","DUR_ADJ_OAS_MID")," ")))</f>
        <v xml:space="preserve"> </v>
      </c>
      <c r="S6532" s="7" t="str">
        <f t="shared" si="50"/>
        <v xml:space="preserve"> </v>
      </c>
      <c r="AB6532" s="8" t="s">
        <v>7708</v>
      </c>
      <c r="AG6532">
        <v>-1.4737999999999999E-2</v>
      </c>
    </row>
    <row r="6533" spans="1:33" x14ac:dyDescent="0.25">
      <c r="A6533" t="s">
        <v>4598</v>
      </c>
      <c r="B6533" t="s">
        <v>8161</v>
      </c>
      <c r="C6533" t="s">
        <v>8162</v>
      </c>
      <c r="D6533" t="s">
        <v>8163</v>
      </c>
      <c r="E6533" t="s">
        <v>8164</v>
      </c>
      <c r="F6533" t="s">
        <v>8165</v>
      </c>
      <c r="G6533" s="1">
        <v>1829.5634615274939</v>
      </c>
      <c r="H6533" s="1">
        <v>39.15</v>
      </c>
      <c r="I6533" s="2">
        <v>71627.409518801389</v>
      </c>
      <c r="J6533" s="3">
        <v>3.0096921499485271E-3</v>
      </c>
      <c r="K6533" s="4">
        <v>23798915.620000001</v>
      </c>
      <c r="L6533" s="5">
        <v>1000001</v>
      </c>
      <c r="M6533" s="6">
        <v>23.798891820000001</v>
      </c>
      <c r="N6533" s="7" t="str">
        <f>IF(ISNUMBER(_xll.BDP($C6533, "DELTA_MID")),_xll.BDP($C6533, "DELTA_MID")," ")</f>
        <v xml:space="preserve"> </v>
      </c>
      <c r="O6533" s="7" t="str">
        <f>IF(ISNUMBER(N6533),_xll.BDP($C6533, "OPT_UNDL_TICKER"),"")</f>
        <v/>
      </c>
      <c r="P6533" s="8" t="str">
        <f>IF(ISNUMBER(N6533),_xll.BDP($C6533, "OPT_UNDL_PX")," ")</f>
        <v xml:space="preserve"> </v>
      </c>
      <c r="Q6533" s="7" t="str">
        <f>IF(ISNUMBER(N6533),+G6533*_xll.BDP($C6533, "PX_POS_MULT_FACTOR")*P6533/K6533," ")</f>
        <v xml:space="preserve"> </v>
      </c>
      <c r="R6533" s="8" t="str">
        <f>IF(OR($A6533="TUA",$A6533="TYA"),"",IF(ISNUMBER(_xll.BDP($C6533,"DUR_ADJ_OAS_MID")),_xll.BDP($C6533,"DUR_ADJ_OAS_MID"),IF(ISNUMBER(_xll.BDP($E6533&amp;" ISIN","DUR_ADJ_OAS_MID")),_xll.BDP($E6533&amp;" ISIN","DUR_ADJ_OAS_MID")," ")))</f>
        <v xml:space="preserve"> </v>
      </c>
      <c r="S6533" s="7" t="str">
        <f t="shared" si="50"/>
        <v xml:space="preserve"> </v>
      </c>
      <c r="AB6533" s="8" t="s">
        <v>7708</v>
      </c>
      <c r="AG6533">
        <v>-1.4737999999999999E-2</v>
      </c>
    </row>
    <row r="6534" spans="1:33" x14ac:dyDescent="0.25">
      <c r="A6534" t="s">
        <v>4598</v>
      </c>
      <c r="B6534" t="s">
        <v>1259</v>
      </c>
      <c r="C6534" t="s">
        <v>3117</v>
      </c>
      <c r="D6534" t="s">
        <v>1261</v>
      </c>
      <c r="E6534" t="s">
        <v>1262</v>
      </c>
      <c r="F6534" t="s">
        <v>1263</v>
      </c>
      <c r="G6534" s="1">
        <v>141.7949502830393</v>
      </c>
      <c r="H6534" s="1">
        <v>296.43</v>
      </c>
      <c r="I6534" s="2">
        <v>42032.277112401338</v>
      </c>
      <c r="J6534" s="3">
        <v>1.766142532858871E-3</v>
      </c>
      <c r="K6534" s="4">
        <v>23798915.620000001</v>
      </c>
      <c r="L6534" s="5">
        <v>1000001</v>
      </c>
      <c r="M6534" s="6">
        <v>23.798891820000001</v>
      </c>
      <c r="N6534" s="7" t="str">
        <f>IF(ISNUMBER(_xll.BDP($C6534, "DELTA_MID")),_xll.BDP($C6534, "DELTA_MID")," ")</f>
        <v xml:space="preserve"> </v>
      </c>
      <c r="O6534" s="7" t="str">
        <f>IF(ISNUMBER(N6534),_xll.BDP($C6534, "OPT_UNDL_TICKER"),"")</f>
        <v/>
      </c>
      <c r="P6534" s="8" t="str">
        <f>IF(ISNUMBER(N6534),_xll.BDP($C6534, "OPT_UNDL_PX")," ")</f>
        <v xml:space="preserve"> </v>
      </c>
      <c r="Q6534" s="7" t="str">
        <f>IF(ISNUMBER(N6534),+G6534*_xll.BDP($C6534, "PX_POS_MULT_FACTOR")*P6534/K6534," ")</f>
        <v xml:space="preserve"> </v>
      </c>
      <c r="R6534" s="8" t="str">
        <f>IF(OR($A6534="TUA",$A6534="TYA"),"",IF(ISNUMBER(_xll.BDP($C6534,"DUR_ADJ_OAS_MID")),_xll.BDP($C6534,"DUR_ADJ_OAS_MID"),IF(ISNUMBER(_xll.BDP($E6534&amp;" ISIN","DUR_ADJ_OAS_MID")),_xll.BDP($E6534&amp;" ISIN","DUR_ADJ_OAS_MID")," ")))</f>
        <v xml:space="preserve"> </v>
      </c>
      <c r="S6534" s="7" t="str">
        <f t="shared" si="50"/>
        <v xml:space="preserve"> </v>
      </c>
      <c r="AB6534" s="8" t="s">
        <v>7708</v>
      </c>
      <c r="AG6534">
        <v>-1.4737999999999999E-2</v>
      </c>
    </row>
    <row r="6535" spans="1:33" x14ac:dyDescent="0.25">
      <c r="A6535" t="s">
        <v>4598</v>
      </c>
      <c r="B6535" t="s">
        <v>3118</v>
      </c>
      <c r="C6535" t="s">
        <v>3119</v>
      </c>
      <c r="D6535" t="s">
        <v>3120</v>
      </c>
      <c r="E6535" t="s">
        <v>3121</v>
      </c>
      <c r="F6535" t="s">
        <v>3122</v>
      </c>
      <c r="G6535" s="1">
        <v>1737.2216719128589</v>
      </c>
      <c r="H6535" s="1">
        <v>282.12</v>
      </c>
      <c r="I6535" s="2">
        <v>490104.97808005591</v>
      </c>
      <c r="J6535" s="3">
        <v>2.0593584426518329E-2</v>
      </c>
      <c r="K6535" s="4">
        <v>23798915.620000001</v>
      </c>
      <c r="L6535" s="5">
        <v>1000001</v>
      </c>
      <c r="M6535" s="6">
        <v>23.798891820000001</v>
      </c>
      <c r="N6535" s="7" t="str">
        <f>IF(ISNUMBER(_xll.BDP($C6535, "DELTA_MID")),_xll.BDP($C6535, "DELTA_MID")," ")</f>
        <v xml:space="preserve"> </v>
      </c>
      <c r="O6535" s="7" t="str">
        <f>IF(ISNUMBER(N6535),_xll.BDP($C6535, "OPT_UNDL_TICKER"),"")</f>
        <v/>
      </c>
      <c r="P6535" s="8" t="str">
        <f>IF(ISNUMBER(N6535),_xll.BDP($C6535, "OPT_UNDL_PX")," ")</f>
        <v xml:space="preserve"> </v>
      </c>
      <c r="Q6535" s="7" t="str">
        <f>IF(ISNUMBER(N6535),+G6535*_xll.BDP($C6535, "PX_POS_MULT_FACTOR")*P6535/K6535," ")</f>
        <v xml:space="preserve"> </v>
      </c>
      <c r="R6535" s="8" t="str">
        <f>IF(OR($A6535="TUA",$A6535="TYA"),"",IF(ISNUMBER(_xll.BDP($C6535,"DUR_ADJ_OAS_MID")),_xll.BDP($C6535,"DUR_ADJ_OAS_MID"),IF(ISNUMBER(_xll.BDP($E6535&amp;" ISIN","DUR_ADJ_OAS_MID")),_xll.BDP($E6535&amp;" ISIN","DUR_ADJ_OAS_MID")," ")))</f>
        <v xml:space="preserve"> </v>
      </c>
      <c r="S6535" s="7" t="str">
        <f t="shared" si="50"/>
        <v xml:space="preserve"> </v>
      </c>
      <c r="AB6535" s="8" t="s">
        <v>7708</v>
      </c>
      <c r="AG6535">
        <v>-1.4737999999999999E-2</v>
      </c>
    </row>
    <row r="6536" spans="1:33" x14ac:dyDescent="0.25">
      <c r="A6536" t="s">
        <v>4598</v>
      </c>
      <c r="B6536" t="s">
        <v>3123</v>
      </c>
      <c r="C6536" t="s">
        <v>3124</v>
      </c>
      <c r="D6536" t="s">
        <v>3125</v>
      </c>
      <c r="E6536" t="s">
        <v>3126</v>
      </c>
      <c r="F6536" t="s">
        <v>3127</v>
      </c>
      <c r="G6536" s="1">
        <v>125.15162048674441</v>
      </c>
      <c r="H6536" s="1">
        <v>129.63</v>
      </c>
      <c r="I6536" s="2">
        <v>16223.40456369668</v>
      </c>
      <c r="J6536" s="3">
        <v>6.8168671307288235E-4</v>
      </c>
      <c r="K6536" s="4">
        <v>23798915.620000001</v>
      </c>
      <c r="L6536" s="5">
        <v>1000001</v>
      </c>
      <c r="M6536" s="6">
        <v>23.798891820000001</v>
      </c>
      <c r="N6536" s="7" t="str">
        <f>IF(ISNUMBER(_xll.BDP($C6536, "DELTA_MID")),_xll.BDP($C6536, "DELTA_MID")," ")</f>
        <v xml:space="preserve"> </v>
      </c>
      <c r="O6536" s="7" t="str">
        <f>IF(ISNUMBER(N6536),_xll.BDP($C6536, "OPT_UNDL_TICKER"),"")</f>
        <v/>
      </c>
      <c r="P6536" s="8" t="str">
        <f>IF(ISNUMBER(N6536),_xll.BDP($C6536, "OPT_UNDL_PX")," ")</f>
        <v xml:space="preserve"> </v>
      </c>
      <c r="Q6536" s="7" t="str">
        <f>IF(ISNUMBER(N6536),+G6536*_xll.BDP($C6536, "PX_POS_MULT_FACTOR")*P6536/K6536," ")</f>
        <v xml:space="preserve"> </v>
      </c>
      <c r="R6536" s="8" t="str">
        <f>IF(OR($A6536="TUA",$A6536="TYA"),"",IF(ISNUMBER(_xll.BDP($C6536,"DUR_ADJ_OAS_MID")),_xll.BDP($C6536,"DUR_ADJ_OAS_MID"),IF(ISNUMBER(_xll.BDP($E6536&amp;" ISIN","DUR_ADJ_OAS_MID")),_xll.BDP($E6536&amp;" ISIN","DUR_ADJ_OAS_MID")," ")))</f>
        <v xml:space="preserve"> </v>
      </c>
      <c r="S6536" s="7" t="str">
        <f t="shared" si="50"/>
        <v xml:space="preserve"> </v>
      </c>
      <c r="AB6536" s="8" t="s">
        <v>7708</v>
      </c>
      <c r="AG6536">
        <v>-1.4737999999999999E-2</v>
      </c>
    </row>
    <row r="6537" spans="1:33" x14ac:dyDescent="0.25">
      <c r="A6537" t="s">
        <v>4598</v>
      </c>
      <c r="B6537" t="s">
        <v>716</v>
      </c>
      <c r="C6537" t="s">
        <v>3128</v>
      </c>
      <c r="D6537" t="s">
        <v>718</v>
      </c>
      <c r="E6537" t="s">
        <v>719</v>
      </c>
      <c r="F6537" t="s">
        <v>720</v>
      </c>
      <c r="G6537" s="1">
        <v>3033.7568480362411</v>
      </c>
      <c r="H6537" s="1">
        <v>8.76</v>
      </c>
      <c r="I6537" s="2">
        <v>26575.709988797469</v>
      </c>
      <c r="J6537" s="3">
        <v>1.1166773483773319E-3</v>
      </c>
      <c r="K6537" s="4">
        <v>23798915.620000001</v>
      </c>
      <c r="L6537" s="5">
        <v>1000001</v>
      </c>
      <c r="M6537" s="6">
        <v>23.798891820000001</v>
      </c>
      <c r="N6537" s="7" t="str">
        <f>IF(ISNUMBER(_xll.BDP($C6537, "DELTA_MID")),_xll.BDP($C6537, "DELTA_MID")," ")</f>
        <v xml:space="preserve"> </v>
      </c>
      <c r="O6537" s="7" t="str">
        <f>IF(ISNUMBER(N6537),_xll.BDP($C6537, "OPT_UNDL_TICKER"),"")</f>
        <v/>
      </c>
      <c r="P6537" s="8" t="str">
        <f>IF(ISNUMBER(N6537),_xll.BDP($C6537, "OPT_UNDL_PX")," ")</f>
        <v xml:space="preserve"> </v>
      </c>
      <c r="Q6537" s="7" t="str">
        <f>IF(ISNUMBER(N6537),+G6537*_xll.BDP($C6537, "PX_POS_MULT_FACTOR")*P6537/K6537," ")</f>
        <v xml:space="preserve"> </v>
      </c>
      <c r="R6537" s="8" t="str">
        <f>IF(OR($A6537="TUA",$A6537="TYA"),"",IF(ISNUMBER(_xll.BDP($C6537,"DUR_ADJ_OAS_MID")),_xll.BDP($C6537,"DUR_ADJ_OAS_MID"),IF(ISNUMBER(_xll.BDP($E6537&amp;" ISIN","DUR_ADJ_OAS_MID")),_xll.BDP($E6537&amp;" ISIN","DUR_ADJ_OAS_MID")," ")))</f>
        <v xml:space="preserve"> </v>
      </c>
      <c r="S6537" s="7" t="str">
        <f t="shared" si="50"/>
        <v xml:space="preserve"> </v>
      </c>
      <c r="AB6537" s="8" t="s">
        <v>7708</v>
      </c>
      <c r="AG6537">
        <v>-1.4737999999999999E-2</v>
      </c>
    </row>
    <row r="6538" spans="1:33" x14ac:dyDescent="0.25">
      <c r="A6538" t="s">
        <v>4598</v>
      </c>
      <c r="B6538" t="s">
        <v>3129</v>
      </c>
      <c r="C6538" t="s">
        <v>3130</v>
      </c>
      <c r="D6538" t="s">
        <v>3131</v>
      </c>
      <c r="E6538" t="s">
        <v>3132</v>
      </c>
      <c r="F6538" t="s">
        <v>3133</v>
      </c>
      <c r="G6538" s="1">
        <v>3424.5805060761372</v>
      </c>
      <c r="H6538" s="1">
        <v>34.26</v>
      </c>
      <c r="I6538" s="2">
        <v>117326.1281381685</v>
      </c>
      <c r="J6538" s="3">
        <v>4.9298938662386176E-3</v>
      </c>
      <c r="K6538" s="4">
        <v>23798915.620000001</v>
      </c>
      <c r="L6538" s="5">
        <v>1000001</v>
      </c>
      <c r="M6538" s="6">
        <v>23.798891820000001</v>
      </c>
      <c r="N6538" s="7" t="str">
        <f>IF(ISNUMBER(_xll.BDP($C6538, "DELTA_MID")),_xll.BDP($C6538, "DELTA_MID")," ")</f>
        <v xml:space="preserve"> </v>
      </c>
      <c r="O6538" s="7" t="str">
        <f>IF(ISNUMBER(N6538),_xll.BDP($C6538, "OPT_UNDL_TICKER"),"")</f>
        <v/>
      </c>
      <c r="P6538" s="8" t="str">
        <f>IF(ISNUMBER(N6538),_xll.BDP($C6538, "OPT_UNDL_PX")," ")</f>
        <v xml:space="preserve"> </v>
      </c>
      <c r="Q6538" s="7" t="str">
        <f>IF(ISNUMBER(N6538),+G6538*_xll.BDP($C6538, "PX_POS_MULT_FACTOR")*P6538/K6538," ")</f>
        <v xml:space="preserve"> </v>
      </c>
      <c r="R6538" s="8" t="str">
        <f>IF(OR($A6538="TUA",$A6538="TYA"),"",IF(ISNUMBER(_xll.BDP($C6538,"DUR_ADJ_OAS_MID")),_xll.BDP($C6538,"DUR_ADJ_OAS_MID"),IF(ISNUMBER(_xll.BDP($E6538&amp;" ISIN","DUR_ADJ_OAS_MID")),_xll.BDP($E6538&amp;" ISIN","DUR_ADJ_OAS_MID")," ")))</f>
        <v xml:space="preserve"> </v>
      </c>
      <c r="S6538" s="7" t="str">
        <f t="shared" si="50"/>
        <v xml:space="preserve"> </v>
      </c>
      <c r="AB6538" s="8" t="s">
        <v>7708</v>
      </c>
      <c r="AG6538">
        <v>-1.4737999999999999E-2</v>
      </c>
    </row>
    <row r="6539" spans="1:33" x14ac:dyDescent="0.25">
      <c r="A6539" t="s">
        <v>4598</v>
      </c>
      <c r="B6539" t="s">
        <v>8166</v>
      </c>
      <c r="C6539" t="s">
        <v>8167</v>
      </c>
      <c r="D6539" t="s">
        <v>8168</v>
      </c>
      <c r="E6539" t="s">
        <v>8169</v>
      </c>
      <c r="F6539" t="s">
        <v>8170</v>
      </c>
      <c r="G6539" s="1">
        <v>1017.8801715585849</v>
      </c>
      <c r="H6539" s="1">
        <v>69.709999999999994</v>
      </c>
      <c r="I6539" s="2">
        <v>70956.42675934892</v>
      </c>
      <c r="J6539" s="3">
        <v>2.9814983124575199E-3</v>
      </c>
      <c r="K6539" s="4">
        <v>23798915.620000001</v>
      </c>
      <c r="L6539" s="5">
        <v>1000001</v>
      </c>
      <c r="M6539" s="6">
        <v>23.798891820000001</v>
      </c>
      <c r="N6539" s="7" t="str">
        <f>IF(ISNUMBER(_xll.BDP($C6539, "DELTA_MID")),_xll.BDP($C6539, "DELTA_MID")," ")</f>
        <v xml:space="preserve"> </v>
      </c>
      <c r="O6539" s="7" t="str">
        <f>IF(ISNUMBER(N6539),_xll.BDP($C6539, "OPT_UNDL_TICKER"),"")</f>
        <v/>
      </c>
      <c r="P6539" s="8" t="str">
        <f>IF(ISNUMBER(N6539),_xll.BDP($C6539, "OPT_UNDL_PX")," ")</f>
        <v xml:space="preserve"> </v>
      </c>
      <c r="Q6539" s="7" t="str">
        <f>IF(ISNUMBER(N6539),+G6539*_xll.BDP($C6539, "PX_POS_MULT_FACTOR")*P6539/K6539," ")</f>
        <v xml:space="preserve"> </v>
      </c>
      <c r="R6539" s="8" t="str">
        <f>IF(OR($A6539="TUA",$A6539="TYA"),"",IF(ISNUMBER(_xll.BDP($C6539,"DUR_ADJ_OAS_MID")),_xll.BDP($C6539,"DUR_ADJ_OAS_MID"),IF(ISNUMBER(_xll.BDP($E6539&amp;" ISIN","DUR_ADJ_OAS_MID")),_xll.BDP($E6539&amp;" ISIN","DUR_ADJ_OAS_MID")," ")))</f>
        <v xml:space="preserve"> </v>
      </c>
      <c r="S6539" s="7" t="str">
        <f t="shared" si="50"/>
        <v xml:space="preserve"> </v>
      </c>
      <c r="AB6539" s="8" t="s">
        <v>7708</v>
      </c>
      <c r="AG6539">
        <v>-1.4737999999999999E-2</v>
      </c>
    </row>
    <row r="6540" spans="1:33" x14ac:dyDescent="0.25">
      <c r="A6540" t="s">
        <v>4598</v>
      </c>
      <c r="B6540" t="s">
        <v>3139</v>
      </c>
      <c r="C6540" t="s">
        <v>3140</v>
      </c>
      <c r="D6540" t="s">
        <v>3141</v>
      </c>
      <c r="E6540" t="s">
        <v>3142</v>
      </c>
      <c r="F6540" t="s">
        <v>3143</v>
      </c>
      <c r="G6540" s="1">
        <v>489.82544157891778</v>
      </c>
      <c r="H6540" s="1">
        <v>263.89</v>
      </c>
      <c r="I6540" s="2">
        <v>129260.0357782606</v>
      </c>
      <c r="J6540" s="3">
        <v>5.4313414040442149E-3</v>
      </c>
      <c r="K6540" s="4">
        <v>23798915.620000001</v>
      </c>
      <c r="L6540" s="5">
        <v>1000001</v>
      </c>
      <c r="M6540" s="6">
        <v>23.798891820000001</v>
      </c>
      <c r="N6540" s="7" t="str">
        <f>IF(ISNUMBER(_xll.BDP($C6540, "DELTA_MID")),_xll.BDP($C6540, "DELTA_MID")," ")</f>
        <v xml:space="preserve"> </v>
      </c>
      <c r="O6540" s="7" t="str">
        <f>IF(ISNUMBER(N6540),_xll.BDP($C6540, "OPT_UNDL_TICKER"),"")</f>
        <v/>
      </c>
      <c r="P6540" s="8" t="str">
        <f>IF(ISNUMBER(N6540),_xll.BDP($C6540, "OPT_UNDL_PX")," ")</f>
        <v xml:space="preserve"> </v>
      </c>
      <c r="Q6540" s="7" t="str">
        <f>IF(ISNUMBER(N6540),+G6540*_xll.BDP($C6540, "PX_POS_MULT_FACTOR")*P6540/K6540," ")</f>
        <v xml:space="preserve"> </v>
      </c>
      <c r="R6540" s="8" t="str">
        <f>IF(OR($A6540="TUA",$A6540="TYA"),"",IF(ISNUMBER(_xll.BDP($C6540,"DUR_ADJ_OAS_MID")),_xll.BDP($C6540,"DUR_ADJ_OAS_MID"),IF(ISNUMBER(_xll.BDP($E6540&amp;" ISIN","DUR_ADJ_OAS_MID")),_xll.BDP($E6540&amp;" ISIN","DUR_ADJ_OAS_MID")," ")))</f>
        <v xml:space="preserve"> </v>
      </c>
      <c r="S6540" s="7" t="str">
        <f t="shared" si="50"/>
        <v xml:space="preserve"> </v>
      </c>
      <c r="AB6540" s="8" t="s">
        <v>7708</v>
      </c>
      <c r="AG6540">
        <v>-1.4737999999999999E-2</v>
      </c>
    </row>
    <row r="6541" spans="1:33" x14ac:dyDescent="0.25">
      <c r="A6541" t="s">
        <v>4598</v>
      </c>
      <c r="B6541" t="s">
        <v>3156</v>
      </c>
      <c r="C6541" t="s">
        <v>3157</v>
      </c>
      <c r="D6541" t="s">
        <v>3158</v>
      </c>
      <c r="E6541" t="s">
        <v>3159</v>
      </c>
      <c r="F6541" t="s">
        <v>3160</v>
      </c>
      <c r="G6541" s="1">
        <v>1070.541957093274</v>
      </c>
      <c r="H6541" s="1">
        <v>113.49</v>
      </c>
      <c r="I6541" s="2">
        <v>121495.8067105157</v>
      </c>
      <c r="J6541" s="3">
        <v>5.1050984276112864E-3</v>
      </c>
      <c r="K6541" s="4">
        <v>23798915.620000001</v>
      </c>
      <c r="L6541" s="5">
        <v>1000001</v>
      </c>
      <c r="M6541" s="6">
        <v>23.798891820000001</v>
      </c>
      <c r="N6541" s="7" t="str">
        <f>IF(ISNUMBER(_xll.BDP($C6541, "DELTA_MID")),_xll.BDP($C6541, "DELTA_MID")," ")</f>
        <v xml:space="preserve"> </v>
      </c>
      <c r="O6541" s="7" t="str">
        <f>IF(ISNUMBER(N6541),_xll.BDP($C6541, "OPT_UNDL_TICKER"),"")</f>
        <v/>
      </c>
      <c r="P6541" s="8" t="str">
        <f>IF(ISNUMBER(N6541),_xll.BDP($C6541, "OPT_UNDL_PX")," ")</f>
        <v xml:space="preserve"> </v>
      </c>
      <c r="Q6541" s="7" t="str">
        <f>IF(ISNUMBER(N6541),+G6541*_xll.BDP($C6541, "PX_POS_MULT_FACTOR")*P6541/K6541," ")</f>
        <v xml:space="preserve"> </v>
      </c>
      <c r="R6541" s="8" t="str">
        <f>IF(OR($A6541="TUA",$A6541="TYA"),"",IF(ISNUMBER(_xll.BDP($C6541,"DUR_ADJ_OAS_MID")),_xll.BDP($C6541,"DUR_ADJ_OAS_MID"),IF(ISNUMBER(_xll.BDP($E6541&amp;" ISIN","DUR_ADJ_OAS_MID")),_xll.BDP($E6541&amp;" ISIN","DUR_ADJ_OAS_MID")," ")))</f>
        <v xml:space="preserve"> </v>
      </c>
      <c r="S6541" s="7" t="str">
        <f t="shared" si="50"/>
        <v xml:space="preserve"> </v>
      </c>
      <c r="AB6541" s="8" t="s">
        <v>7708</v>
      </c>
      <c r="AG6541">
        <v>-1.4737999999999999E-2</v>
      </c>
    </row>
    <row r="6542" spans="1:33" x14ac:dyDescent="0.25">
      <c r="A6542" t="s">
        <v>4598</v>
      </c>
      <c r="B6542" t="s">
        <v>3171</v>
      </c>
      <c r="C6542" t="s">
        <v>3172</v>
      </c>
      <c r="D6542" t="s">
        <v>3173</v>
      </c>
      <c r="E6542" t="s">
        <v>3174</v>
      </c>
      <c r="F6542" t="s">
        <v>3175</v>
      </c>
      <c r="G6542" s="1">
        <v>1116.920922891921</v>
      </c>
      <c r="H6542" s="1">
        <v>211.29</v>
      </c>
      <c r="I6542" s="2">
        <v>235994.22179783389</v>
      </c>
      <c r="J6542" s="3">
        <v>9.9161754075681677E-3</v>
      </c>
      <c r="K6542" s="4">
        <v>23798915.620000001</v>
      </c>
      <c r="L6542" s="5">
        <v>1000001</v>
      </c>
      <c r="M6542" s="6">
        <v>23.798891820000001</v>
      </c>
      <c r="N6542" s="7" t="str">
        <f>IF(ISNUMBER(_xll.BDP($C6542, "DELTA_MID")),_xll.BDP($C6542, "DELTA_MID")," ")</f>
        <v xml:space="preserve"> </v>
      </c>
      <c r="O6542" s="7" t="str">
        <f>IF(ISNUMBER(N6542),_xll.BDP($C6542, "OPT_UNDL_TICKER"),"")</f>
        <v/>
      </c>
      <c r="P6542" s="8" t="str">
        <f>IF(ISNUMBER(N6542),_xll.BDP($C6542, "OPT_UNDL_PX")," ")</f>
        <v xml:space="preserve"> </v>
      </c>
      <c r="Q6542" s="7" t="str">
        <f>IF(ISNUMBER(N6542),+G6542*_xll.BDP($C6542, "PX_POS_MULT_FACTOR")*P6542/K6542," ")</f>
        <v xml:space="preserve"> </v>
      </c>
      <c r="R6542" s="8" t="str">
        <f>IF(OR($A6542="TUA",$A6542="TYA"),"",IF(ISNUMBER(_xll.BDP($C6542,"DUR_ADJ_OAS_MID")),_xll.BDP($C6542,"DUR_ADJ_OAS_MID"),IF(ISNUMBER(_xll.BDP($E6542&amp;" ISIN","DUR_ADJ_OAS_MID")),_xll.BDP($E6542&amp;" ISIN","DUR_ADJ_OAS_MID")," ")))</f>
        <v xml:space="preserve"> </v>
      </c>
      <c r="S6542" s="7" t="str">
        <f t="shared" si="50"/>
        <v xml:space="preserve"> </v>
      </c>
      <c r="AB6542" s="8" t="s">
        <v>7708</v>
      </c>
      <c r="AG6542">
        <v>-1.4737999999999999E-2</v>
      </c>
    </row>
    <row r="6543" spans="1:33" x14ac:dyDescent="0.25">
      <c r="A6543" t="s">
        <v>4598</v>
      </c>
      <c r="B6543" t="s">
        <v>8171</v>
      </c>
      <c r="C6543" t="s">
        <v>8172</v>
      </c>
      <c r="D6543" t="s">
        <v>8173</v>
      </c>
      <c r="E6543" t="s">
        <v>8174</v>
      </c>
      <c r="G6543" s="1">
        <v>12447.71254019666</v>
      </c>
      <c r="H6543" s="1">
        <v>16.100000000000001</v>
      </c>
      <c r="I6543" s="2">
        <v>200408.17189716629</v>
      </c>
      <c r="J6543" s="3">
        <v>8.4208950986299717E-3</v>
      </c>
      <c r="K6543" s="4">
        <v>23798915.620000001</v>
      </c>
      <c r="L6543" s="5">
        <v>1000001</v>
      </c>
      <c r="M6543" s="6">
        <v>23.798891820000001</v>
      </c>
      <c r="N6543" s="7" t="str">
        <f>IF(ISNUMBER(_xll.BDP($C6543, "DELTA_MID")),_xll.BDP($C6543, "DELTA_MID")," ")</f>
        <v xml:space="preserve"> </v>
      </c>
      <c r="O6543" s="7" t="str">
        <f>IF(ISNUMBER(N6543),_xll.BDP($C6543, "OPT_UNDL_TICKER"),"")</f>
        <v/>
      </c>
      <c r="P6543" s="8" t="str">
        <f>IF(ISNUMBER(N6543),_xll.BDP($C6543, "OPT_UNDL_PX")," ")</f>
        <v xml:space="preserve"> </v>
      </c>
      <c r="Q6543" s="7" t="str">
        <f>IF(ISNUMBER(N6543),+G6543*_xll.BDP($C6543, "PX_POS_MULT_FACTOR")*P6543/K6543," ")</f>
        <v xml:space="preserve"> </v>
      </c>
      <c r="R6543" s="8" t="str">
        <f>IF(OR($A6543="TUA",$A6543="TYA"),"",IF(ISNUMBER(_xll.BDP($C6543,"DUR_ADJ_OAS_MID")),_xll.BDP($C6543,"DUR_ADJ_OAS_MID"),IF(ISNUMBER(_xll.BDP($E6543&amp;" ISIN","DUR_ADJ_OAS_MID")),_xll.BDP($E6543&amp;" ISIN","DUR_ADJ_OAS_MID")," ")))</f>
        <v xml:space="preserve"> </v>
      </c>
      <c r="S6543" s="7" t="str">
        <f t="shared" si="50"/>
        <v xml:space="preserve"> </v>
      </c>
      <c r="AB6543" s="8" t="s">
        <v>7708</v>
      </c>
      <c r="AG6543">
        <v>-1.4737999999999999E-2</v>
      </c>
    </row>
    <row r="6544" spans="1:33" x14ac:dyDescent="0.25">
      <c r="A6544" t="s">
        <v>4598</v>
      </c>
      <c r="B6544" t="s">
        <v>1274</v>
      </c>
      <c r="C6544" t="s">
        <v>8175</v>
      </c>
      <c r="D6544" t="s">
        <v>1276</v>
      </c>
      <c r="E6544" t="s">
        <v>1277</v>
      </c>
      <c r="F6544" t="s">
        <v>1278</v>
      </c>
      <c r="G6544" s="1">
        <v>927.70814852295996</v>
      </c>
      <c r="H6544" s="1">
        <v>150.44</v>
      </c>
      <c r="I6544" s="2">
        <v>139564.41386379409</v>
      </c>
      <c r="J6544" s="3">
        <v>5.8643181938301311E-3</v>
      </c>
      <c r="K6544" s="4">
        <v>23798915.620000001</v>
      </c>
      <c r="L6544" s="5">
        <v>1000001</v>
      </c>
      <c r="M6544" s="6">
        <v>23.798891820000001</v>
      </c>
      <c r="N6544" s="7" t="str">
        <f>IF(ISNUMBER(_xll.BDP($C6544, "DELTA_MID")),_xll.BDP($C6544, "DELTA_MID")," ")</f>
        <v xml:space="preserve"> </v>
      </c>
      <c r="O6544" s="7" t="str">
        <f>IF(ISNUMBER(N6544),_xll.BDP($C6544, "OPT_UNDL_TICKER"),"")</f>
        <v/>
      </c>
      <c r="P6544" s="8" t="str">
        <f>IF(ISNUMBER(N6544),_xll.BDP($C6544, "OPT_UNDL_PX")," ")</f>
        <v xml:space="preserve"> </v>
      </c>
      <c r="Q6544" s="7" t="str">
        <f>IF(ISNUMBER(N6544),+G6544*_xll.BDP($C6544, "PX_POS_MULT_FACTOR")*P6544/K6544," ")</f>
        <v xml:space="preserve"> </v>
      </c>
      <c r="R6544" s="8" t="str">
        <f>IF(OR($A6544="TUA",$A6544="TYA"),"",IF(ISNUMBER(_xll.BDP($C6544,"DUR_ADJ_OAS_MID")),_xll.BDP($C6544,"DUR_ADJ_OAS_MID"),IF(ISNUMBER(_xll.BDP($E6544&amp;" ISIN","DUR_ADJ_OAS_MID")),_xll.BDP($E6544&amp;" ISIN","DUR_ADJ_OAS_MID")," ")))</f>
        <v xml:space="preserve"> </v>
      </c>
      <c r="S6544" s="7" t="str">
        <f t="shared" si="50"/>
        <v xml:space="preserve"> </v>
      </c>
      <c r="AB6544" s="8" t="s">
        <v>7708</v>
      </c>
      <c r="AG6544">
        <v>-1.4737999999999999E-2</v>
      </c>
    </row>
    <row r="6545" spans="1:33" x14ac:dyDescent="0.25">
      <c r="A6545" t="s">
        <v>4598</v>
      </c>
      <c r="B6545" t="s">
        <v>3185</v>
      </c>
      <c r="C6545" t="s">
        <v>3186</v>
      </c>
      <c r="D6545" t="s">
        <v>3187</v>
      </c>
      <c r="E6545" t="s">
        <v>3188</v>
      </c>
      <c r="F6545" t="s">
        <v>3189</v>
      </c>
      <c r="G6545" s="1">
        <v>724.27281274367431</v>
      </c>
      <c r="H6545" s="1">
        <v>156.4</v>
      </c>
      <c r="I6545" s="2">
        <v>113276.2679131107</v>
      </c>
      <c r="J6545" s="3">
        <v>4.7597239185938446E-3</v>
      </c>
      <c r="K6545" s="4">
        <v>23798915.620000001</v>
      </c>
      <c r="L6545" s="5">
        <v>1000001</v>
      </c>
      <c r="M6545" s="6">
        <v>23.798891820000001</v>
      </c>
      <c r="N6545" s="7" t="str">
        <f>IF(ISNUMBER(_xll.BDP($C6545, "DELTA_MID")),_xll.BDP($C6545, "DELTA_MID")," ")</f>
        <v xml:space="preserve"> </v>
      </c>
      <c r="O6545" s="7" t="str">
        <f>IF(ISNUMBER(N6545),_xll.BDP($C6545, "OPT_UNDL_TICKER"),"")</f>
        <v/>
      </c>
      <c r="P6545" s="8" t="str">
        <f>IF(ISNUMBER(N6545),_xll.BDP($C6545, "OPT_UNDL_PX")," ")</f>
        <v xml:space="preserve"> </v>
      </c>
      <c r="Q6545" s="7" t="str">
        <f>IF(ISNUMBER(N6545),+G6545*_xll.BDP($C6545, "PX_POS_MULT_FACTOR")*P6545/K6545," ")</f>
        <v xml:space="preserve"> </v>
      </c>
      <c r="R6545" s="8" t="str">
        <f>IF(OR($A6545="TUA",$A6545="TYA"),"",IF(ISNUMBER(_xll.BDP($C6545,"DUR_ADJ_OAS_MID")),_xll.BDP($C6545,"DUR_ADJ_OAS_MID"),IF(ISNUMBER(_xll.BDP($E6545&amp;" ISIN","DUR_ADJ_OAS_MID")),_xll.BDP($E6545&amp;" ISIN","DUR_ADJ_OAS_MID")," ")))</f>
        <v xml:space="preserve"> </v>
      </c>
      <c r="S6545" s="7" t="str">
        <f t="shared" si="50"/>
        <v xml:space="preserve"> </v>
      </c>
      <c r="AB6545" s="8" t="s">
        <v>7708</v>
      </c>
      <c r="AG6545">
        <v>-1.4737999999999999E-2</v>
      </c>
    </row>
    <row r="6546" spans="1:33" x14ac:dyDescent="0.25">
      <c r="A6546" t="s">
        <v>4598</v>
      </c>
      <c r="B6546" t="s">
        <v>8176</v>
      </c>
      <c r="C6546" t="s">
        <v>8177</v>
      </c>
      <c r="F6546" t="s">
        <v>8177</v>
      </c>
      <c r="G6546" s="1">
        <v>-35945296</v>
      </c>
      <c r="H6546" s="1">
        <v>100</v>
      </c>
      <c r="I6546" s="2">
        <v>-35945296</v>
      </c>
      <c r="J6546" s="3">
        <v>-1.51037537</v>
      </c>
      <c r="K6546" s="4">
        <v>23798915.620000001</v>
      </c>
      <c r="L6546" s="5">
        <v>1000001</v>
      </c>
      <c r="M6546" s="6">
        <v>23.798891820000001</v>
      </c>
      <c r="N6546" s="7" t="str">
        <f>IF(ISNUMBER(_xll.BDP($C6546, "DELTA_MID")),_xll.BDP($C6546, "DELTA_MID")," ")</f>
        <v xml:space="preserve"> </v>
      </c>
      <c r="O6546" s="7" t="str">
        <f>IF(ISNUMBER(N6546),_xll.BDP($C6546, "OPT_UNDL_TICKER"),"")</f>
        <v/>
      </c>
      <c r="P6546" s="8" t="str">
        <f>IF(ISNUMBER(N6546),_xll.BDP($C6546, "OPT_UNDL_PX")," ")</f>
        <v xml:space="preserve"> </v>
      </c>
      <c r="Q6546" s="7" t="str">
        <f>IF(ISNUMBER(N6546),+G6546*_xll.BDP($C6546, "PX_POS_MULT_FACTOR")*P6546/K6546," ")</f>
        <v xml:space="preserve"> </v>
      </c>
      <c r="R6546" s="8" t="str">
        <f>IF(OR($A6546="TUA",$A6546="TYA"),"",IF(ISNUMBER(_xll.BDP($C6546,"DUR_ADJ_OAS_MID")),_xll.BDP($C6546,"DUR_ADJ_OAS_MID"),IF(ISNUMBER(_xll.BDP($E6546&amp;" ISIN","DUR_ADJ_OAS_MID")),_xll.BDP($E6546&amp;" ISIN","DUR_ADJ_OAS_MID")," ")))</f>
        <v xml:space="preserve"> </v>
      </c>
      <c r="S6546" s="7" t="str">
        <f t="shared" si="50"/>
        <v xml:space="preserve"> </v>
      </c>
      <c r="T6546" t="s">
        <v>8177</v>
      </c>
      <c r="U6546" t="s">
        <v>66</v>
      </c>
      <c r="AC6546" s="8" t="s">
        <v>217</v>
      </c>
      <c r="AD6546" s="8" t="s">
        <v>218</v>
      </c>
      <c r="AE6546" s="8">
        <v>77</v>
      </c>
      <c r="AG6546">
        <v>-1.4737999999999999E-2</v>
      </c>
    </row>
    <row r="6547" spans="1:33" x14ac:dyDescent="0.25">
      <c r="A6547" t="s">
        <v>4598</v>
      </c>
      <c r="B6547" t="s">
        <v>8178</v>
      </c>
      <c r="C6547" t="s">
        <v>8178</v>
      </c>
      <c r="F6547" t="s">
        <v>8178</v>
      </c>
      <c r="G6547" s="1">
        <v>11942990</v>
      </c>
      <c r="H6547" s="1">
        <v>100</v>
      </c>
      <c r="I6547" s="2">
        <v>11942990</v>
      </c>
      <c r="J6547" s="3">
        <v>0.50182917000000005</v>
      </c>
      <c r="K6547" s="4">
        <v>23798915.620000001</v>
      </c>
      <c r="L6547" s="5">
        <v>1000001</v>
      </c>
      <c r="M6547" s="6">
        <v>23.798891820000001</v>
      </c>
      <c r="N6547" s="7" t="str">
        <f>IF(ISNUMBER(_xll.BDP($C6547, "DELTA_MID")),_xll.BDP($C6547, "DELTA_MID")," ")</f>
        <v xml:space="preserve"> </v>
      </c>
      <c r="O6547" s="7" t="str">
        <f>IF(ISNUMBER(N6547),_xll.BDP($C6547, "OPT_UNDL_TICKER"),"")</f>
        <v/>
      </c>
      <c r="P6547" s="8" t="str">
        <f>IF(ISNUMBER(N6547),_xll.BDP($C6547, "OPT_UNDL_PX")," ")</f>
        <v xml:space="preserve"> </v>
      </c>
      <c r="Q6547" s="7" t="str">
        <f>IF(ISNUMBER(N6547),+G6547*_xll.BDP($C6547, "PX_POS_MULT_FACTOR")*P6547/K6547," ")</f>
        <v xml:space="preserve"> </v>
      </c>
      <c r="R6547" s="8" t="str">
        <f>IF(OR($A6547="TUA",$A6547="TYA"),"",IF(ISNUMBER(_xll.BDP($C6547,"DUR_ADJ_OAS_MID")),_xll.BDP($C6547,"DUR_ADJ_OAS_MID"),IF(ISNUMBER(_xll.BDP($E6547&amp;" ISIN","DUR_ADJ_OAS_MID")),_xll.BDP($E6547&amp;" ISIN","DUR_ADJ_OAS_MID")," ")))</f>
        <v xml:space="preserve"> </v>
      </c>
      <c r="S6547" s="7" t="str">
        <f t="shared" si="50"/>
        <v xml:space="preserve"> </v>
      </c>
      <c r="T6547" t="s">
        <v>8178</v>
      </c>
      <c r="U6547" t="s">
        <v>66</v>
      </c>
      <c r="AC6547" s="8" t="s">
        <v>217</v>
      </c>
      <c r="AD6547" s="8" t="s">
        <v>218</v>
      </c>
      <c r="AE6547" s="8">
        <v>40</v>
      </c>
      <c r="AG6547">
        <v>-1.4737999999999999E-2</v>
      </c>
    </row>
    <row r="6548" spans="1:33" x14ac:dyDescent="0.25">
      <c r="A6548" t="s">
        <v>4598</v>
      </c>
      <c r="B6548" t="s">
        <v>8179</v>
      </c>
      <c r="C6548" t="s">
        <v>8180</v>
      </c>
      <c r="F6548" t="s">
        <v>8180</v>
      </c>
      <c r="G6548" s="1">
        <v>-118428</v>
      </c>
      <c r="H6548" s="1">
        <v>100.846</v>
      </c>
      <c r="I6548" s="2">
        <v>-11942990.09</v>
      </c>
      <c r="J6548" s="3">
        <v>-0.50182917000000005</v>
      </c>
      <c r="K6548" s="4">
        <v>23798915.620000001</v>
      </c>
      <c r="L6548" s="5">
        <v>1000001</v>
      </c>
      <c r="M6548" s="6">
        <v>23.798891820000001</v>
      </c>
      <c r="N6548" s="7" t="str">
        <f>IF(ISNUMBER(_xll.BDP($C6548, "DELTA_MID")),_xll.BDP($C6548, "DELTA_MID")," ")</f>
        <v xml:space="preserve"> </v>
      </c>
      <c r="O6548" s="7" t="str">
        <f>IF(ISNUMBER(N6548),_xll.BDP($C6548, "OPT_UNDL_TICKER"),"")</f>
        <v/>
      </c>
      <c r="P6548" s="8" t="str">
        <f>IF(ISNUMBER(N6548),_xll.BDP($C6548, "OPT_UNDL_PX")," ")</f>
        <v xml:space="preserve"> </v>
      </c>
      <c r="Q6548" s="7" t="str">
        <f>IF(ISNUMBER(N6548),+G6548*_xll.BDP($C6548, "PX_POS_MULT_FACTOR")*P6548/K6548," ")</f>
        <v xml:space="preserve"> </v>
      </c>
      <c r="R6548" s="8" t="str">
        <f>IF(OR($A6548="TUA",$A6548="TYA"),"",IF(ISNUMBER(_xll.BDP($C6548,"DUR_ADJ_OAS_MID")),_xll.BDP($C6548,"DUR_ADJ_OAS_MID"),IF(ISNUMBER(_xll.BDP($E6548&amp;" ISIN","DUR_ADJ_OAS_MID")),_xll.BDP($E6548&amp;" ISIN","DUR_ADJ_OAS_MID")," ")))</f>
        <v xml:space="preserve"> </v>
      </c>
      <c r="S6548" s="7" t="str">
        <f t="shared" si="50"/>
        <v xml:space="preserve"> </v>
      </c>
      <c r="T6548" t="s">
        <v>8180</v>
      </c>
      <c r="U6548" t="s">
        <v>66</v>
      </c>
      <c r="AC6548" s="8" t="s">
        <v>217</v>
      </c>
      <c r="AD6548" s="8" t="s">
        <v>218</v>
      </c>
      <c r="AE6548" s="8">
        <v>40</v>
      </c>
      <c r="AF6548" s="8" t="s">
        <v>8181</v>
      </c>
      <c r="AG6548">
        <v>-1.4737999999999999E-2</v>
      </c>
    </row>
    <row r="6549" spans="1:33" x14ac:dyDescent="0.25">
      <c r="A6549" t="s">
        <v>4598</v>
      </c>
      <c r="B6549" t="s">
        <v>3317</v>
      </c>
      <c r="C6549" t="s">
        <v>3318</v>
      </c>
      <c r="D6549" t="s">
        <v>3319</v>
      </c>
      <c r="E6549" t="s">
        <v>3320</v>
      </c>
      <c r="F6549" t="s">
        <v>3321</v>
      </c>
      <c r="G6549" s="1">
        <v>-2059.6635027673151</v>
      </c>
      <c r="H6549" s="1">
        <v>21.98</v>
      </c>
      <c r="I6549" s="2">
        <v>-45271.403790825592</v>
      </c>
      <c r="J6549" s="3">
        <v>-1.9022464936503519E-3</v>
      </c>
      <c r="K6549" s="4">
        <v>23798915.620000001</v>
      </c>
      <c r="L6549" s="5">
        <v>1000001</v>
      </c>
      <c r="M6549" s="6">
        <v>23.798891820000001</v>
      </c>
      <c r="N6549" s="7" t="str">
        <f>IF(ISNUMBER(_xll.BDP($C6549, "DELTA_MID")),_xll.BDP($C6549, "DELTA_MID")," ")</f>
        <v xml:space="preserve"> </v>
      </c>
      <c r="O6549" s="7" t="str">
        <f>IF(ISNUMBER(N6549),_xll.BDP($C6549, "OPT_UNDL_TICKER"),"")</f>
        <v/>
      </c>
      <c r="P6549" s="8" t="str">
        <f>IF(ISNUMBER(N6549),_xll.BDP($C6549, "OPT_UNDL_PX")," ")</f>
        <v xml:space="preserve"> </v>
      </c>
      <c r="Q6549" s="7" t="str">
        <f>IF(ISNUMBER(N6549),+G6549*_xll.BDP($C6549, "PX_POS_MULT_FACTOR")*P6549/K6549," ")</f>
        <v xml:space="preserve"> </v>
      </c>
      <c r="R6549" s="8" t="str">
        <f>IF(OR($A6549="TUA",$A6549="TYA"),"",IF(ISNUMBER(_xll.BDP($C6549,"DUR_ADJ_OAS_MID")),_xll.BDP($C6549,"DUR_ADJ_OAS_MID"),IF(ISNUMBER(_xll.BDP($E6549&amp;" ISIN","DUR_ADJ_OAS_MID")),_xll.BDP($E6549&amp;" ISIN","DUR_ADJ_OAS_MID")," ")))</f>
        <v xml:space="preserve"> </v>
      </c>
      <c r="S6549" s="7" t="str">
        <f t="shared" si="50"/>
        <v xml:space="preserve"> </v>
      </c>
      <c r="AB6549" s="8" t="s">
        <v>8180</v>
      </c>
      <c r="AG6549">
        <v>-1.4737999999999999E-2</v>
      </c>
    </row>
    <row r="6550" spans="1:33" x14ac:dyDescent="0.25">
      <c r="A6550" t="s">
        <v>4598</v>
      </c>
      <c r="B6550" t="s">
        <v>801</v>
      </c>
      <c r="C6550" t="s">
        <v>8182</v>
      </c>
      <c r="D6550" t="s">
        <v>803</v>
      </c>
      <c r="E6550" t="s">
        <v>804</v>
      </c>
      <c r="F6550" t="s">
        <v>805</v>
      </c>
      <c r="G6550" s="1">
        <v>-2464.4613363983608</v>
      </c>
      <c r="H6550" s="1">
        <v>77.61</v>
      </c>
      <c r="I6550" s="2">
        <v>-191266.84431787679</v>
      </c>
      <c r="J6550" s="3">
        <v>-8.0367882037928259E-3</v>
      </c>
      <c r="K6550" s="4">
        <v>23798915.620000001</v>
      </c>
      <c r="L6550" s="5">
        <v>1000001</v>
      </c>
      <c r="M6550" s="6">
        <v>23.798891820000001</v>
      </c>
      <c r="N6550" s="7" t="str">
        <f>IF(ISNUMBER(_xll.BDP($C6550, "DELTA_MID")),_xll.BDP($C6550, "DELTA_MID")," ")</f>
        <v xml:space="preserve"> </v>
      </c>
      <c r="O6550" s="7" t="str">
        <f>IF(ISNUMBER(N6550),_xll.BDP($C6550, "OPT_UNDL_TICKER"),"")</f>
        <v/>
      </c>
      <c r="P6550" s="8" t="str">
        <f>IF(ISNUMBER(N6550),_xll.BDP($C6550, "OPT_UNDL_PX")," ")</f>
        <v xml:space="preserve"> </v>
      </c>
      <c r="Q6550" s="7" t="str">
        <f>IF(ISNUMBER(N6550),+G6550*_xll.BDP($C6550, "PX_POS_MULT_FACTOR")*P6550/K6550," ")</f>
        <v xml:space="preserve"> </v>
      </c>
      <c r="R6550" s="8" t="str">
        <f>IF(OR($A6550="TUA",$A6550="TYA"),"",IF(ISNUMBER(_xll.BDP($C6550,"DUR_ADJ_OAS_MID")),_xll.BDP($C6550,"DUR_ADJ_OAS_MID"),IF(ISNUMBER(_xll.BDP($E6550&amp;" ISIN","DUR_ADJ_OAS_MID")),_xll.BDP($E6550&amp;" ISIN","DUR_ADJ_OAS_MID")," ")))</f>
        <v xml:space="preserve"> </v>
      </c>
      <c r="S6550" s="7" t="str">
        <f t="shared" si="50"/>
        <v xml:space="preserve"> </v>
      </c>
      <c r="AB6550" s="8" t="s">
        <v>8180</v>
      </c>
      <c r="AG6550">
        <v>-1.4737999999999999E-2</v>
      </c>
    </row>
    <row r="6551" spans="1:33" x14ac:dyDescent="0.25">
      <c r="A6551" t="s">
        <v>4598</v>
      </c>
      <c r="B6551" t="s">
        <v>3375</v>
      </c>
      <c r="C6551" t="s">
        <v>3376</v>
      </c>
      <c r="D6551" t="s">
        <v>3377</v>
      </c>
      <c r="E6551" t="s">
        <v>3378</v>
      </c>
      <c r="F6551" t="s">
        <v>3379</v>
      </c>
      <c r="G6551" s="1">
        <v>-5479.6357485887338</v>
      </c>
      <c r="H6551" s="1">
        <v>19.07</v>
      </c>
      <c r="I6551" s="2">
        <v>-104496.6537255872</v>
      </c>
      <c r="J6551" s="3">
        <v>-4.390815757915072E-3</v>
      </c>
      <c r="K6551" s="4">
        <v>23798915.620000001</v>
      </c>
      <c r="L6551" s="5">
        <v>1000001</v>
      </c>
      <c r="M6551" s="6">
        <v>23.798891820000001</v>
      </c>
      <c r="N6551" s="7" t="str">
        <f>IF(ISNUMBER(_xll.BDP($C6551, "DELTA_MID")),_xll.BDP($C6551, "DELTA_MID")," ")</f>
        <v xml:space="preserve"> </v>
      </c>
      <c r="O6551" s="7" t="str">
        <f>IF(ISNUMBER(N6551),_xll.BDP($C6551, "OPT_UNDL_TICKER"),"")</f>
        <v/>
      </c>
      <c r="P6551" s="8" t="str">
        <f>IF(ISNUMBER(N6551),_xll.BDP($C6551, "OPT_UNDL_PX")," ")</f>
        <v xml:space="preserve"> </v>
      </c>
      <c r="Q6551" s="7" t="str">
        <f>IF(ISNUMBER(N6551),+G6551*_xll.BDP($C6551, "PX_POS_MULT_FACTOR")*P6551/K6551," ")</f>
        <v xml:space="preserve"> </v>
      </c>
      <c r="R6551" s="8" t="str">
        <f>IF(OR($A6551="TUA",$A6551="TYA"),"",IF(ISNUMBER(_xll.BDP($C6551,"DUR_ADJ_OAS_MID")),_xll.BDP($C6551,"DUR_ADJ_OAS_MID"),IF(ISNUMBER(_xll.BDP($E6551&amp;" ISIN","DUR_ADJ_OAS_MID")),_xll.BDP($E6551&amp;" ISIN","DUR_ADJ_OAS_MID")," ")))</f>
        <v xml:space="preserve"> </v>
      </c>
      <c r="S6551" s="7" t="str">
        <f t="shared" si="50"/>
        <v xml:space="preserve"> </v>
      </c>
      <c r="AB6551" s="8" t="s">
        <v>8180</v>
      </c>
      <c r="AG6551">
        <v>-1.4737999999999999E-2</v>
      </c>
    </row>
    <row r="6552" spans="1:33" x14ac:dyDescent="0.25">
      <c r="A6552" t="s">
        <v>4598</v>
      </c>
      <c r="B6552" t="s">
        <v>3389</v>
      </c>
      <c r="C6552" t="s">
        <v>3390</v>
      </c>
      <c r="D6552" t="s">
        <v>3391</v>
      </c>
      <c r="E6552" t="s">
        <v>3392</v>
      </c>
      <c r="F6552" t="s">
        <v>3393</v>
      </c>
      <c r="G6552" s="1">
        <v>-340.2399517939574</v>
      </c>
      <c r="H6552" s="1">
        <v>271.08999999999997</v>
      </c>
      <c r="I6552" s="2">
        <v>-92235.648531823899</v>
      </c>
      <c r="J6552" s="3">
        <v>-3.8756239992006791E-3</v>
      </c>
      <c r="K6552" s="4">
        <v>23798915.620000001</v>
      </c>
      <c r="L6552" s="5">
        <v>1000001</v>
      </c>
      <c r="M6552" s="6">
        <v>23.798891820000001</v>
      </c>
      <c r="N6552" s="7" t="str">
        <f>IF(ISNUMBER(_xll.BDP($C6552, "DELTA_MID")),_xll.BDP($C6552, "DELTA_MID")," ")</f>
        <v xml:space="preserve"> </v>
      </c>
      <c r="O6552" s="7" t="str">
        <f>IF(ISNUMBER(N6552),_xll.BDP($C6552, "OPT_UNDL_TICKER"),"")</f>
        <v/>
      </c>
      <c r="P6552" s="8" t="str">
        <f>IF(ISNUMBER(N6552),_xll.BDP($C6552, "OPT_UNDL_PX")," ")</f>
        <v xml:space="preserve"> </v>
      </c>
      <c r="Q6552" s="7" t="str">
        <f>IF(ISNUMBER(N6552),+G6552*_xll.BDP($C6552, "PX_POS_MULT_FACTOR")*P6552/K6552," ")</f>
        <v xml:space="preserve"> </v>
      </c>
      <c r="R6552" s="8" t="str">
        <f>IF(OR($A6552="TUA",$A6552="TYA"),"",IF(ISNUMBER(_xll.BDP($C6552,"DUR_ADJ_OAS_MID")),_xll.BDP($C6552,"DUR_ADJ_OAS_MID"),IF(ISNUMBER(_xll.BDP($E6552&amp;" ISIN","DUR_ADJ_OAS_MID")),_xll.BDP($E6552&amp;" ISIN","DUR_ADJ_OAS_MID")," ")))</f>
        <v xml:space="preserve"> </v>
      </c>
      <c r="S6552" s="7" t="str">
        <f t="shared" si="50"/>
        <v xml:space="preserve"> </v>
      </c>
      <c r="AB6552" s="8" t="s">
        <v>8180</v>
      </c>
      <c r="AG6552">
        <v>-1.4737999999999999E-2</v>
      </c>
    </row>
    <row r="6553" spans="1:33" x14ac:dyDescent="0.25">
      <c r="A6553" t="s">
        <v>4598</v>
      </c>
      <c r="B6553" t="s">
        <v>8183</v>
      </c>
      <c r="C6553" t="s">
        <v>8184</v>
      </c>
      <c r="D6553" t="s">
        <v>8185</v>
      </c>
      <c r="E6553" t="s">
        <v>8186</v>
      </c>
      <c r="F6553" t="s">
        <v>8187</v>
      </c>
      <c r="G6553" s="1">
        <v>-1503.554217369782</v>
      </c>
      <c r="H6553" s="1">
        <v>37.83</v>
      </c>
      <c r="I6553" s="2">
        <v>-56879.456043098842</v>
      </c>
      <c r="J6553" s="3">
        <v>-2.390002004767763E-3</v>
      </c>
      <c r="K6553" s="4">
        <v>23798915.620000001</v>
      </c>
      <c r="L6553" s="5">
        <v>1000001</v>
      </c>
      <c r="M6553" s="6">
        <v>23.798891820000001</v>
      </c>
      <c r="N6553" s="7" t="str">
        <f>IF(ISNUMBER(_xll.BDP($C6553, "DELTA_MID")),_xll.BDP($C6553, "DELTA_MID")," ")</f>
        <v xml:space="preserve"> </v>
      </c>
      <c r="O6553" s="7" t="str">
        <f>IF(ISNUMBER(N6553),_xll.BDP($C6553, "OPT_UNDL_TICKER"),"")</f>
        <v/>
      </c>
      <c r="P6553" s="8" t="str">
        <f>IF(ISNUMBER(N6553),_xll.BDP($C6553, "OPT_UNDL_PX")," ")</f>
        <v xml:space="preserve"> </v>
      </c>
      <c r="Q6553" s="7" t="str">
        <f>IF(ISNUMBER(N6553),+G6553*_xll.BDP($C6553, "PX_POS_MULT_FACTOR")*P6553/K6553," ")</f>
        <v xml:space="preserve"> </v>
      </c>
      <c r="R6553" s="8" t="str">
        <f>IF(OR($A6553="TUA",$A6553="TYA"),"",IF(ISNUMBER(_xll.BDP($C6553,"DUR_ADJ_OAS_MID")),_xll.BDP($C6553,"DUR_ADJ_OAS_MID"),IF(ISNUMBER(_xll.BDP($E6553&amp;" ISIN","DUR_ADJ_OAS_MID")),_xll.BDP($E6553&amp;" ISIN","DUR_ADJ_OAS_MID")," ")))</f>
        <v xml:space="preserve"> </v>
      </c>
      <c r="S6553" s="7" t="str">
        <f t="shared" si="50"/>
        <v xml:space="preserve"> </v>
      </c>
      <c r="AB6553" s="8" t="s">
        <v>8180</v>
      </c>
      <c r="AG6553">
        <v>-1.4737999999999999E-2</v>
      </c>
    </row>
    <row r="6554" spans="1:33" x14ac:dyDescent="0.25">
      <c r="A6554" t="s">
        <v>4598</v>
      </c>
      <c r="B6554" t="s">
        <v>8188</v>
      </c>
      <c r="C6554" t="s">
        <v>8189</v>
      </c>
      <c r="D6554" t="s">
        <v>8190</v>
      </c>
      <c r="E6554" t="s">
        <v>8191</v>
      </c>
      <c r="F6554" t="s">
        <v>8192</v>
      </c>
      <c r="G6554" s="1">
        <v>-325.01035277200742</v>
      </c>
      <c r="H6554" s="1">
        <v>209.98</v>
      </c>
      <c r="I6554" s="2">
        <v>-68245.673875066117</v>
      </c>
      <c r="J6554" s="3">
        <v>-2.8675959428048139E-3</v>
      </c>
      <c r="K6554" s="4">
        <v>23798915.620000001</v>
      </c>
      <c r="L6554" s="5">
        <v>1000001</v>
      </c>
      <c r="M6554" s="6">
        <v>23.798891820000001</v>
      </c>
      <c r="N6554" s="7" t="str">
        <f>IF(ISNUMBER(_xll.BDP($C6554, "DELTA_MID")),_xll.BDP($C6554, "DELTA_MID")," ")</f>
        <v xml:space="preserve"> </v>
      </c>
      <c r="O6554" s="7" t="str">
        <f>IF(ISNUMBER(N6554),_xll.BDP($C6554, "OPT_UNDL_TICKER"),"")</f>
        <v/>
      </c>
      <c r="P6554" s="8" t="str">
        <f>IF(ISNUMBER(N6554),_xll.BDP($C6554, "OPT_UNDL_PX")," ")</f>
        <v xml:space="preserve"> </v>
      </c>
      <c r="Q6554" s="7" t="str">
        <f>IF(ISNUMBER(N6554),+G6554*_xll.BDP($C6554, "PX_POS_MULT_FACTOR")*P6554/K6554," ")</f>
        <v xml:space="preserve"> </v>
      </c>
      <c r="R6554" s="8" t="str">
        <f>IF(OR($A6554="TUA",$A6554="TYA"),"",IF(ISNUMBER(_xll.BDP($C6554,"DUR_ADJ_OAS_MID")),_xll.BDP($C6554,"DUR_ADJ_OAS_MID"),IF(ISNUMBER(_xll.BDP($E6554&amp;" ISIN","DUR_ADJ_OAS_MID")),_xll.BDP($E6554&amp;" ISIN","DUR_ADJ_OAS_MID")," ")))</f>
        <v xml:space="preserve"> </v>
      </c>
      <c r="S6554" s="7" t="str">
        <f t="shared" si="50"/>
        <v xml:space="preserve"> </v>
      </c>
      <c r="AB6554" s="8" t="s">
        <v>8180</v>
      </c>
      <c r="AG6554">
        <v>-1.4737999999999999E-2</v>
      </c>
    </row>
    <row r="6555" spans="1:33" x14ac:dyDescent="0.25">
      <c r="A6555" t="s">
        <v>4598</v>
      </c>
      <c r="B6555" t="s">
        <v>853</v>
      </c>
      <c r="C6555" t="s">
        <v>3409</v>
      </c>
      <c r="D6555" t="s">
        <v>855</v>
      </c>
      <c r="E6555" t="s">
        <v>856</v>
      </c>
      <c r="F6555" t="s">
        <v>857</v>
      </c>
      <c r="G6555" s="1">
        <v>-437.4987618055921</v>
      </c>
      <c r="H6555" s="1">
        <v>12.99</v>
      </c>
      <c r="I6555" s="2">
        <v>-5683.1089158546411</v>
      </c>
      <c r="J6555" s="3">
        <v>-2.3879696901310499E-4</v>
      </c>
      <c r="K6555" s="4">
        <v>23798915.620000001</v>
      </c>
      <c r="L6555" s="5">
        <v>1000001</v>
      </c>
      <c r="M6555" s="6">
        <v>23.798891820000001</v>
      </c>
      <c r="N6555" s="7" t="str">
        <f>IF(ISNUMBER(_xll.BDP($C6555, "DELTA_MID")),_xll.BDP($C6555, "DELTA_MID")," ")</f>
        <v xml:space="preserve"> </v>
      </c>
      <c r="O6555" s="7" t="str">
        <f>IF(ISNUMBER(N6555),_xll.BDP($C6555, "OPT_UNDL_TICKER"),"")</f>
        <v/>
      </c>
      <c r="P6555" s="8" t="str">
        <f>IF(ISNUMBER(N6555),_xll.BDP($C6555, "OPT_UNDL_PX")," ")</f>
        <v xml:space="preserve"> </v>
      </c>
      <c r="Q6555" s="7" t="str">
        <f>IF(ISNUMBER(N6555),+G6555*_xll.BDP($C6555, "PX_POS_MULT_FACTOR")*P6555/K6555," ")</f>
        <v xml:space="preserve"> </v>
      </c>
      <c r="R6555" s="8" t="str">
        <f>IF(OR($A6555="TUA",$A6555="TYA"),"",IF(ISNUMBER(_xll.BDP($C6555,"DUR_ADJ_OAS_MID")),_xll.BDP($C6555,"DUR_ADJ_OAS_MID"),IF(ISNUMBER(_xll.BDP($E6555&amp;" ISIN","DUR_ADJ_OAS_MID")),_xll.BDP($E6555&amp;" ISIN","DUR_ADJ_OAS_MID")," ")))</f>
        <v xml:space="preserve"> </v>
      </c>
      <c r="S6555" s="7" t="str">
        <f t="shared" si="50"/>
        <v xml:space="preserve"> </v>
      </c>
      <c r="AB6555" s="8" t="s">
        <v>8180</v>
      </c>
      <c r="AG6555">
        <v>-1.4737999999999999E-2</v>
      </c>
    </row>
    <row r="6556" spans="1:33" x14ac:dyDescent="0.25">
      <c r="A6556" t="s">
        <v>4598</v>
      </c>
      <c r="B6556" t="s">
        <v>858</v>
      </c>
      <c r="C6556" t="s">
        <v>8193</v>
      </c>
      <c r="D6556" t="s">
        <v>860</v>
      </c>
      <c r="E6556" t="s">
        <v>861</v>
      </c>
      <c r="F6556" t="s">
        <v>862</v>
      </c>
      <c r="G6556" s="1">
        <v>-343.86251453192011</v>
      </c>
      <c r="H6556" s="1">
        <v>171.11</v>
      </c>
      <c r="I6556" s="2">
        <v>-58838.314861556843</v>
      </c>
      <c r="J6556" s="3">
        <v>-2.472310747306093E-3</v>
      </c>
      <c r="K6556" s="4">
        <v>23798915.620000001</v>
      </c>
      <c r="L6556" s="5">
        <v>1000001</v>
      </c>
      <c r="M6556" s="6">
        <v>23.798891820000001</v>
      </c>
      <c r="N6556" s="7" t="str">
        <f>IF(ISNUMBER(_xll.BDP($C6556, "DELTA_MID")),_xll.BDP($C6556, "DELTA_MID")," ")</f>
        <v xml:space="preserve"> </v>
      </c>
      <c r="O6556" s="7" t="str">
        <f>IF(ISNUMBER(N6556),_xll.BDP($C6556, "OPT_UNDL_TICKER"),"")</f>
        <v/>
      </c>
      <c r="P6556" s="8" t="str">
        <f>IF(ISNUMBER(N6556),_xll.BDP($C6556, "OPT_UNDL_PX")," ")</f>
        <v xml:space="preserve"> </v>
      </c>
      <c r="Q6556" s="7" t="str">
        <f>IF(ISNUMBER(N6556),+G6556*_xll.BDP($C6556, "PX_POS_MULT_FACTOR")*P6556/K6556," ")</f>
        <v xml:space="preserve"> </v>
      </c>
      <c r="R6556" s="8" t="str">
        <f>IF(OR($A6556="TUA",$A6556="TYA"),"",IF(ISNUMBER(_xll.BDP($C6556,"DUR_ADJ_OAS_MID")),_xll.BDP($C6556,"DUR_ADJ_OAS_MID"),IF(ISNUMBER(_xll.BDP($E6556&amp;" ISIN","DUR_ADJ_OAS_MID")),_xll.BDP($E6556&amp;" ISIN","DUR_ADJ_OAS_MID")," ")))</f>
        <v xml:space="preserve"> </v>
      </c>
      <c r="S6556" s="7" t="str">
        <f t="shared" si="50"/>
        <v xml:space="preserve"> </v>
      </c>
      <c r="AB6556" s="8" t="s">
        <v>8180</v>
      </c>
      <c r="AG6556">
        <v>-1.4737999999999999E-2</v>
      </c>
    </row>
    <row r="6557" spans="1:33" x14ac:dyDescent="0.25">
      <c r="A6557" t="s">
        <v>4598</v>
      </c>
      <c r="B6557" t="s">
        <v>3438</v>
      </c>
      <c r="C6557" t="s">
        <v>3439</v>
      </c>
      <c r="D6557" t="s">
        <v>3440</v>
      </c>
      <c r="E6557" t="s">
        <v>3441</v>
      </c>
      <c r="F6557" t="s">
        <v>3442</v>
      </c>
      <c r="G6557" s="1">
        <v>-4409.9976412853312</v>
      </c>
      <c r="H6557" s="1">
        <v>18.760000000000002</v>
      </c>
      <c r="I6557" s="2">
        <v>-82731.555750512824</v>
      </c>
      <c r="J6557" s="3">
        <v>-3.476274174483283E-3</v>
      </c>
      <c r="K6557" s="4">
        <v>23798915.620000001</v>
      </c>
      <c r="L6557" s="5">
        <v>1000001</v>
      </c>
      <c r="M6557" s="6">
        <v>23.798891820000001</v>
      </c>
      <c r="N6557" s="7" t="str">
        <f>IF(ISNUMBER(_xll.BDP($C6557, "DELTA_MID")),_xll.BDP($C6557, "DELTA_MID")," ")</f>
        <v xml:space="preserve"> </v>
      </c>
      <c r="O6557" s="7" t="str">
        <f>IF(ISNUMBER(N6557),_xll.BDP($C6557, "OPT_UNDL_TICKER"),"")</f>
        <v/>
      </c>
      <c r="P6557" s="8" t="str">
        <f>IF(ISNUMBER(N6557),_xll.BDP($C6557, "OPT_UNDL_PX")," ")</f>
        <v xml:space="preserve"> </v>
      </c>
      <c r="Q6557" s="7" t="str">
        <f>IF(ISNUMBER(N6557),+G6557*_xll.BDP($C6557, "PX_POS_MULT_FACTOR")*P6557/K6557," ")</f>
        <v xml:space="preserve"> </v>
      </c>
      <c r="R6557" s="8" t="str">
        <f>IF(OR($A6557="TUA",$A6557="TYA"),"",IF(ISNUMBER(_xll.BDP($C6557,"DUR_ADJ_OAS_MID")),_xll.BDP($C6557,"DUR_ADJ_OAS_MID"),IF(ISNUMBER(_xll.BDP($E6557&amp;" ISIN","DUR_ADJ_OAS_MID")),_xll.BDP($E6557&amp;" ISIN","DUR_ADJ_OAS_MID")," ")))</f>
        <v xml:space="preserve"> </v>
      </c>
      <c r="S6557" s="7" t="str">
        <f t="shared" si="50"/>
        <v xml:space="preserve"> </v>
      </c>
      <c r="AB6557" s="8" t="s">
        <v>8180</v>
      </c>
      <c r="AG6557">
        <v>-1.4737999999999999E-2</v>
      </c>
    </row>
    <row r="6558" spans="1:33" x14ac:dyDescent="0.25">
      <c r="A6558" t="s">
        <v>4598</v>
      </c>
      <c r="B6558" t="s">
        <v>3443</v>
      </c>
      <c r="C6558" t="s">
        <v>3448</v>
      </c>
      <c r="D6558" t="s">
        <v>3449</v>
      </c>
      <c r="E6558" t="s">
        <v>3446</v>
      </c>
      <c r="F6558" t="s">
        <v>3447</v>
      </c>
      <c r="G6558" s="1">
        <v>-1117.40079012094</v>
      </c>
      <c r="H6558" s="1">
        <v>28.46</v>
      </c>
      <c r="I6558" s="2">
        <v>-31801.226486841959</v>
      </c>
      <c r="J6558" s="3">
        <v>-1.3362468691689891E-3</v>
      </c>
      <c r="K6558" s="4">
        <v>23798915.620000001</v>
      </c>
      <c r="L6558" s="5">
        <v>1000001</v>
      </c>
      <c r="M6558" s="6">
        <v>23.798891820000001</v>
      </c>
      <c r="N6558" s="7" t="str">
        <f>IF(ISNUMBER(_xll.BDP($C6558, "DELTA_MID")),_xll.BDP($C6558, "DELTA_MID")," ")</f>
        <v xml:space="preserve"> </v>
      </c>
      <c r="O6558" s="7" t="str">
        <f>IF(ISNUMBER(N6558),_xll.BDP($C6558, "OPT_UNDL_TICKER"),"")</f>
        <v/>
      </c>
      <c r="P6558" s="8" t="str">
        <f>IF(ISNUMBER(N6558),_xll.BDP($C6558, "OPT_UNDL_PX")," ")</f>
        <v xml:space="preserve"> </v>
      </c>
      <c r="Q6558" s="7" t="str">
        <f>IF(ISNUMBER(N6558),+G6558*_xll.BDP($C6558, "PX_POS_MULT_FACTOR")*P6558/K6558," ")</f>
        <v xml:space="preserve"> </v>
      </c>
      <c r="R6558" s="8" t="str">
        <f>IF(OR($A6558="TUA",$A6558="TYA"),"",IF(ISNUMBER(_xll.BDP($C6558,"DUR_ADJ_OAS_MID")),_xll.BDP($C6558,"DUR_ADJ_OAS_MID"),IF(ISNUMBER(_xll.BDP($E6558&amp;" ISIN","DUR_ADJ_OAS_MID")),_xll.BDP($E6558&amp;" ISIN","DUR_ADJ_OAS_MID")," ")))</f>
        <v xml:space="preserve"> </v>
      </c>
      <c r="S6558" s="7" t="str">
        <f t="shared" si="50"/>
        <v xml:space="preserve"> </v>
      </c>
      <c r="AB6558" s="8" t="s">
        <v>8180</v>
      </c>
      <c r="AG6558">
        <v>-1.4737999999999999E-2</v>
      </c>
    </row>
    <row r="6559" spans="1:33" x14ac:dyDescent="0.25">
      <c r="A6559" t="s">
        <v>4598</v>
      </c>
      <c r="B6559" t="s">
        <v>872</v>
      </c>
      <c r="C6559" t="s">
        <v>8194</v>
      </c>
      <c r="D6559" t="s">
        <v>874</v>
      </c>
      <c r="E6559" t="s">
        <v>875</v>
      </c>
      <c r="F6559" t="s">
        <v>876</v>
      </c>
      <c r="G6559" s="1">
        <v>-1190.0439633906219</v>
      </c>
      <c r="H6559" s="1">
        <v>35.4</v>
      </c>
      <c r="I6559" s="2">
        <v>-42127.55630402801</v>
      </c>
      <c r="J6559" s="3">
        <v>-1.770146042646796E-3</v>
      </c>
      <c r="K6559" s="4">
        <v>23798915.620000001</v>
      </c>
      <c r="L6559" s="5">
        <v>1000001</v>
      </c>
      <c r="M6559" s="6">
        <v>23.798891820000001</v>
      </c>
      <c r="N6559" s="7" t="str">
        <f>IF(ISNUMBER(_xll.BDP($C6559, "DELTA_MID")),_xll.BDP($C6559, "DELTA_MID")," ")</f>
        <v xml:space="preserve"> </v>
      </c>
      <c r="O6559" s="7" t="str">
        <f>IF(ISNUMBER(N6559),_xll.BDP($C6559, "OPT_UNDL_TICKER"),"")</f>
        <v/>
      </c>
      <c r="P6559" s="8" t="str">
        <f>IF(ISNUMBER(N6559),_xll.BDP($C6559, "OPT_UNDL_PX")," ")</f>
        <v xml:space="preserve"> </v>
      </c>
      <c r="Q6559" s="7" t="str">
        <f>IF(ISNUMBER(N6559),+G6559*_xll.BDP($C6559, "PX_POS_MULT_FACTOR")*P6559/K6559," ")</f>
        <v xml:space="preserve"> </v>
      </c>
      <c r="R6559" s="8" t="str">
        <f>IF(OR($A6559="TUA",$A6559="TYA"),"",IF(ISNUMBER(_xll.BDP($C6559,"DUR_ADJ_OAS_MID")),_xll.BDP($C6559,"DUR_ADJ_OAS_MID"),IF(ISNUMBER(_xll.BDP($E6559&amp;" ISIN","DUR_ADJ_OAS_MID")),_xll.BDP($E6559&amp;" ISIN","DUR_ADJ_OAS_MID")," ")))</f>
        <v xml:space="preserve"> </v>
      </c>
      <c r="S6559" s="7" t="str">
        <f t="shared" si="50"/>
        <v xml:space="preserve"> </v>
      </c>
      <c r="AB6559" s="8" t="s">
        <v>8180</v>
      </c>
      <c r="AG6559">
        <v>-1.4737999999999999E-2</v>
      </c>
    </row>
    <row r="6560" spans="1:33" x14ac:dyDescent="0.25">
      <c r="A6560" t="s">
        <v>4598</v>
      </c>
      <c r="B6560" t="s">
        <v>305</v>
      </c>
      <c r="C6560" t="s">
        <v>8195</v>
      </c>
      <c r="D6560" t="s">
        <v>307</v>
      </c>
      <c r="E6560" t="s">
        <v>308</v>
      </c>
      <c r="F6560" t="s">
        <v>309</v>
      </c>
      <c r="G6560" s="1">
        <v>-244.17853589117269</v>
      </c>
      <c r="H6560" s="1">
        <v>12.38</v>
      </c>
      <c r="I6560" s="2">
        <v>-3022.930274332718</v>
      </c>
      <c r="J6560" s="3">
        <v>-1.2701966436623379E-4</v>
      </c>
      <c r="K6560" s="4">
        <v>23798915.620000001</v>
      </c>
      <c r="L6560" s="5">
        <v>1000001</v>
      </c>
      <c r="M6560" s="6">
        <v>23.798891820000001</v>
      </c>
      <c r="N6560" s="7" t="str">
        <f>IF(ISNUMBER(_xll.BDP($C6560, "DELTA_MID")),_xll.BDP($C6560, "DELTA_MID")," ")</f>
        <v xml:space="preserve"> </v>
      </c>
      <c r="O6560" s="7" t="str">
        <f>IF(ISNUMBER(N6560),_xll.BDP($C6560, "OPT_UNDL_TICKER"),"")</f>
        <v/>
      </c>
      <c r="P6560" s="8" t="str">
        <f>IF(ISNUMBER(N6560),_xll.BDP($C6560, "OPT_UNDL_PX")," ")</f>
        <v xml:space="preserve"> </v>
      </c>
      <c r="Q6560" s="7" t="str">
        <f>IF(ISNUMBER(N6560),+G6560*_xll.BDP($C6560, "PX_POS_MULT_FACTOR")*P6560/K6560," ")</f>
        <v xml:space="preserve"> </v>
      </c>
      <c r="R6560" s="8" t="str">
        <f>IF(OR($A6560="TUA",$A6560="TYA"),"",IF(ISNUMBER(_xll.BDP($C6560,"DUR_ADJ_OAS_MID")),_xll.BDP($C6560,"DUR_ADJ_OAS_MID"),IF(ISNUMBER(_xll.BDP($E6560&amp;" ISIN","DUR_ADJ_OAS_MID")),_xll.BDP($E6560&amp;" ISIN","DUR_ADJ_OAS_MID")," ")))</f>
        <v xml:space="preserve"> </v>
      </c>
      <c r="S6560" s="7" t="str">
        <f t="shared" si="50"/>
        <v xml:space="preserve"> </v>
      </c>
      <c r="AB6560" s="8" t="s">
        <v>8180</v>
      </c>
      <c r="AG6560">
        <v>-1.4737999999999999E-2</v>
      </c>
    </row>
    <row r="6561" spans="1:33" x14ac:dyDescent="0.25">
      <c r="A6561" t="s">
        <v>4598</v>
      </c>
      <c r="B6561" t="s">
        <v>3520</v>
      </c>
      <c r="C6561" t="s">
        <v>3521</v>
      </c>
      <c r="D6561" t="s">
        <v>3522</v>
      </c>
      <c r="E6561" t="s">
        <v>3523</v>
      </c>
      <c r="F6561" t="s">
        <v>3524</v>
      </c>
      <c r="G6561" s="1">
        <v>-4245.1886624112167</v>
      </c>
      <c r="H6561" s="1">
        <v>13.86</v>
      </c>
      <c r="I6561" s="2">
        <v>-58838.314861019462</v>
      </c>
      <c r="J6561" s="3">
        <v>-2.472310747283513E-3</v>
      </c>
      <c r="K6561" s="4">
        <v>23798915.620000001</v>
      </c>
      <c r="L6561" s="5">
        <v>1000001</v>
      </c>
      <c r="M6561" s="6">
        <v>23.798891820000001</v>
      </c>
      <c r="N6561" s="7" t="str">
        <f>IF(ISNUMBER(_xll.BDP($C6561, "DELTA_MID")),_xll.BDP($C6561, "DELTA_MID")," ")</f>
        <v xml:space="preserve"> </v>
      </c>
      <c r="O6561" s="7" t="str">
        <f>IF(ISNUMBER(N6561),_xll.BDP($C6561, "OPT_UNDL_TICKER"),"")</f>
        <v/>
      </c>
      <c r="P6561" s="8" t="str">
        <f>IF(ISNUMBER(N6561),_xll.BDP($C6561, "OPT_UNDL_PX")," ")</f>
        <v xml:space="preserve"> </v>
      </c>
      <c r="Q6561" s="7" t="str">
        <f>IF(ISNUMBER(N6561),+G6561*_xll.BDP($C6561, "PX_POS_MULT_FACTOR")*P6561/K6561," ")</f>
        <v xml:space="preserve"> </v>
      </c>
      <c r="R6561" s="8" t="str">
        <f>IF(OR($A6561="TUA",$A6561="TYA"),"",IF(ISNUMBER(_xll.BDP($C6561,"DUR_ADJ_OAS_MID")),_xll.BDP($C6561,"DUR_ADJ_OAS_MID"),IF(ISNUMBER(_xll.BDP($E6561&amp;" ISIN","DUR_ADJ_OAS_MID")),_xll.BDP($E6561&amp;" ISIN","DUR_ADJ_OAS_MID")," ")))</f>
        <v xml:space="preserve"> </v>
      </c>
      <c r="S6561" s="7" t="str">
        <f t="shared" si="50"/>
        <v xml:space="preserve"> </v>
      </c>
      <c r="AB6561" s="8" t="s">
        <v>8180</v>
      </c>
      <c r="AG6561">
        <v>-1.4737999999999999E-2</v>
      </c>
    </row>
    <row r="6562" spans="1:33" x14ac:dyDescent="0.25">
      <c r="A6562" t="s">
        <v>4598</v>
      </c>
      <c r="B6562" t="s">
        <v>3526</v>
      </c>
      <c r="C6562" t="s">
        <v>3527</v>
      </c>
      <c r="D6562" t="s">
        <v>3528</v>
      </c>
      <c r="E6562" t="s">
        <v>3529</v>
      </c>
      <c r="F6562" t="s">
        <v>3530</v>
      </c>
      <c r="G6562" s="1">
        <v>-3221.3296319625661</v>
      </c>
      <c r="H6562" s="1">
        <v>38.64</v>
      </c>
      <c r="I6562" s="2">
        <v>-124472.17697903349</v>
      </c>
      <c r="J6562" s="3">
        <v>-5.2301617000747001E-3</v>
      </c>
      <c r="K6562" s="4">
        <v>23798915.620000001</v>
      </c>
      <c r="L6562" s="5">
        <v>1000001</v>
      </c>
      <c r="M6562" s="6">
        <v>23.798891820000001</v>
      </c>
      <c r="N6562" s="7" t="str">
        <f>IF(ISNUMBER(_xll.BDP($C6562, "DELTA_MID")),_xll.BDP($C6562, "DELTA_MID")," ")</f>
        <v xml:space="preserve"> </v>
      </c>
      <c r="O6562" s="7" t="str">
        <f>IF(ISNUMBER(N6562),_xll.BDP($C6562, "OPT_UNDL_TICKER"),"")</f>
        <v/>
      </c>
      <c r="P6562" s="8" t="str">
        <f>IF(ISNUMBER(N6562),_xll.BDP($C6562, "OPT_UNDL_PX")," ")</f>
        <v xml:space="preserve"> </v>
      </c>
      <c r="Q6562" s="7" t="str">
        <f>IF(ISNUMBER(N6562),+G6562*_xll.BDP($C6562, "PX_POS_MULT_FACTOR")*P6562/K6562," ")</f>
        <v xml:space="preserve"> </v>
      </c>
      <c r="R6562" s="8" t="str">
        <f>IF(OR($A6562="TUA",$A6562="TYA"),"",IF(ISNUMBER(_xll.BDP($C6562,"DUR_ADJ_OAS_MID")),_xll.BDP($C6562,"DUR_ADJ_OAS_MID"),IF(ISNUMBER(_xll.BDP($E6562&amp;" ISIN","DUR_ADJ_OAS_MID")),_xll.BDP($E6562&amp;" ISIN","DUR_ADJ_OAS_MID")," ")))</f>
        <v xml:space="preserve"> </v>
      </c>
      <c r="S6562" s="7" t="str">
        <f t="shared" si="50"/>
        <v xml:space="preserve"> </v>
      </c>
      <c r="AB6562" s="8" t="s">
        <v>8180</v>
      </c>
      <c r="AG6562">
        <v>-1.4737999999999999E-2</v>
      </c>
    </row>
    <row r="6563" spans="1:33" x14ac:dyDescent="0.25">
      <c r="A6563" t="s">
        <v>4598</v>
      </c>
      <c r="B6563" t="s">
        <v>8196</v>
      </c>
      <c r="C6563" t="s">
        <v>8197</v>
      </c>
      <c r="D6563" t="s">
        <v>6239</v>
      </c>
      <c r="E6563" t="s">
        <v>6240</v>
      </c>
      <c r="F6563" t="s">
        <v>6241</v>
      </c>
      <c r="G6563" s="1">
        <v>-2760.4268592886142</v>
      </c>
      <c r="H6563" s="1">
        <v>67.16</v>
      </c>
      <c r="I6563" s="2">
        <v>-185390.26786982329</v>
      </c>
      <c r="J6563" s="3">
        <v>-7.7898619764854363E-3</v>
      </c>
      <c r="K6563" s="4">
        <v>23798915.620000001</v>
      </c>
      <c r="L6563" s="5">
        <v>1000001</v>
      </c>
      <c r="M6563" s="6">
        <v>23.798891820000001</v>
      </c>
      <c r="N6563" s="7" t="str">
        <f>IF(ISNUMBER(_xll.BDP($C6563, "DELTA_MID")),_xll.BDP($C6563, "DELTA_MID")," ")</f>
        <v xml:space="preserve"> </v>
      </c>
      <c r="O6563" s="7" t="str">
        <f>IF(ISNUMBER(N6563),_xll.BDP($C6563, "OPT_UNDL_TICKER"),"")</f>
        <v/>
      </c>
      <c r="P6563" s="8" t="str">
        <f>IF(ISNUMBER(N6563),_xll.BDP($C6563, "OPT_UNDL_PX")," ")</f>
        <v xml:space="preserve"> </v>
      </c>
      <c r="Q6563" s="7" t="str">
        <f>IF(ISNUMBER(N6563),+G6563*_xll.BDP($C6563, "PX_POS_MULT_FACTOR")*P6563/K6563," ")</f>
        <v xml:space="preserve"> </v>
      </c>
      <c r="R6563" s="8" t="str">
        <f>IF(OR($A6563="TUA",$A6563="TYA"),"",IF(ISNUMBER(_xll.BDP($C6563,"DUR_ADJ_OAS_MID")),_xll.BDP($C6563,"DUR_ADJ_OAS_MID"),IF(ISNUMBER(_xll.BDP($E6563&amp;" ISIN","DUR_ADJ_OAS_MID")),_xll.BDP($E6563&amp;" ISIN","DUR_ADJ_OAS_MID")," ")))</f>
        <v xml:space="preserve"> </v>
      </c>
      <c r="S6563" s="7" t="str">
        <f t="shared" si="50"/>
        <v xml:space="preserve"> </v>
      </c>
      <c r="AB6563" s="8" t="s">
        <v>8180</v>
      </c>
      <c r="AG6563">
        <v>-1.4737999999999999E-2</v>
      </c>
    </row>
    <row r="6564" spans="1:33" x14ac:dyDescent="0.25">
      <c r="A6564" t="s">
        <v>4598</v>
      </c>
      <c r="B6564" t="s">
        <v>335</v>
      </c>
      <c r="C6564" t="s">
        <v>3544</v>
      </c>
      <c r="D6564" t="s">
        <v>337</v>
      </c>
      <c r="E6564" t="s">
        <v>338</v>
      </c>
      <c r="G6564" s="1">
        <v>-11609.17445515747</v>
      </c>
      <c r="H6564" s="1">
        <v>4.3099999999999996</v>
      </c>
      <c r="I6564" s="2">
        <v>-50035.541901728677</v>
      </c>
      <c r="J6564" s="3">
        <v>-2.102429484630808E-3</v>
      </c>
      <c r="K6564" s="4">
        <v>23798915.620000001</v>
      </c>
      <c r="L6564" s="5">
        <v>1000001</v>
      </c>
      <c r="M6564" s="6">
        <v>23.798891820000001</v>
      </c>
      <c r="N6564" s="7" t="str">
        <f>IF(ISNUMBER(_xll.BDP($C6564, "DELTA_MID")),_xll.BDP($C6564, "DELTA_MID")," ")</f>
        <v xml:space="preserve"> </v>
      </c>
      <c r="O6564" s="7" t="str">
        <f>IF(ISNUMBER(N6564),_xll.BDP($C6564, "OPT_UNDL_TICKER"),"")</f>
        <v/>
      </c>
      <c r="P6564" s="8" t="str">
        <f>IF(ISNUMBER(N6564),_xll.BDP($C6564, "OPT_UNDL_PX")," ")</f>
        <v xml:space="preserve"> </v>
      </c>
      <c r="Q6564" s="7" t="str">
        <f>IF(ISNUMBER(N6564),+G6564*_xll.BDP($C6564, "PX_POS_MULT_FACTOR")*P6564/K6564," ")</f>
        <v xml:space="preserve"> </v>
      </c>
      <c r="R6564" s="8" t="str">
        <f>IF(OR($A6564="TUA",$A6564="TYA"),"",IF(ISNUMBER(_xll.BDP($C6564,"DUR_ADJ_OAS_MID")),_xll.BDP($C6564,"DUR_ADJ_OAS_MID"),IF(ISNUMBER(_xll.BDP($E6564&amp;" ISIN","DUR_ADJ_OAS_MID")),_xll.BDP($E6564&amp;" ISIN","DUR_ADJ_OAS_MID")," ")))</f>
        <v xml:space="preserve"> </v>
      </c>
      <c r="S6564" s="7" t="str">
        <f t="shared" si="50"/>
        <v xml:space="preserve"> </v>
      </c>
      <c r="AB6564" s="8" t="s">
        <v>8180</v>
      </c>
      <c r="AG6564">
        <v>-1.4737999999999999E-2</v>
      </c>
    </row>
    <row r="6565" spans="1:33" x14ac:dyDescent="0.25">
      <c r="A6565" t="s">
        <v>4598</v>
      </c>
      <c r="B6565" t="s">
        <v>3545</v>
      </c>
      <c r="C6565" t="s">
        <v>3546</v>
      </c>
      <c r="D6565" t="s">
        <v>3547</v>
      </c>
      <c r="E6565" t="s">
        <v>3548</v>
      </c>
      <c r="F6565" t="s">
        <v>3549</v>
      </c>
      <c r="G6565" s="1">
        <v>-2054.060777068355</v>
      </c>
      <c r="H6565" s="1">
        <v>50.52</v>
      </c>
      <c r="I6565" s="2">
        <v>-103771.15045749331</v>
      </c>
      <c r="J6565" s="3">
        <v>-4.3603310383724661E-3</v>
      </c>
      <c r="K6565" s="4">
        <v>23798915.620000001</v>
      </c>
      <c r="L6565" s="5">
        <v>1000001</v>
      </c>
      <c r="M6565" s="6">
        <v>23.798891820000001</v>
      </c>
      <c r="N6565" s="7" t="str">
        <f>IF(ISNUMBER(_xll.BDP($C6565, "DELTA_MID")),_xll.BDP($C6565, "DELTA_MID")," ")</f>
        <v xml:space="preserve"> </v>
      </c>
      <c r="O6565" s="7" t="str">
        <f>IF(ISNUMBER(N6565),_xll.BDP($C6565, "OPT_UNDL_TICKER"),"")</f>
        <v/>
      </c>
      <c r="P6565" s="8" t="str">
        <f>IF(ISNUMBER(N6565),_xll.BDP($C6565, "OPT_UNDL_PX")," ")</f>
        <v xml:space="preserve"> </v>
      </c>
      <c r="Q6565" s="7" t="str">
        <f>IF(ISNUMBER(N6565),+G6565*_xll.BDP($C6565, "PX_POS_MULT_FACTOR")*P6565/K6565," ")</f>
        <v xml:space="preserve"> </v>
      </c>
      <c r="R6565" s="8" t="str">
        <f>IF(OR($A6565="TUA",$A6565="TYA"),"",IF(ISNUMBER(_xll.BDP($C6565,"DUR_ADJ_OAS_MID")),_xll.BDP($C6565,"DUR_ADJ_OAS_MID"),IF(ISNUMBER(_xll.BDP($E6565&amp;" ISIN","DUR_ADJ_OAS_MID")),_xll.BDP($E6565&amp;" ISIN","DUR_ADJ_OAS_MID")," ")))</f>
        <v xml:space="preserve"> </v>
      </c>
      <c r="S6565" s="7" t="str">
        <f t="shared" si="50"/>
        <v xml:space="preserve"> </v>
      </c>
      <c r="AB6565" s="8" t="s">
        <v>8180</v>
      </c>
      <c r="AG6565">
        <v>-1.4737999999999999E-2</v>
      </c>
    </row>
    <row r="6566" spans="1:33" x14ac:dyDescent="0.25">
      <c r="A6566" t="s">
        <v>4598</v>
      </c>
      <c r="B6566" t="s">
        <v>8198</v>
      </c>
      <c r="C6566" t="s">
        <v>8199</v>
      </c>
      <c r="D6566" t="s">
        <v>6824</v>
      </c>
      <c r="E6566" t="s">
        <v>6825</v>
      </c>
      <c r="F6566" t="s">
        <v>6826</v>
      </c>
      <c r="G6566" s="1">
        <v>-736.14880103830967</v>
      </c>
      <c r="H6566" s="1">
        <v>48.16</v>
      </c>
      <c r="I6566" s="2">
        <v>-35452.926258004991</v>
      </c>
      <c r="J6566" s="3">
        <v>-1.4896866237136979E-3</v>
      </c>
      <c r="K6566" s="4">
        <v>23798915.620000001</v>
      </c>
      <c r="L6566" s="5">
        <v>1000001</v>
      </c>
      <c r="M6566" s="6">
        <v>23.798891820000001</v>
      </c>
      <c r="N6566" s="7" t="str">
        <f>IF(ISNUMBER(_xll.BDP($C6566, "DELTA_MID")),_xll.BDP($C6566, "DELTA_MID")," ")</f>
        <v xml:space="preserve"> </v>
      </c>
      <c r="O6566" s="7" t="str">
        <f>IF(ISNUMBER(N6566),_xll.BDP($C6566, "OPT_UNDL_TICKER"),"")</f>
        <v/>
      </c>
      <c r="P6566" s="8" t="str">
        <f>IF(ISNUMBER(N6566),_xll.BDP($C6566, "OPT_UNDL_PX")," ")</f>
        <v xml:space="preserve"> </v>
      </c>
      <c r="Q6566" s="7" t="str">
        <f>IF(ISNUMBER(N6566),+G6566*_xll.BDP($C6566, "PX_POS_MULT_FACTOR")*P6566/K6566," ")</f>
        <v xml:space="preserve"> </v>
      </c>
      <c r="R6566" s="8" t="str">
        <f>IF(OR($A6566="TUA",$A6566="TYA"),"",IF(ISNUMBER(_xll.BDP($C6566,"DUR_ADJ_OAS_MID")),_xll.BDP($C6566,"DUR_ADJ_OAS_MID"),IF(ISNUMBER(_xll.BDP($E6566&amp;" ISIN","DUR_ADJ_OAS_MID")),_xll.BDP($E6566&amp;" ISIN","DUR_ADJ_OAS_MID")," ")))</f>
        <v xml:space="preserve"> </v>
      </c>
      <c r="S6566" s="7" t="str">
        <f t="shared" si="50"/>
        <v xml:space="preserve"> </v>
      </c>
      <c r="AB6566" s="8" t="s">
        <v>8180</v>
      </c>
      <c r="AG6566">
        <v>-1.4737999999999999E-2</v>
      </c>
    </row>
    <row r="6567" spans="1:33" x14ac:dyDescent="0.25">
      <c r="A6567" t="s">
        <v>4598</v>
      </c>
      <c r="B6567" t="s">
        <v>3559</v>
      </c>
      <c r="C6567" t="s">
        <v>3560</v>
      </c>
      <c r="D6567" t="s">
        <v>3561</v>
      </c>
      <c r="E6567" t="s">
        <v>3562</v>
      </c>
      <c r="G6567" s="1">
        <v>-10172.931129149971</v>
      </c>
      <c r="H6567" s="1">
        <v>11.57</v>
      </c>
      <c r="I6567" s="2">
        <v>-117700.8131642652</v>
      </c>
      <c r="J6567" s="3">
        <v>-4.9456376518832836E-3</v>
      </c>
      <c r="K6567" s="4">
        <v>23798915.620000001</v>
      </c>
      <c r="L6567" s="5">
        <v>1000001</v>
      </c>
      <c r="M6567" s="6">
        <v>23.798891820000001</v>
      </c>
      <c r="N6567" s="7" t="str">
        <f>IF(ISNUMBER(_xll.BDP($C6567, "DELTA_MID")),_xll.BDP($C6567, "DELTA_MID")," ")</f>
        <v xml:space="preserve"> </v>
      </c>
      <c r="O6567" s="7" t="str">
        <f>IF(ISNUMBER(N6567),_xll.BDP($C6567, "OPT_UNDL_TICKER"),"")</f>
        <v/>
      </c>
      <c r="P6567" s="8" t="str">
        <f>IF(ISNUMBER(N6567),_xll.BDP($C6567, "OPT_UNDL_PX")," ")</f>
        <v xml:space="preserve"> </v>
      </c>
      <c r="Q6567" s="7" t="str">
        <f>IF(ISNUMBER(N6567),+G6567*_xll.BDP($C6567, "PX_POS_MULT_FACTOR")*P6567/K6567," ")</f>
        <v xml:space="preserve"> </v>
      </c>
      <c r="R6567" s="8" t="str">
        <f>IF(OR($A6567="TUA",$A6567="TYA"),"",IF(ISNUMBER(_xll.BDP($C6567,"DUR_ADJ_OAS_MID")),_xll.BDP($C6567,"DUR_ADJ_OAS_MID"),IF(ISNUMBER(_xll.BDP($E6567&amp;" ISIN","DUR_ADJ_OAS_MID")),_xll.BDP($E6567&amp;" ISIN","DUR_ADJ_OAS_MID")," ")))</f>
        <v xml:space="preserve"> </v>
      </c>
      <c r="S6567" s="7" t="str">
        <f t="shared" si="50"/>
        <v xml:space="preserve"> </v>
      </c>
      <c r="AB6567" s="8" t="s">
        <v>8180</v>
      </c>
      <c r="AG6567">
        <v>-1.4737999999999999E-2</v>
      </c>
    </row>
    <row r="6568" spans="1:33" x14ac:dyDescent="0.25">
      <c r="A6568" t="s">
        <v>4598</v>
      </c>
      <c r="B6568" t="s">
        <v>922</v>
      </c>
      <c r="C6568" t="s">
        <v>8200</v>
      </c>
      <c r="D6568" t="s">
        <v>924</v>
      </c>
      <c r="E6568" t="s">
        <v>925</v>
      </c>
      <c r="F6568" t="s">
        <v>926</v>
      </c>
      <c r="G6568" s="1">
        <v>-2560.1947062354288</v>
      </c>
      <c r="H6568" s="1">
        <v>52.68</v>
      </c>
      <c r="I6568" s="2">
        <v>-134871.05712448241</v>
      </c>
      <c r="J6568" s="3">
        <v>-5.6671093455678374E-3</v>
      </c>
      <c r="K6568" s="4">
        <v>23798915.620000001</v>
      </c>
      <c r="L6568" s="5">
        <v>1000001</v>
      </c>
      <c r="M6568" s="6">
        <v>23.798891820000001</v>
      </c>
      <c r="N6568" s="7" t="str">
        <f>IF(ISNUMBER(_xll.BDP($C6568, "DELTA_MID")),_xll.BDP($C6568, "DELTA_MID")," ")</f>
        <v xml:space="preserve"> </v>
      </c>
      <c r="O6568" s="7" t="str">
        <f>IF(ISNUMBER(N6568),_xll.BDP($C6568, "OPT_UNDL_TICKER"),"")</f>
        <v/>
      </c>
      <c r="P6568" s="8" t="str">
        <f>IF(ISNUMBER(N6568),_xll.BDP($C6568, "OPT_UNDL_PX")," ")</f>
        <v xml:space="preserve"> </v>
      </c>
      <c r="Q6568" s="7" t="str">
        <f>IF(ISNUMBER(N6568),+G6568*_xll.BDP($C6568, "PX_POS_MULT_FACTOR")*P6568/K6568," ")</f>
        <v xml:space="preserve"> </v>
      </c>
      <c r="R6568" s="8" t="str">
        <f>IF(OR($A6568="TUA",$A6568="TYA"),"",IF(ISNUMBER(_xll.BDP($C6568,"DUR_ADJ_OAS_MID")),_xll.BDP($C6568,"DUR_ADJ_OAS_MID"),IF(ISNUMBER(_xll.BDP($E6568&amp;" ISIN","DUR_ADJ_OAS_MID")),_xll.BDP($E6568&amp;" ISIN","DUR_ADJ_OAS_MID")," ")))</f>
        <v xml:space="preserve"> </v>
      </c>
      <c r="S6568" s="7" t="str">
        <f t="shared" si="50"/>
        <v xml:space="preserve"> </v>
      </c>
      <c r="AB6568" s="8" t="s">
        <v>8180</v>
      </c>
      <c r="AG6568">
        <v>-1.4737999999999999E-2</v>
      </c>
    </row>
    <row r="6569" spans="1:33" x14ac:dyDescent="0.25">
      <c r="A6569" t="s">
        <v>4598</v>
      </c>
      <c r="B6569" t="s">
        <v>349</v>
      </c>
      <c r="C6569" t="s">
        <v>8201</v>
      </c>
      <c r="D6569" t="s">
        <v>351</v>
      </c>
      <c r="E6569" t="s">
        <v>352</v>
      </c>
      <c r="F6569" t="s">
        <v>353</v>
      </c>
      <c r="G6569" s="1">
        <v>-14701.61733436635</v>
      </c>
      <c r="H6569" s="1">
        <v>5.05</v>
      </c>
      <c r="I6569" s="2">
        <v>-74243.167538550057</v>
      </c>
      <c r="J6569" s="3">
        <v>-3.119602956874135E-3</v>
      </c>
      <c r="K6569" s="4">
        <v>23798915.620000001</v>
      </c>
      <c r="L6569" s="5">
        <v>1000001</v>
      </c>
      <c r="M6569" s="6">
        <v>23.798891820000001</v>
      </c>
      <c r="N6569" s="7" t="str">
        <f>IF(ISNUMBER(_xll.BDP($C6569, "DELTA_MID")),_xll.BDP($C6569, "DELTA_MID")," ")</f>
        <v xml:space="preserve"> </v>
      </c>
      <c r="O6569" s="7" t="str">
        <f>IF(ISNUMBER(N6569),_xll.BDP($C6569, "OPT_UNDL_TICKER"),"")</f>
        <v/>
      </c>
      <c r="P6569" s="8" t="str">
        <f>IF(ISNUMBER(N6569),_xll.BDP($C6569, "OPT_UNDL_PX")," ")</f>
        <v xml:space="preserve"> </v>
      </c>
      <c r="Q6569" s="7" t="str">
        <f>IF(ISNUMBER(N6569),+G6569*_xll.BDP($C6569, "PX_POS_MULT_FACTOR")*P6569/K6569," ")</f>
        <v xml:space="preserve"> </v>
      </c>
      <c r="R6569" s="8" t="str">
        <f>IF(OR($A6569="TUA",$A6569="TYA"),"",IF(ISNUMBER(_xll.BDP($C6569,"DUR_ADJ_OAS_MID")),_xll.BDP($C6569,"DUR_ADJ_OAS_MID"),IF(ISNUMBER(_xll.BDP($E6569&amp;" ISIN","DUR_ADJ_OAS_MID")),_xll.BDP($E6569&amp;" ISIN","DUR_ADJ_OAS_MID")," ")))</f>
        <v xml:space="preserve"> </v>
      </c>
      <c r="S6569" s="7" t="str">
        <f t="shared" si="50"/>
        <v xml:space="preserve"> </v>
      </c>
      <c r="AB6569" s="8" t="s">
        <v>8180</v>
      </c>
      <c r="AG6569">
        <v>-1.4737999999999999E-2</v>
      </c>
    </row>
    <row r="6570" spans="1:33" x14ac:dyDescent="0.25">
      <c r="A6570" t="s">
        <v>4598</v>
      </c>
      <c r="B6570" t="s">
        <v>3579</v>
      </c>
      <c r="C6570" t="s">
        <v>3580</v>
      </c>
      <c r="D6570" t="s">
        <v>3581</v>
      </c>
      <c r="E6570" t="s">
        <v>3582</v>
      </c>
      <c r="G6570" s="1">
        <v>-2408.966862989897</v>
      </c>
      <c r="H6570" s="1">
        <v>95.42</v>
      </c>
      <c r="I6570" s="2">
        <v>-229863.6180664959</v>
      </c>
      <c r="J6570" s="3">
        <v>-9.6585752786704452E-3</v>
      </c>
      <c r="K6570" s="4">
        <v>23798915.620000001</v>
      </c>
      <c r="L6570" s="5">
        <v>1000001</v>
      </c>
      <c r="M6570" s="6">
        <v>23.798891820000001</v>
      </c>
      <c r="N6570" s="7" t="str">
        <f>IF(ISNUMBER(_xll.BDP($C6570, "DELTA_MID")),_xll.BDP($C6570, "DELTA_MID")," ")</f>
        <v xml:space="preserve"> </v>
      </c>
      <c r="O6570" s="7" t="str">
        <f>IF(ISNUMBER(N6570),_xll.BDP($C6570, "OPT_UNDL_TICKER"),"")</f>
        <v/>
      </c>
      <c r="P6570" s="8" t="str">
        <f>IF(ISNUMBER(N6570),_xll.BDP($C6570, "OPT_UNDL_PX")," ")</f>
        <v xml:space="preserve"> </v>
      </c>
      <c r="Q6570" s="7" t="str">
        <f>IF(ISNUMBER(N6570),+G6570*_xll.BDP($C6570, "PX_POS_MULT_FACTOR")*P6570/K6570," ")</f>
        <v xml:space="preserve"> </v>
      </c>
      <c r="R6570" s="8" t="str">
        <f>IF(OR($A6570="TUA",$A6570="TYA"),"",IF(ISNUMBER(_xll.BDP($C6570,"DUR_ADJ_OAS_MID")),_xll.BDP($C6570,"DUR_ADJ_OAS_MID"),IF(ISNUMBER(_xll.BDP($E6570&amp;" ISIN","DUR_ADJ_OAS_MID")),_xll.BDP($E6570&amp;" ISIN","DUR_ADJ_OAS_MID")," ")))</f>
        <v xml:space="preserve"> </v>
      </c>
      <c r="S6570" s="7" t="str">
        <f t="shared" si="50"/>
        <v xml:space="preserve"> </v>
      </c>
      <c r="AB6570" s="8" t="s">
        <v>8180</v>
      </c>
      <c r="AG6570">
        <v>-1.4737999999999999E-2</v>
      </c>
    </row>
    <row r="6571" spans="1:33" x14ac:dyDescent="0.25">
      <c r="A6571" t="s">
        <v>4598</v>
      </c>
      <c r="B6571" t="s">
        <v>3588</v>
      </c>
      <c r="C6571" t="s">
        <v>3589</v>
      </c>
      <c r="D6571" t="s">
        <v>3590</v>
      </c>
      <c r="E6571" t="s">
        <v>3591</v>
      </c>
      <c r="F6571" t="s">
        <v>3592</v>
      </c>
      <c r="G6571" s="1">
        <v>-3735.929360543038</v>
      </c>
      <c r="H6571" s="1">
        <v>74.17</v>
      </c>
      <c r="I6571" s="2">
        <v>-277093.88067147712</v>
      </c>
      <c r="J6571" s="3">
        <v>-1.164313051467834E-2</v>
      </c>
      <c r="K6571" s="4">
        <v>23798915.620000001</v>
      </c>
      <c r="L6571" s="5">
        <v>1000001</v>
      </c>
      <c r="M6571" s="6">
        <v>23.798891820000001</v>
      </c>
      <c r="N6571" s="7" t="str">
        <f>IF(ISNUMBER(_xll.BDP($C6571, "DELTA_MID")),_xll.BDP($C6571, "DELTA_MID")," ")</f>
        <v xml:space="preserve"> </v>
      </c>
      <c r="O6571" s="7" t="str">
        <f>IF(ISNUMBER(N6571),_xll.BDP($C6571, "OPT_UNDL_TICKER"),"")</f>
        <v/>
      </c>
      <c r="P6571" s="8" t="str">
        <f>IF(ISNUMBER(N6571),_xll.BDP($C6571, "OPT_UNDL_PX")," ")</f>
        <v xml:space="preserve"> </v>
      </c>
      <c r="Q6571" s="7" t="str">
        <f>IF(ISNUMBER(N6571),+G6571*_xll.BDP($C6571, "PX_POS_MULT_FACTOR")*P6571/K6571," ")</f>
        <v xml:space="preserve"> </v>
      </c>
      <c r="R6571" s="8" t="str">
        <f>IF(OR($A6571="TUA",$A6571="TYA"),"",IF(ISNUMBER(_xll.BDP($C6571,"DUR_ADJ_OAS_MID")),_xll.BDP($C6571,"DUR_ADJ_OAS_MID"),IF(ISNUMBER(_xll.BDP($E6571&amp;" ISIN","DUR_ADJ_OAS_MID")),_xll.BDP($E6571&amp;" ISIN","DUR_ADJ_OAS_MID")," ")))</f>
        <v xml:space="preserve"> </v>
      </c>
      <c r="S6571" s="7" t="str">
        <f t="shared" si="50"/>
        <v xml:space="preserve"> </v>
      </c>
      <c r="AB6571" s="8" t="s">
        <v>8180</v>
      </c>
      <c r="AG6571">
        <v>-1.4737999999999999E-2</v>
      </c>
    </row>
    <row r="6572" spans="1:33" x14ac:dyDescent="0.25">
      <c r="A6572" t="s">
        <v>4598</v>
      </c>
      <c r="B6572" t="s">
        <v>3599</v>
      </c>
      <c r="C6572" t="s">
        <v>3600</v>
      </c>
      <c r="D6572" t="s">
        <v>3601</v>
      </c>
      <c r="E6572" t="s">
        <v>3602</v>
      </c>
      <c r="F6572" t="s">
        <v>3603</v>
      </c>
      <c r="G6572" s="1">
        <v>-1071.265240659515</v>
      </c>
      <c r="H6572" s="1">
        <v>61.99</v>
      </c>
      <c r="I6572" s="2">
        <v>-66407.732268483349</v>
      </c>
      <c r="J6572" s="3">
        <v>-2.7903679868790318E-3</v>
      </c>
      <c r="K6572" s="4">
        <v>23798915.620000001</v>
      </c>
      <c r="L6572" s="5">
        <v>1000001</v>
      </c>
      <c r="M6572" s="6">
        <v>23.798891820000001</v>
      </c>
      <c r="N6572" s="7" t="str">
        <f>IF(ISNUMBER(_xll.BDP($C6572, "DELTA_MID")),_xll.BDP($C6572, "DELTA_MID")," ")</f>
        <v xml:space="preserve"> </v>
      </c>
      <c r="O6572" s="7" t="str">
        <f>IF(ISNUMBER(N6572),_xll.BDP($C6572, "OPT_UNDL_TICKER"),"")</f>
        <v/>
      </c>
      <c r="P6572" s="8" t="str">
        <f>IF(ISNUMBER(N6572),_xll.BDP($C6572, "OPT_UNDL_PX")," ")</f>
        <v xml:space="preserve"> </v>
      </c>
      <c r="Q6572" s="7" t="str">
        <f>IF(ISNUMBER(N6572),+G6572*_xll.BDP($C6572, "PX_POS_MULT_FACTOR")*P6572/K6572," ")</f>
        <v xml:space="preserve"> </v>
      </c>
      <c r="R6572" s="8" t="str">
        <f>IF(OR($A6572="TUA",$A6572="TYA"),"",IF(ISNUMBER(_xll.BDP($C6572,"DUR_ADJ_OAS_MID")),_xll.BDP($C6572,"DUR_ADJ_OAS_MID"),IF(ISNUMBER(_xll.BDP($E6572&amp;" ISIN","DUR_ADJ_OAS_MID")),_xll.BDP($E6572&amp;" ISIN","DUR_ADJ_OAS_MID")," ")))</f>
        <v xml:space="preserve"> </v>
      </c>
      <c r="S6572" s="7" t="str">
        <f t="shared" si="50"/>
        <v xml:space="preserve"> </v>
      </c>
      <c r="AB6572" s="8" t="s">
        <v>8180</v>
      </c>
      <c r="AG6572">
        <v>-1.4737999999999999E-2</v>
      </c>
    </row>
    <row r="6573" spans="1:33" x14ac:dyDescent="0.25">
      <c r="A6573" t="s">
        <v>4598</v>
      </c>
      <c r="B6573" t="s">
        <v>373</v>
      </c>
      <c r="C6573" t="s">
        <v>3612</v>
      </c>
      <c r="D6573" t="s">
        <v>375</v>
      </c>
      <c r="E6573" t="s">
        <v>376</v>
      </c>
      <c r="F6573" t="s">
        <v>377</v>
      </c>
      <c r="G6573" s="1">
        <v>-5108.6488638435094</v>
      </c>
      <c r="H6573" s="1">
        <v>32.19</v>
      </c>
      <c r="I6573" s="2">
        <v>-164447.40692712259</v>
      </c>
      <c r="J6573" s="3">
        <v>-6.9098697416669344E-3</v>
      </c>
      <c r="K6573" s="4">
        <v>23798915.620000001</v>
      </c>
      <c r="L6573" s="5">
        <v>1000001</v>
      </c>
      <c r="M6573" s="6">
        <v>23.798891820000001</v>
      </c>
      <c r="N6573" s="7" t="str">
        <f>IF(ISNUMBER(_xll.BDP($C6573, "DELTA_MID")),_xll.BDP($C6573, "DELTA_MID")," ")</f>
        <v xml:space="preserve"> </v>
      </c>
      <c r="O6573" s="7" t="str">
        <f>IF(ISNUMBER(N6573),_xll.BDP($C6573, "OPT_UNDL_TICKER"),"")</f>
        <v/>
      </c>
      <c r="P6573" s="8" t="str">
        <f>IF(ISNUMBER(N6573),_xll.BDP($C6573, "OPT_UNDL_PX")," ")</f>
        <v xml:space="preserve"> </v>
      </c>
      <c r="Q6573" s="7" t="str">
        <f>IF(ISNUMBER(N6573),+G6573*_xll.BDP($C6573, "PX_POS_MULT_FACTOR")*P6573/K6573," ")</f>
        <v xml:space="preserve"> </v>
      </c>
      <c r="R6573" s="8" t="str">
        <f>IF(OR($A6573="TUA",$A6573="TYA"),"",IF(ISNUMBER(_xll.BDP($C6573,"DUR_ADJ_OAS_MID")),_xll.BDP($C6573,"DUR_ADJ_OAS_MID"),IF(ISNUMBER(_xll.BDP($E6573&amp;" ISIN","DUR_ADJ_OAS_MID")),_xll.BDP($E6573&amp;" ISIN","DUR_ADJ_OAS_MID")," ")))</f>
        <v xml:space="preserve"> </v>
      </c>
      <c r="S6573" s="7" t="str">
        <f t="shared" si="50"/>
        <v xml:space="preserve"> </v>
      </c>
      <c r="AB6573" s="8" t="s">
        <v>8180</v>
      </c>
      <c r="AG6573">
        <v>-1.4737999999999999E-2</v>
      </c>
    </row>
    <row r="6574" spans="1:33" x14ac:dyDescent="0.25">
      <c r="A6574" t="s">
        <v>4598</v>
      </c>
      <c r="B6574" t="s">
        <v>8202</v>
      </c>
      <c r="C6574" t="s">
        <v>8203</v>
      </c>
      <c r="D6574" t="s">
        <v>8204</v>
      </c>
      <c r="E6574" t="s">
        <v>8205</v>
      </c>
      <c r="F6574" t="s">
        <v>8206</v>
      </c>
      <c r="G6574" s="1">
        <v>-919.11006251944741</v>
      </c>
      <c r="H6574" s="1">
        <v>65.989999999999995</v>
      </c>
      <c r="I6574" s="2">
        <v>-60652.073025658327</v>
      </c>
      <c r="J6574" s="3">
        <v>-2.5485225459049008E-3</v>
      </c>
      <c r="K6574" s="4">
        <v>23798915.620000001</v>
      </c>
      <c r="L6574" s="5">
        <v>1000001</v>
      </c>
      <c r="M6574" s="6">
        <v>23.798891820000001</v>
      </c>
      <c r="N6574" s="7" t="str">
        <f>IF(ISNUMBER(_xll.BDP($C6574, "DELTA_MID")),_xll.BDP($C6574, "DELTA_MID")," ")</f>
        <v xml:space="preserve"> </v>
      </c>
      <c r="O6574" s="7" t="str">
        <f>IF(ISNUMBER(N6574),_xll.BDP($C6574, "OPT_UNDL_TICKER"),"")</f>
        <v/>
      </c>
      <c r="P6574" s="8" t="str">
        <f>IF(ISNUMBER(N6574),_xll.BDP($C6574, "OPT_UNDL_PX")," ")</f>
        <v xml:space="preserve"> </v>
      </c>
      <c r="Q6574" s="7" t="str">
        <f>IF(ISNUMBER(N6574),+G6574*_xll.BDP($C6574, "PX_POS_MULT_FACTOR")*P6574/K6574," ")</f>
        <v xml:space="preserve"> </v>
      </c>
      <c r="R6574" s="8" t="str">
        <f>IF(OR($A6574="TUA",$A6574="TYA"),"",IF(ISNUMBER(_xll.BDP($C6574,"DUR_ADJ_OAS_MID")),_xll.BDP($C6574,"DUR_ADJ_OAS_MID"),IF(ISNUMBER(_xll.BDP($E6574&amp;" ISIN","DUR_ADJ_OAS_MID")),_xll.BDP($E6574&amp;" ISIN","DUR_ADJ_OAS_MID")," ")))</f>
        <v xml:space="preserve"> </v>
      </c>
      <c r="S6574" s="7" t="str">
        <f t="shared" si="50"/>
        <v xml:space="preserve"> </v>
      </c>
      <c r="AB6574" s="8" t="s">
        <v>8180</v>
      </c>
      <c r="AG6574">
        <v>-1.4737999999999999E-2</v>
      </c>
    </row>
    <row r="6575" spans="1:33" x14ac:dyDescent="0.25">
      <c r="A6575" t="s">
        <v>4598</v>
      </c>
      <c r="B6575" t="s">
        <v>388</v>
      </c>
      <c r="C6575" t="s">
        <v>3637</v>
      </c>
      <c r="D6575" t="s">
        <v>390</v>
      </c>
      <c r="E6575" t="s">
        <v>391</v>
      </c>
      <c r="F6575" t="s">
        <v>392</v>
      </c>
      <c r="G6575" s="1">
        <v>-276.23009673573011</v>
      </c>
      <c r="H6575" s="1">
        <v>81.77</v>
      </c>
      <c r="I6575" s="2">
        <v>-22587.335010080649</v>
      </c>
      <c r="J6575" s="3">
        <v>-9.4909093215569994E-4</v>
      </c>
      <c r="K6575" s="4">
        <v>23798915.620000001</v>
      </c>
      <c r="L6575" s="5">
        <v>1000001</v>
      </c>
      <c r="M6575" s="6">
        <v>23.798891820000001</v>
      </c>
      <c r="N6575" s="7" t="str">
        <f>IF(ISNUMBER(_xll.BDP($C6575, "DELTA_MID")),_xll.BDP($C6575, "DELTA_MID")," ")</f>
        <v xml:space="preserve"> </v>
      </c>
      <c r="O6575" s="7" t="str">
        <f>IF(ISNUMBER(N6575),_xll.BDP($C6575, "OPT_UNDL_TICKER"),"")</f>
        <v/>
      </c>
      <c r="P6575" s="8" t="str">
        <f>IF(ISNUMBER(N6575),_xll.BDP($C6575, "OPT_UNDL_PX")," ")</f>
        <v xml:space="preserve"> </v>
      </c>
      <c r="Q6575" s="7" t="str">
        <f>IF(ISNUMBER(N6575),+G6575*_xll.BDP($C6575, "PX_POS_MULT_FACTOR")*P6575/K6575," ")</f>
        <v xml:space="preserve"> </v>
      </c>
      <c r="R6575" s="8" t="str">
        <f>IF(OR($A6575="TUA",$A6575="TYA"),"",IF(ISNUMBER(_xll.BDP($C6575,"DUR_ADJ_OAS_MID")),_xll.BDP($C6575,"DUR_ADJ_OAS_MID"),IF(ISNUMBER(_xll.BDP($E6575&amp;" ISIN","DUR_ADJ_OAS_MID")),_xll.BDP($E6575&amp;" ISIN","DUR_ADJ_OAS_MID")," ")))</f>
        <v xml:space="preserve"> </v>
      </c>
      <c r="S6575" s="7" t="str">
        <f t="shared" si="50"/>
        <v xml:space="preserve"> </v>
      </c>
      <c r="AB6575" s="8" t="s">
        <v>8180</v>
      </c>
      <c r="AG6575">
        <v>-1.4737999999999999E-2</v>
      </c>
    </row>
    <row r="6576" spans="1:33" x14ac:dyDescent="0.25">
      <c r="A6576" t="s">
        <v>4598</v>
      </c>
      <c r="B6576" t="s">
        <v>3638</v>
      </c>
      <c r="C6576" t="s">
        <v>3639</v>
      </c>
      <c r="D6576" t="s">
        <v>3640</v>
      </c>
      <c r="E6576" t="s">
        <v>3641</v>
      </c>
      <c r="F6576" t="s">
        <v>3642</v>
      </c>
      <c r="G6576" s="1">
        <v>-2379.5915476643991</v>
      </c>
      <c r="H6576" s="1">
        <v>81.75</v>
      </c>
      <c r="I6576" s="2">
        <v>-194531.6090215646</v>
      </c>
      <c r="J6576" s="3">
        <v>-8.173969441619652E-3</v>
      </c>
      <c r="K6576" s="4">
        <v>23798915.620000001</v>
      </c>
      <c r="L6576" s="5">
        <v>1000001</v>
      </c>
      <c r="M6576" s="6">
        <v>23.798891820000001</v>
      </c>
      <c r="N6576" s="7" t="str">
        <f>IF(ISNUMBER(_xll.BDP($C6576, "DELTA_MID")),_xll.BDP($C6576, "DELTA_MID")," ")</f>
        <v xml:space="preserve"> </v>
      </c>
      <c r="O6576" s="7" t="str">
        <f>IF(ISNUMBER(N6576),_xll.BDP($C6576, "OPT_UNDL_TICKER"),"")</f>
        <v/>
      </c>
      <c r="P6576" s="8" t="str">
        <f>IF(ISNUMBER(N6576),_xll.BDP($C6576, "OPT_UNDL_PX")," ")</f>
        <v xml:space="preserve"> </v>
      </c>
      <c r="Q6576" s="7" t="str">
        <f>IF(ISNUMBER(N6576),+G6576*_xll.BDP($C6576, "PX_POS_MULT_FACTOR")*P6576/K6576," ")</f>
        <v xml:space="preserve"> </v>
      </c>
      <c r="R6576" s="8" t="str">
        <f>IF(OR($A6576="TUA",$A6576="TYA"),"",IF(ISNUMBER(_xll.BDP($C6576,"DUR_ADJ_OAS_MID")),_xll.BDP($C6576,"DUR_ADJ_OAS_MID"),IF(ISNUMBER(_xll.BDP($E6576&amp;" ISIN","DUR_ADJ_OAS_MID")),_xll.BDP($E6576&amp;" ISIN","DUR_ADJ_OAS_MID")," ")))</f>
        <v xml:space="preserve"> </v>
      </c>
      <c r="S6576" s="7" t="str">
        <f t="shared" si="50"/>
        <v xml:space="preserve"> </v>
      </c>
      <c r="AB6576" s="8" t="s">
        <v>8180</v>
      </c>
      <c r="AG6576">
        <v>-1.4737999999999999E-2</v>
      </c>
    </row>
    <row r="6577" spans="1:33" x14ac:dyDescent="0.25">
      <c r="A6577" t="s">
        <v>4598</v>
      </c>
      <c r="B6577" t="s">
        <v>967</v>
      </c>
      <c r="C6577" t="s">
        <v>8207</v>
      </c>
      <c r="D6577" t="s">
        <v>969</v>
      </c>
      <c r="E6577" t="s">
        <v>970</v>
      </c>
      <c r="F6577" t="s">
        <v>971</v>
      </c>
      <c r="G6577" s="1">
        <v>-52.496978424278488</v>
      </c>
      <c r="H6577" s="1">
        <v>97.2</v>
      </c>
      <c r="I6577" s="2">
        <v>-5102.7063028398688</v>
      </c>
      <c r="J6577" s="3">
        <v>-2.1440919344038029E-4</v>
      </c>
      <c r="K6577" s="4">
        <v>23798915.620000001</v>
      </c>
      <c r="L6577" s="5">
        <v>1000001</v>
      </c>
      <c r="M6577" s="6">
        <v>23.798891820000001</v>
      </c>
      <c r="N6577" s="7" t="str">
        <f>IF(ISNUMBER(_xll.BDP($C6577, "DELTA_MID")),_xll.BDP($C6577, "DELTA_MID")," ")</f>
        <v xml:space="preserve"> </v>
      </c>
      <c r="O6577" s="7" t="str">
        <f>IF(ISNUMBER(N6577),_xll.BDP($C6577, "OPT_UNDL_TICKER"),"")</f>
        <v/>
      </c>
      <c r="P6577" s="8" t="str">
        <f>IF(ISNUMBER(N6577),_xll.BDP($C6577, "OPT_UNDL_PX")," ")</f>
        <v xml:space="preserve"> </v>
      </c>
      <c r="Q6577" s="7" t="str">
        <f>IF(ISNUMBER(N6577),+G6577*_xll.BDP($C6577, "PX_POS_MULT_FACTOR")*P6577/K6577," ")</f>
        <v xml:space="preserve"> </v>
      </c>
      <c r="R6577" s="8" t="str">
        <f>IF(OR($A6577="TUA",$A6577="TYA"),"",IF(ISNUMBER(_xll.BDP($C6577,"DUR_ADJ_OAS_MID")),_xll.BDP($C6577,"DUR_ADJ_OAS_MID"),IF(ISNUMBER(_xll.BDP($E6577&amp;" ISIN","DUR_ADJ_OAS_MID")),_xll.BDP($E6577&amp;" ISIN","DUR_ADJ_OAS_MID")," ")))</f>
        <v xml:space="preserve"> </v>
      </c>
      <c r="S6577" s="7" t="str">
        <f t="shared" si="50"/>
        <v xml:space="preserve"> </v>
      </c>
      <c r="AB6577" s="8" t="s">
        <v>8180</v>
      </c>
      <c r="AG6577">
        <v>-1.4737999999999999E-2</v>
      </c>
    </row>
    <row r="6578" spans="1:33" x14ac:dyDescent="0.25">
      <c r="A6578" t="s">
        <v>4598</v>
      </c>
      <c r="B6578" t="s">
        <v>8208</v>
      </c>
      <c r="C6578" t="s">
        <v>8209</v>
      </c>
      <c r="D6578" t="s">
        <v>6313</v>
      </c>
      <c r="E6578" t="s">
        <v>6314</v>
      </c>
      <c r="F6578" t="s">
        <v>6315</v>
      </c>
      <c r="G6578" s="1">
        <v>-1167.3052350644639</v>
      </c>
      <c r="H6578" s="1">
        <v>68.16</v>
      </c>
      <c r="I6578" s="2">
        <v>-79563.524821993866</v>
      </c>
      <c r="J6578" s="3">
        <v>-3.343157566184684E-3</v>
      </c>
      <c r="K6578" s="4">
        <v>23798915.620000001</v>
      </c>
      <c r="L6578" s="5">
        <v>1000001</v>
      </c>
      <c r="M6578" s="6">
        <v>23.798891820000001</v>
      </c>
      <c r="N6578" s="7" t="str">
        <f>IF(ISNUMBER(_xll.BDP($C6578, "DELTA_MID")),_xll.BDP($C6578, "DELTA_MID")," ")</f>
        <v xml:space="preserve"> </v>
      </c>
      <c r="O6578" s="7" t="str">
        <f>IF(ISNUMBER(N6578),_xll.BDP($C6578, "OPT_UNDL_TICKER"),"")</f>
        <v/>
      </c>
      <c r="P6578" s="8" t="str">
        <f>IF(ISNUMBER(N6578),_xll.BDP($C6578, "OPT_UNDL_PX")," ")</f>
        <v xml:space="preserve"> </v>
      </c>
      <c r="Q6578" s="7" t="str">
        <f>IF(ISNUMBER(N6578),+G6578*_xll.BDP($C6578, "PX_POS_MULT_FACTOR")*P6578/K6578," ")</f>
        <v xml:space="preserve"> </v>
      </c>
      <c r="R6578" s="8" t="str">
        <f>IF(OR($A6578="TUA",$A6578="TYA"),"",IF(ISNUMBER(_xll.BDP($C6578,"DUR_ADJ_OAS_MID")),_xll.BDP($C6578,"DUR_ADJ_OAS_MID"),IF(ISNUMBER(_xll.BDP($E6578&amp;" ISIN","DUR_ADJ_OAS_MID")),_xll.BDP($E6578&amp;" ISIN","DUR_ADJ_OAS_MID")," ")))</f>
        <v xml:space="preserve"> </v>
      </c>
      <c r="S6578" s="7" t="str">
        <f t="shared" si="50"/>
        <v xml:space="preserve"> </v>
      </c>
      <c r="AB6578" s="8" t="s">
        <v>8180</v>
      </c>
      <c r="AG6578">
        <v>-1.4737999999999999E-2</v>
      </c>
    </row>
    <row r="6579" spans="1:33" x14ac:dyDescent="0.25">
      <c r="A6579" t="s">
        <v>4598</v>
      </c>
      <c r="B6579" t="s">
        <v>3665</v>
      </c>
      <c r="C6579" t="s">
        <v>3666</v>
      </c>
      <c r="D6579" t="s">
        <v>3667</v>
      </c>
      <c r="E6579" t="s">
        <v>3668</v>
      </c>
      <c r="F6579" t="s">
        <v>3669</v>
      </c>
      <c r="G6579" s="1">
        <v>-57.675654335448577</v>
      </c>
      <c r="H6579" s="1">
        <v>59.96</v>
      </c>
      <c r="I6579" s="2">
        <v>-3458.2322339534971</v>
      </c>
      <c r="J6579" s="3">
        <v>-1.4531049603988211E-4</v>
      </c>
      <c r="K6579" s="4">
        <v>23798915.620000001</v>
      </c>
      <c r="L6579" s="5">
        <v>1000001</v>
      </c>
      <c r="M6579" s="6">
        <v>23.798891820000001</v>
      </c>
      <c r="N6579" s="7" t="str">
        <f>IF(ISNUMBER(_xll.BDP($C6579, "DELTA_MID")),_xll.BDP($C6579, "DELTA_MID")," ")</f>
        <v xml:space="preserve"> </v>
      </c>
      <c r="O6579" s="7" t="str">
        <f>IF(ISNUMBER(N6579),_xll.BDP($C6579, "OPT_UNDL_TICKER"),"")</f>
        <v/>
      </c>
      <c r="P6579" s="8" t="str">
        <f>IF(ISNUMBER(N6579),_xll.BDP($C6579, "OPT_UNDL_PX")," ")</f>
        <v xml:space="preserve"> </v>
      </c>
      <c r="Q6579" s="7" t="str">
        <f>IF(ISNUMBER(N6579),+G6579*_xll.BDP($C6579, "PX_POS_MULT_FACTOR")*P6579/K6579," ")</f>
        <v xml:space="preserve"> </v>
      </c>
      <c r="R6579" s="8" t="str">
        <f>IF(OR($A6579="TUA",$A6579="TYA"),"",IF(ISNUMBER(_xll.BDP($C6579,"DUR_ADJ_OAS_MID")),_xll.BDP($C6579,"DUR_ADJ_OAS_MID"),IF(ISNUMBER(_xll.BDP($E6579&amp;" ISIN","DUR_ADJ_OAS_MID")),_xll.BDP($E6579&amp;" ISIN","DUR_ADJ_OAS_MID")," ")))</f>
        <v xml:space="preserve"> </v>
      </c>
      <c r="S6579" s="7" t="str">
        <f t="shared" si="50"/>
        <v xml:space="preserve"> </v>
      </c>
      <c r="AB6579" s="8" t="s">
        <v>8180</v>
      </c>
      <c r="AG6579">
        <v>-1.4737999999999999E-2</v>
      </c>
    </row>
    <row r="6580" spans="1:33" x14ac:dyDescent="0.25">
      <c r="A6580" t="s">
        <v>4598</v>
      </c>
      <c r="B6580" t="s">
        <v>413</v>
      </c>
      <c r="C6580" t="s">
        <v>3670</v>
      </c>
      <c r="D6580" t="s">
        <v>415</v>
      </c>
      <c r="E6580" t="s">
        <v>416</v>
      </c>
      <c r="F6580" t="s">
        <v>417</v>
      </c>
      <c r="G6580" s="1">
        <v>-12063.66014136814</v>
      </c>
      <c r="H6580" s="1">
        <v>9.48</v>
      </c>
      <c r="I6580" s="2">
        <v>-114363.49814017001</v>
      </c>
      <c r="J6580" s="3">
        <v>-4.8054079423712004E-3</v>
      </c>
      <c r="K6580" s="4">
        <v>23798915.620000001</v>
      </c>
      <c r="L6580" s="5">
        <v>1000001</v>
      </c>
      <c r="M6580" s="6">
        <v>23.798891820000001</v>
      </c>
      <c r="N6580" s="7" t="str">
        <f>IF(ISNUMBER(_xll.BDP($C6580, "DELTA_MID")),_xll.BDP($C6580, "DELTA_MID")," ")</f>
        <v xml:space="preserve"> </v>
      </c>
      <c r="O6580" s="7" t="str">
        <f>IF(ISNUMBER(N6580),_xll.BDP($C6580, "OPT_UNDL_TICKER"),"")</f>
        <v/>
      </c>
      <c r="P6580" s="8" t="str">
        <f>IF(ISNUMBER(N6580),_xll.BDP($C6580, "OPT_UNDL_PX")," ")</f>
        <v xml:space="preserve"> </v>
      </c>
      <c r="Q6580" s="7" t="str">
        <f>IF(ISNUMBER(N6580),+G6580*_xll.BDP($C6580, "PX_POS_MULT_FACTOR")*P6580/K6580," ")</f>
        <v xml:space="preserve"> </v>
      </c>
      <c r="R6580" s="8" t="str">
        <f>IF(OR($A6580="TUA",$A6580="TYA"),"",IF(ISNUMBER(_xll.BDP($C6580,"DUR_ADJ_OAS_MID")),_xll.BDP($C6580,"DUR_ADJ_OAS_MID"),IF(ISNUMBER(_xll.BDP($E6580&amp;" ISIN","DUR_ADJ_OAS_MID")),_xll.BDP($E6580&amp;" ISIN","DUR_ADJ_OAS_MID")," ")))</f>
        <v xml:space="preserve"> </v>
      </c>
      <c r="S6580" s="7" t="str">
        <f t="shared" ref="S6580:S6643" si="51">IF(ISNUMBER(N6580),Q6580*N6580,IF(ISNUMBER(R6580),J6580*R6580," "))</f>
        <v xml:space="preserve"> </v>
      </c>
      <c r="AB6580" s="8" t="s">
        <v>8180</v>
      </c>
      <c r="AG6580">
        <v>-1.4737999999999999E-2</v>
      </c>
    </row>
    <row r="6581" spans="1:33" x14ac:dyDescent="0.25">
      <c r="A6581" t="s">
        <v>4598</v>
      </c>
      <c r="B6581" t="s">
        <v>3671</v>
      </c>
      <c r="C6581" t="s">
        <v>3672</v>
      </c>
      <c r="D6581" t="s">
        <v>3673</v>
      </c>
      <c r="E6581" t="s">
        <v>3674</v>
      </c>
      <c r="F6581" t="s">
        <v>3675</v>
      </c>
      <c r="G6581" s="1">
        <v>-3023.4479487293888</v>
      </c>
      <c r="H6581" s="1">
        <v>105.11</v>
      </c>
      <c r="I6581" s="2">
        <v>-317794.61389094609</v>
      </c>
      <c r="J6581" s="3">
        <v>-1.335332327595126E-2</v>
      </c>
      <c r="K6581" s="4">
        <v>23798915.620000001</v>
      </c>
      <c r="L6581" s="5">
        <v>1000001</v>
      </c>
      <c r="M6581" s="6">
        <v>23.798891820000001</v>
      </c>
      <c r="N6581" s="7" t="str">
        <f>IF(ISNUMBER(_xll.BDP($C6581, "DELTA_MID")),_xll.BDP($C6581, "DELTA_MID")," ")</f>
        <v xml:space="preserve"> </v>
      </c>
      <c r="O6581" s="7" t="str">
        <f>IF(ISNUMBER(N6581),_xll.BDP($C6581, "OPT_UNDL_TICKER"),"")</f>
        <v/>
      </c>
      <c r="P6581" s="8" t="str">
        <f>IF(ISNUMBER(N6581),_xll.BDP($C6581, "OPT_UNDL_PX")," ")</f>
        <v xml:space="preserve"> </v>
      </c>
      <c r="Q6581" s="7" t="str">
        <f>IF(ISNUMBER(N6581),+G6581*_xll.BDP($C6581, "PX_POS_MULT_FACTOR")*P6581/K6581," ")</f>
        <v xml:space="preserve"> </v>
      </c>
      <c r="R6581" s="8" t="str">
        <f>IF(OR($A6581="TUA",$A6581="TYA"),"",IF(ISNUMBER(_xll.BDP($C6581,"DUR_ADJ_OAS_MID")),_xll.BDP($C6581,"DUR_ADJ_OAS_MID"),IF(ISNUMBER(_xll.BDP($E6581&amp;" ISIN","DUR_ADJ_OAS_MID")),_xll.BDP($E6581&amp;" ISIN","DUR_ADJ_OAS_MID")," ")))</f>
        <v xml:space="preserve"> </v>
      </c>
      <c r="S6581" s="7" t="str">
        <f t="shared" si="51"/>
        <v xml:space="preserve"> </v>
      </c>
      <c r="AB6581" s="8" t="s">
        <v>8180</v>
      </c>
      <c r="AG6581">
        <v>-1.4737999999999999E-2</v>
      </c>
    </row>
    <row r="6582" spans="1:33" x14ac:dyDescent="0.25">
      <c r="A6582" t="s">
        <v>4598</v>
      </c>
      <c r="B6582" t="s">
        <v>3703</v>
      </c>
      <c r="C6582" t="s">
        <v>3704</v>
      </c>
      <c r="D6582" t="s">
        <v>3705</v>
      </c>
      <c r="E6582" t="s">
        <v>3706</v>
      </c>
      <c r="F6582" t="s">
        <v>3707</v>
      </c>
      <c r="G6582" s="1">
        <v>-1139.6438529538229</v>
      </c>
      <c r="H6582" s="1">
        <v>70.260000000000005</v>
      </c>
      <c r="I6582" s="2">
        <v>-80071.377108535584</v>
      </c>
      <c r="J6582" s="3">
        <v>-3.3644968698172809E-3</v>
      </c>
      <c r="K6582" s="4">
        <v>23798915.620000001</v>
      </c>
      <c r="L6582" s="5">
        <v>1000001</v>
      </c>
      <c r="M6582" s="6">
        <v>23.798891820000001</v>
      </c>
      <c r="N6582" s="7" t="str">
        <f>IF(ISNUMBER(_xll.BDP($C6582, "DELTA_MID")),_xll.BDP($C6582, "DELTA_MID")," ")</f>
        <v xml:space="preserve"> </v>
      </c>
      <c r="O6582" s="7" t="str">
        <f>IF(ISNUMBER(N6582),_xll.BDP($C6582, "OPT_UNDL_TICKER"),"")</f>
        <v/>
      </c>
      <c r="P6582" s="8" t="str">
        <f>IF(ISNUMBER(N6582),_xll.BDP($C6582, "OPT_UNDL_PX")," ")</f>
        <v xml:space="preserve"> </v>
      </c>
      <c r="Q6582" s="7" t="str">
        <f>IF(ISNUMBER(N6582),+G6582*_xll.BDP($C6582, "PX_POS_MULT_FACTOR")*P6582/K6582," ")</f>
        <v xml:space="preserve"> </v>
      </c>
      <c r="R6582" s="8" t="str">
        <f>IF(OR($A6582="TUA",$A6582="TYA"),"",IF(ISNUMBER(_xll.BDP($C6582,"DUR_ADJ_OAS_MID")),_xll.BDP($C6582,"DUR_ADJ_OAS_MID"),IF(ISNUMBER(_xll.BDP($E6582&amp;" ISIN","DUR_ADJ_OAS_MID")),_xll.BDP($E6582&amp;" ISIN","DUR_ADJ_OAS_MID")," ")))</f>
        <v xml:space="preserve"> </v>
      </c>
      <c r="S6582" s="7" t="str">
        <f t="shared" si="51"/>
        <v xml:space="preserve"> </v>
      </c>
      <c r="AB6582" s="8" t="s">
        <v>8180</v>
      </c>
      <c r="AG6582">
        <v>-1.4737999999999999E-2</v>
      </c>
    </row>
    <row r="6583" spans="1:33" x14ac:dyDescent="0.25">
      <c r="A6583" t="s">
        <v>4598</v>
      </c>
      <c r="B6583" t="s">
        <v>3708</v>
      </c>
      <c r="C6583" t="s">
        <v>3709</v>
      </c>
      <c r="D6583" t="s">
        <v>3710</v>
      </c>
      <c r="E6583" t="s">
        <v>3711</v>
      </c>
      <c r="F6583" t="s">
        <v>3712</v>
      </c>
      <c r="G6583" s="1">
        <v>-1116.7232712694761</v>
      </c>
      <c r="H6583" s="1">
        <v>49.44</v>
      </c>
      <c r="I6583" s="2">
        <v>-55210.798531562898</v>
      </c>
      <c r="J6583" s="3">
        <v>-2.3198871500332199E-3</v>
      </c>
      <c r="K6583" s="4">
        <v>23798915.620000001</v>
      </c>
      <c r="L6583" s="5">
        <v>1000001</v>
      </c>
      <c r="M6583" s="6">
        <v>23.798891820000001</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t="str">
        <f>IF(OR($A6583="TUA",$A6583="TYA"),"",IF(ISNUMBER(_xll.BDP($C6583,"DUR_ADJ_OAS_MID")),_xll.BDP($C6583,"DUR_ADJ_OAS_MID"),IF(ISNUMBER(_xll.BDP($E6583&amp;" ISIN","DUR_ADJ_OAS_MID")),_xll.BDP($E6583&amp;" ISIN","DUR_ADJ_OAS_MID")," ")))</f>
        <v xml:space="preserve"> </v>
      </c>
      <c r="S6583" s="7" t="str">
        <f t="shared" si="51"/>
        <v xml:space="preserve"> </v>
      </c>
      <c r="AB6583" s="8" t="s">
        <v>8180</v>
      </c>
      <c r="AG6583">
        <v>-1.4737999999999999E-2</v>
      </c>
    </row>
    <row r="6584" spans="1:33" x14ac:dyDescent="0.25">
      <c r="A6584" t="s">
        <v>4598</v>
      </c>
      <c r="B6584" t="s">
        <v>8210</v>
      </c>
      <c r="C6584" t="s">
        <v>8211</v>
      </c>
      <c r="D6584" t="s">
        <v>8212</v>
      </c>
      <c r="E6584" t="s">
        <v>8213</v>
      </c>
      <c r="F6584" t="s">
        <v>8214</v>
      </c>
      <c r="G6584" s="1">
        <v>-682.49974227220264</v>
      </c>
      <c r="H6584" s="1">
        <v>120.12</v>
      </c>
      <c r="I6584" s="2">
        <v>-81981.86904173698</v>
      </c>
      <c r="J6584" s="3">
        <v>-3.444773297689308E-3</v>
      </c>
      <c r="K6584" s="4">
        <v>23798915.620000001</v>
      </c>
      <c r="L6584" s="5">
        <v>1000001</v>
      </c>
      <c r="M6584" s="6">
        <v>23.798891820000001</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t="str">
        <f>IF(OR($A6584="TUA",$A6584="TYA"),"",IF(ISNUMBER(_xll.BDP($C6584,"DUR_ADJ_OAS_MID")),_xll.BDP($C6584,"DUR_ADJ_OAS_MID"),IF(ISNUMBER(_xll.BDP($E6584&amp;" ISIN","DUR_ADJ_OAS_MID")),_xll.BDP($E6584&amp;" ISIN","DUR_ADJ_OAS_MID")," ")))</f>
        <v xml:space="preserve"> </v>
      </c>
      <c r="S6584" s="7" t="str">
        <f t="shared" si="51"/>
        <v xml:space="preserve"> </v>
      </c>
      <c r="AB6584" s="8" t="s">
        <v>8180</v>
      </c>
      <c r="AG6584">
        <v>-1.4737999999999999E-2</v>
      </c>
    </row>
    <row r="6585" spans="1:33" x14ac:dyDescent="0.25">
      <c r="A6585" t="s">
        <v>4598</v>
      </c>
      <c r="B6585" t="s">
        <v>997</v>
      </c>
      <c r="C6585" t="s">
        <v>2419</v>
      </c>
      <c r="D6585" t="s">
        <v>999</v>
      </c>
      <c r="E6585" t="s">
        <v>1000</v>
      </c>
      <c r="F6585" t="s">
        <v>1001</v>
      </c>
      <c r="G6585" s="1">
        <v>-17.55746467372386</v>
      </c>
      <c r="H6585" s="1">
        <v>184.57</v>
      </c>
      <c r="I6585" s="2">
        <v>-3240.581254829212</v>
      </c>
      <c r="J6585" s="3">
        <v>-1.361650802318871E-4</v>
      </c>
      <c r="K6585" s="4">
        <v>23798915.620000001</v>
      </c>
      <c r="L6585" s="5">
        <v>1000001</v>
      </c>
      <c r="M6585" s="6">
        <v>23.798891820000001</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t="str">
        <f>IF(OR($A6585="TUA",$A6585="TYA"),"",IF(ISNUMBER(_xll.BDP($C6585,"DUR_ADJ_OAS_MID")),_xll.BDP($C6585,"DUR_ADJ_OAS_MID"),IF(ISNUMBER(_xll.BDP($E6585&amp;" ISIN","DUR_ADJ_OAS_MID")),_xll.BDP($E6585&amp;" ISIN","DUR_ADJ_OAS_MID")," ")))</f>
        <v xml:space="preserve"> </v>
      </c>
      <c r="S6585" s="7" t="str">
        <f t="shared" si="51"/>
        <v xml:space="preserve"> </v>
      </c>
      <c r="AB6585" s="8" t="s">
        <v>8180</v>
      </c>
      <c r="AG6585">
        <v>-1.4737999999999999E-2</v>
      </c>
    </row>
    <row r="6586" spans="1:33" x14ac:dyDescent="0.25">
      <c r="A6586" t="s">
        <v>4598</v>
      </c>
      <c r="B6586" t="s">
        <v>8215</v>
      </c>
      <c r="C6586" t="s">
        <v>8216</v>
      </c>
      <c r="D6586" t="s">
        <v>8217</v>
      </c>
      <c r="E6586" t="s">
        <v>8218</v>
      </c>
      <c r="F6586" t="s">
        <v>8219</v>
      </c>
      <c r="G6586" s="1">
        <v>-1297.632076486477</v>
      </c>
      <c r="H6586" s="1">
        <v>73.540000000000006</v>
      </c>
      <c r="I6586" s="2">
        <v>-95427.862904815527</v>
      </c>
      <c r="J6586" s="3">
        <v>-4.0097567649099268E-3</v>
      </c>
      <c r="K6586" s="4">
        <v>23798915.620000001</v>
      </c>
      <c r="L6586" s="5">
        <v>1000001</v>
      </c>
      <c r="M6586" s="6">
        <v>23.798891820000001</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t="str">
        <f>IF(OR($A6586="TUA",$A6586="TYA"),"",IF(ISNUMBER(_xll.BDP($C6586,"DUR_ADJ_OAS_MID")),_xll.BDP($C6586,"DUR_ADJ_OAS_MID"),IF(ISNUMBER(_xll.BDP($E6586&amp;" ISIN","DUR_ADJ_OAS_MID")),_xll.BDP($E6586&amp;" ISIN","DUR_ADJ_OAS_MID")," ")))</f>
        <v xml:space="preserve"> </v>
      </c>
      <c r="S6586" s="7" t="str">
        <f t="shared" si="51"/>
        <v xml:space="preserve"> </v>
      </c>
      <c r="AB6586" s="8" t="s">
        <v>8180</v>
      </c>
      <c r="AG6586">
        <v>-1.4737999999999999E-2</v>
      </c>
    </row>
    <row r="6587" spans="1:33" x14ac:dyDescent="0.25">
      <c r="A6587" t="s">
        <v>4598</v>
      </c>
      <c r="B6587" t="s">
        <v>3793</v>
      </c>
      <c r="C6587" t="s">
        <v>3794</v>
      </c>
      <c r="D6587" t="s">
        <v>3795</v>
      </c>
      <c r="E6587" t="s">
        <v>3796</v>
      </c>
      <c r="F6587" t="s">
        <v>3797</v>
      </c>
      <c r="G6587" s="1">
        <v>-829.01769844334024</v>
      </c>
      <c r="H6587" s="1">
        <v>69.69</v>
      </c>
      <c r="I6587" s="2">
        <v>-57774.243404516383</v>
      </c>
      <c r="J6587" s="3">
        <v>-2.4275998254292049E-3</v>
      </c>
      <c r="K6587" s="4">
        <v>23798915.620000001</v>
      </c>
      <c r="L6587" s="5">
        <v>1000001</v>
      </c>
      <c r="M6587" s="6">
        <v>23.798891820000001</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xml:space="preserve"> </v>
      </c>
      <c r="S6587" s="7" t="str">
        <f t="shared" si="51"/>
        <v xml:space="preserve"> </v>
      </c>
      <c r="AB6587" s="8" t="s">
        <v>8180</v>
      </c>
      <c r="AG6587">
        <v>-1.4737999999999999E-2</v>
      </c>
    </row>
    <row r="6588" spans="1:33" x14ac:dyDescent="0.25">
      <c r="A6588" t="s">
        <v>4598</v>
      </c>
      <c r="B6588" t="s">
        <v>448</v>
      </c>
      <c r="C6588" t="s">
        <v>3835</v>
      </c>
      <c r="D6588" t="s">
        <v>450</v>
      </c>
      <c r="E6588" t="s">
        <v>451</v>
      </c>
      <c r="F6588" t="s">
        <v>452</v>
      </c>
      <c r="G6588" s="1">
        <v>-1291.9189870681771</v>
      </c>
      <c r="H6588" s="1">
        <v>36.24</v>
      </c>
      <c r="I6588" s="2">
        <v>-46819.144091350718</v>
      </c>
      <c r="J6588" s="3">
        <v>-1.96728056180867E-3</v>
      </c>
      <c r="K6588" s="4">
        <v>23798915.620000001</v>
      </c>
      <c r="L6588" s="5">
        <v>1000001</v>
      </c>
      <c r="M6588" s="6">
        <v>23.798891820000001</v>
      </c>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xml:space="preserve"> </v>
      </c>
      <c r="S6588" s="7" t="str">
        <f t="shared" si="51"/>
        <v xml:space="preserve"> </v>
      </c>
      <c r="AB6588" s="8" t="s">
        <v>8180</v>
      </c>
      <c r="AG6588">
        <v>-1.4737999999999999E-2</v>
      </c>
    </row>
    <row r="6589" spans="1:33" x14ac:dyDescent="0.25">
      <c r="A6589" t="s">
        <v>4598</v>
      </c>
      <c r="B6589" t="s">
        <v>3841</v>
      </c>
      <c r="C6589" t="s">
        <v>3842</v>
      </c>
      <c r="D6589" t="s">
        <v>3843</v>
      </c>
      <c r="E6589" t="s">
        <v>3844</v>
      </c>
      <c r="F6589" t="s">
        <v>3845</v>
      </c>
      <c r="G6589" s="1">
        <v>-1957.9831660125019</v>
      </c>
      <c r="H6589" s="1">
        <v>112.68</v>
      </c>
      <c r="I6589" s="2">
        <v>-220625.54314628869</v>
      </c>
      <c r="J6589" s="3">
        <v>-9.2704031842896495E-3</v>
      </c>
      <c r="K6589" s="4">
        <v>23798915.620000001</v>
      </c>
      <c r="L6589" s="5">
        <v>1000001</v>
      </c>
      <c r="M6589" s="6">
        <v>23.798891820000001</v>
      </c>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51"/>
        <v xml:space="preserve"> </v>
      </c>
      <c r="AB6589" s="8" t="s">
        <v>8180</v>
      </c>
      <c r="AG6589">
        <v>-1.4737999999999999E-2</v>
      </c>
    </row>
    <row r="6590" spans="1:33" x14ac:dyDescent="0.25">
      <c r="A6590" t="s">
        <v>4598</v>
      </c>
      <c r="B6590" t="s">
        <v>3882</v>
      </c>
      <c r="C6590" t="s">
        <v>3883</v>
      </c>
      <c r="D6590" t="s">
        <v>3884</v>
      </c>
      <c r="E6590" t="s">
        <v>3885</v>
      </c>
      <c r="F6590" t="s">
        <v>3886</v>
      </c>
      <c r="G6590" s="1">
        <v>-2179.9614931846831</v>
      </c>
      <c r="H6590" s="1">
        <v>22.42</v>
      </c>
      <c r="I6590" s="2">
        <v>-48874.736677200592</v>
      </c>
      <c r="J6590" s="3">
        <v>-2.0536539335484481E-3</v>
      </c>
      <c r="K6590" s="4">
        <v>23798915.620000001</v>
      </c>
      <c r="L6590" s="5">
        <v>1000001</v>
      </c>
      <c r="M6590" s="6">
        <v>23.798891820000001</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xml:space="preserve"> </v>
      </c>
      <c r="S6590" s="7" t="str">
        <f t="shared" si="51"/>
        <v xml:space="preserve"> </v>
      </c>
      <c r="AB6590" s="8" t="s">
        <v>8180</v>
      </c>
      <c r="AG6590">
        <v>-1.4737999999999999E-2</v>
      </c>
    </row>
    <row r="6591" spans="1:33" x14ac:dyDescent="0.25">
      <c r="A6591" t="s">
        <v>4598</v>
      </c>
      <c r="B6591" t="s">
        <v>458</v>
      </c>
      <c r="C6591" t="s">
        <v>3892</v>
      </c>
      <c r="D6591" t="s">
        <v>460</v>
      </c>
      <c r="E6591" t="s">
        <v>461</v>
      </c>
      <c r="F6591" t="s">
        <v>462</v>
      </c>
      <c r="G6591" s="1">
        <v>-11572.86549444483</v>
      </c>
      <c r="H6591" s="1">
        <v>16.22</v>
      </c>
      <c r="I6591" s="2">
        <v>-187711.8783198951</v>
      </c>
      <c r="J6591" s="3">
        <v>-7.8874130786928311E-3</v>
      </c>
      <c r="K6591" s="4">
        <v>23798915.620000001</v>
      </c>
      <c r="L6591" s="5">
        <v>1000001</v>
      </c>
      <c r="M6591" s="6">
        <v>23.798891820000001</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t="str">
        <f>IF(OR($A6591="TUA",$A6591="TYA"),"",IF(ISNUMBER(_xll.BDP($C6591,"DUR_ADJ_OAS_MID")),_xll.BDP($C6591,"DUR_ADJ_OAS_MID"),IF(ISNUMBER(_xll.BDP($E6591&amp;" ISIN","DUR_ADJ_OAS_MID")),_xll.BDP($E6591&amp;" ISIN","DUR_ADJ_OAS_MID")," ")))</f>
        <v xml:space="preserve"> </v>
      </c>
      <c r="S6591" s="7" t="str">
        <f t="shared" si="51"/>
        <v xml:space="preserve"> </v>
      </c>
      <c r="AB6591" s="8" t="s">
        <v>8180</v>
      </c>
      <c r="AG6591">
        <v>-1.4737999999999999E-2</v>
      </c>
    </row>
    <row r="6592" spans="1:33" x14ac:dyDescent="0.25">
      <c r="A6592" t="s">
        <v>4598</v>
      </c>
      <c r="B6592" t="s">
        <v>8220</v>
      </c>
      <c r="C6592" t="s">
        <v>8221</v>
      </c>
      <c r="D6592" t="s">
        <v>6399</v>
      </c>
      <c r="E6592" t="s">
        <v>6400</v>
      </c>
      <c r="F6592" t="s">
        <v>6401</v>
      </c>
      <c r="G6592" s="1">
        <v>-241.51804003838589</v>
      </c>
      <c r="H6592" s="1">
        <v>611.5</v>
      </c>
      <c r="I6592" s="2">
        <v>-147688.28148347299</v>
      </c>
      <c r="J6592" s="3">
        <v>-6.2056727223050246E-3</v>
      </c>
      <c r="K6592" s="4">
        <v>23798915.620000001</v>
      </c>
      <c r="L6592" s="5">
        <v>1000001</v>
      </c>
      <c r="M6592" s="6">
        <v>23.798891820000001</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t="str">
        <f>IF(OR($A6592="TUA",$A6592="TYA"),"",IF(ISNUMBER(_xll.BDP($C6592,"DUR_ADJ_OAS_MID")),_xll.BDP($C6592,"DUR_ADJ_OAS_MID"),IF(ISNUMBER(_xll.BDP($E6592&amp;" ISIN","DUR_ADJ_OAS_MID")),_xll.BDP($E6592&amp;" ISIN","DUR_ADJ_OAS_MID")," ")))</f>
        <v xml:space="preserve"> </v>
      </c>
      <c r="S6592" s="7" t="str">
        <f t="shared" si="51"/>
        <v xml:space="preserve"> </v>
      </c>
      <c r="AB6592" s="8" t="s">
        <v>8180</v>
      </c>
      <c r="AG6592">
        <v>-1.4737999999999999E-2</v>
      </c>
    </row>
    <row r="6593" spans="1:33" x14ac:dyDescent="0.25">
      <c r="A6593" t="s">
        <v>4598</v>
      </c>
      <c r="B6593" t="s">
        <v>8222</v>
      </c>
      <c r="C6593" t="s">
        <v>8223</v>
      </c>
      <c r="D6593" t="s">
        <v>8224</v>
      </c>
      <c r="E6593" t="s">
        <v>8225</v>
      </c>
      <c r="F6593" t="s">
        <v>8226</v>
      </c>
      <c r="G6593" s="1">
        <v>-3190.697603476005</v>
      </c>
      <c r="H6593" s="1">
        <v>48.47</v>
      </c>
      <c r="I6593" s="2">
        <v>-154653.11284048189</v>
      </c>
      <c r="J6593" s="3">
        <v>-6.4983260292126683E-3</v>
      </c>
      <c r="K6593" s="4">
        <v>23798915.620000001</v>
      </c>
      <c r="L6593" s="5">
        <v>1000001</v>
      </c>
      <c r="M6593" s="6">
        <v>23.798891820000001</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t="str">
        <f>IF(OR($A6593="TUA",$A6593="TYA"),"",IF(ISNUMBER(_xll.BDP($C6593,"DUR_ADJ_OAS_MID")),_xll.BDP($C6593,"DUR_ADJ_OAS_MID"),IF(ISNUMBER(_xll.BDP($E6593&amp;" ISIN","DUR_ADJ_OAS_MID")),_xll.BDP($E6593&amp;" ISIN","DUR_ADJ_OAS_MID")," ")))</f>
        <v xml:space="preserve"> </v>
      </c>
      <c r="S6593" s="7" t="str">
        <f t="shared" si="51"/>
        <v xml:space="preserve"> </v>
      </c>
      <c r="AB6593" s="8" t="s">
        <v>8180</v>
      </c>
      <c r="AG6593">
        <v>-1.4737999999999999E-2</v>
      </c>
    </row>
    <row r="6594" spans="1:33" x14ac:dyDescent="0.25">
      <c r="A6594" t="s">
        <v>4598</v>
      </c>
      <c r="B6594" t="s">
        <v>3903</v>
      </c>
      <c r="C6594" t="s">
        <v>3904</v>
      </c>
      <c r="D6594" t="s">
        <v>3905</v>
      </c>
      <c r="E6594" t="s">
        <v>3906</v>
      </c>
      <c r="F6594" t="s">
        <v>3907</v>
      </c>
      <c r="G6594" s="1">
        <v>-70.404198604159703</v>
      </c>
      <c r="H6594" s="1">
        <v>241.82</v>
      </c>
      <c r="I6594" s="2">
        <v>-17025.1433064579</v>
      </c>
      <c r="J6594" s="3">
        <v>-7.1537474977012832E-4</v>
      </c>
      <c r="K6594" s="4">
        <v>23798915.620000001</v>
      </c>
      <c r="L6594" s="5">
        <v>1000001</v>
      </c>
      <c r="M6594" s="6">
        <v>23.798891820000001</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xml:space="preserve"> </v>
      </c>
      <c r="S6594" s="7" t="str">
        <f t="shared" si="51"/>
        <v xml:space="preserve"> </v>
      </c>
      <c r="AB6594" s="8" t="s">
        <v>8180</v>
      </c>
      <c r="AG6594">
        <v>-1.4737999999999999E-2</v>
      </c>
    </row>
    <row r="6595" spans="1:33" x14ac:dyDescent="0.25">
      <c r="A6595" t="s">
        <v>4598</v>
      </c>
      <c r="B6595" t="s">
        <v>2564</v>
      </c>
      <c r="C6595" t="s">
        <v>2565</v>
      </c>
      <c r="D6595" t="s">
        <v>2566</v>
      </c>
      <c r="E6595" t="s">
        <v>2567</v>
      </c>
      <c r="F6595" t="s">
        <v>2568</v>
      </c>
      <c r="G6595" s="1">
        <v>-1317.450302564253</v>
      </c>
      <c r="H6595" s="1">
        <v>30.71</v>
      </c>
      <c r="I6595" s="2">
        <v>-40458.898791748194</v>
      </c>
      <c r="J6595" s="3">
        <v>-1.700031187880996E-3</v>
      </c>
      <c r="K6595" s="4">
        <v>23798915.620000001</v>
      </c>
      <c r="L6595" s="5">
        <v>1000001</v>
      </c>
      <c r="M6595" s="6">
        <v>23.798891820000001</v>
      </c>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xml:space="preserve"> </v>
      </c>
      <c r="S6595" s="7" t="str">
        <f t="shared" si="51"/>
        <v xml:space="preserve"> </v>
      </c>
      <c r="AB6595" s="8" t="s">
        <v>8180</v>
      </c>
      <c r="AG6595">
        <v>-1.4737999999999999E-2</v>
      </c>
    </row>
    <row r="6596" spans="1:33" x14ac:dyDescent="0.25">
      <c r="A6596" t="s">
        <v>4598</v>
      </c>
      <c r="B6596" t="s">
        <v>3935</v>
      </c>
      <c r="C6596" t="s">
        <v>3936</v>
      </c>
      <c r="D6596" t="s">
        <v>3937</v>
      </c>
      <c r="E6596" t="s">
        <v>3938</v>
      </c>
      <c r="F6596" t="s">
        <v>3939</v>
      </c>
      <c r="G6596" s="1">
        <v>-670.23287695619786</v>
      </c>
      <c r="H6596" s="1">
        <v>45.68</v>
      </c>
      <c r="I6596" s="2">
        <v>-30616.237819359121</v>
      </c>
      <c r="J6596" s="3">
        <v>-1.2864551607397611E-3</v>
      </c>
      <c r="K6596" s="4">
        <v>23798915.620000001</v>
      </c>
      <c r="L6596" s="5">
        <v>1000001</v>
      </c>
      <c r="M6596" s="6">
        <v>23.798891820000001</v>
      </c>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51"/>
        <v xml:space="preserve"> </v>
      </c>
      <c r="AB6596" s="8" t="s">
        <v>8180</v>
      </c>
      <c r="AG6596">
        <v>-1.4737999999999999E-2</v>
      </c>
    </row>
    <row r="6597" spans="1:33" x14ac:dyDescent="0.25">
      <c r="A6597" t="s">
        <v>4598</v>
      </c>
      <c r="B6597" t="s">
        <v>8227</v>
      </c>
      <c r="C6597" t="s">
        <v>8228</v>
      </c>
      <c r="D6597" t="s">
        <v>8229</v>
      </c>
      <c r="E6597" t="s">
        <v>8230</v>
      </c>
      <c r="G6597" s="1">
        <v>-12053.52757831083</v>
      </c>
      <c r="H6597" s="1">
        <v>13.93</v>
      </c>
      <c r="I6597" s="2">
        <v>-167905.63916586991</v>
      </c>
      <c r="J6597" s="3">
        <v>-7.0551802379082464E-3</v>
      </c>
      <c r="K6597" s="4">
        <v>23798915.620000001</v>
      </c>
      <c r="L6597" s="5">
        <v>1000001</v>
      </c>
      <c r="M6597" s="6">
        <v>23.798891820000001</v>
      </c>
      <c r="N6597" s="7" t="str">
        <f>IF(ISNUMBER(_xll.BDP($C6597, "DELTA_MID")),_xll.BDP($C6597, "DELTA_MID")," ")</f>
        <v xml:space="preserve"> </v>
      </c>
      <c r="O6597" s="7" t="str">
        <f>IF(ISNUMBER(N6597),_xll.BDP($C6597, "OPT_UNDL_TICKER"),"")</f>
        <v/>
      </c>
      <c r="P6597" s="8" t="str">
        <f>IF(ISNUMBER(N6597),_xll.BDP($C6597, "OPT_UNDL_PX")," ")</f>
        <v xml:space="preserve"> </v>
      </c>
      <c r="Q6597" s="7" t="str">
        <f>IF(ISNUMBER(N6597),+G6597*_xll.BDP($C6597, "PX_POS_MULT_FACTOR")*P6597/K6597," ")</f>
        <v xml:space="preserve"> </v>
      </c>
      <c r="R6597" s="8" t="str">
        <f>IF(OR($A6597="TUA",$A6597="TYA"),"",IF(ISNUMBER(_xll.BDP($C6597,"DUR_ADJ_OAS_MID")),_xll.BDP($C6597,"DUR_ADJ_OAS_MID"),IF(ISNUMBER(_xll.BDP($E6597&amp;" ISIN","DUR_ADJ_OAS_MID")),_xll.BDP($E6597&amp;" ISIN","DUR_ADJ_OAS_MID")," ")))</f>
        <v xml:space="preserve"> </v>
      </c>
      <c r="S6597" s="7" t="str">
        <f t="shared" si="51"/>
        <v xml:space="preserve"> </v>
      </c>
      <c r="AB6597" s="8" t="s">
        <v>8180</v>
      </c>
      <c r="AG6597">
        <v>-1.4737999999999999E-2</v>
      </c>
    </row>
    <row r="6598" spans="1:33" x14ac:dyDescent="0.25">
      <c r="A6598" t="s">
        <v>4598</v>
      </c>
      <c r="B6598" t="s">
        <v>8231</v>
      </c>
      <c r="C6598" t="s">
        <v>8232</v>
      </c>
      <c r="D6598" t="s">
        <v>8233</v>
      </c>
      <c r="E6598" t="s">
        <v>8234</v>
      </c>
      <c r="F6598" t="s">
        <v>8235</v>
      </c>
      <c r="G6598" s="1">
        <v>-1696.1617817899789</v>
      </c>
      <c r="H6598" s="1">
        <v>123.8</v>
      </c>
      <c r="I6598" s="2">
        <v>-209984.82858559929</v>
      </c>
      <c r="J6598" s="3">
        <v>-8.8232939659289959E-3</v>
      </c>
      <c r="K6598" s="4">
        <v>23798915.620000001</v>
      </c>
      <c r="L6598" s="5">
        <v>1000001</v>
      </c>
      <c r="M6598" s="6">
        <v>23.798891820000001</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t="str">
        <f>IF(OR($A6598="TUA",$A6598="TYA"),"",IF(ISNUMBER(_xll.BDP($C6598,"DUR_ADJ_OAS_MID")),_xll.BDP($C6598,"DUR_ADJ_OAS_MID"),IF(ISNUMBER(_xll.BDP($E6598&amp;" ISIN","DUR_ADJ_OAS_MID")),_xll.BDP($E6598&amp;" ISIN","DUR_ADJ_OAS_MID")," ")))</f>
        <v xml:space="preserve"> </v>
      </c>
      <c r="S6598" s="7" t="str">
        <f t="shared" si="51"/>
        <v xml:space="preserve"> </v>
      </c>
      <c r="AB6598" s="8" t="s">
        <v>8180</v>
      </c>
      <c r="AG6598">
        <v>-1.4737999999999999E-2</v>
      </c>
    </row>
    <row r="6599" spans="1:33" x14ac:dyDescent="0.25">
      <c r="A6599" t="s">
        <v>4598</v>
      </c>
      <c r="B6599" t="s">
        <v>8236</v>
      </c>
      <c r="C6599" t="s">
        <v>8237</v>
      </c>
      <c r="D6599" t="s">
        <v>6437</v>
      </c>
      <c r="E6599" t="s">
        <v>6438</v>
      </c>
      <c r="F6599" t="s">
        <v>6439</v>
      </c>
      <c r="G6599" s="1">
        <v>-1886.15433968156</v>
      </c>
      <c r="H6599" s="1">
        <v>131.78</v>
      </c>
      <c r="I6599" s="2">
        <v>-248557.41888323601</v>
      </c>
      <c r="J6599" s="3">
        <v>-1.0444064883122431E-2</v>
      </c>
      <c r="K6599" s="4">
        <v>23798915.620000001</v>
      </c>
      <c r="L6599" s="5">
        <v>1000001</v>
      </c>
      <c r="M6599" s="6">
        <v>23.798891820000001</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t="str">
        <f>IF(OR($A6599="TUA",$A6599="TYA"),"",IF(ISNUMBER(_xll.BDP($C6599,"DUR_ADJ_OAS_MID")),_xll.BDP($C6599,"DUR_ADJ_OAS_MID"),IF(ISNUMBER(_xll.BDP($E6599&amp;" ISIN","DUR_ADJ_OAS_MID")),_xll.BDP($E6599&amp;" ISIN","DUR_ADJ_OAS_MID")," ")))</f>
        <v xml:space="preserve"> </v>
      </c>
      <c r="S6599" s="7" t="str">
        <f t="shared" si="51"/>
        <v xml:space="preserve"> </v>
      </c>
      <c r="AB6599" s="8" t="s">
        <v>8180</v>
      </c>
      <c r="AG6599">
        <v>-1.4737999999999999E-2</v>
      </c>
    </row>
    <row r="6600" spans="1:33" x14ac:dyDescent="0.25">
      <c r="A6600" t="s">
        <v>4598</v>
      </c>
      <c r="B6600" t="s">
        <v>3992</v>
      </c>
      <c r="C6600" t="s">
        <v>3993</v>
      </c>
      <c r="D6600" t="s">
        <v>3994</v>
      </c>
      <c r="E6600" t="s">
        <v>3995</v>
      </c>
      <c r="F6600" t="s">
        <v>3996</v>
      </c>
      <c r="G6600" s="1">
        <v>-1495.1436125707201</v>
      </c>
      <c r="H6600" s="1">
        <v>26.3</v>
      </c>
      <c r="I6600" s="2">
        <v>-39322.277010609927</v>
      </c>
      <c r="J6600" s="3">
        <v>-1.6522717941637849E-3</v>
      </c>
      <c r="K6600" s="4">
        <v>23798915.620000001</v>
      </c>
      <c r="L6600" s="5">
        <v>1000001</v>
      </c>
      <c r="M6600" s="6">
        <v>23.798891820000001</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t="str">
        <f>IF(OR($A6600="TUA",$A6600="TYA"),"",IF(ISNUMBER(_xll.BDP($C6600,"DUR_ADJ_OAS_MID")),_xll.BDP($C6600,"DUR_ADJ_OAS_MID"),IF(ISNUMBER(_xll.BDP($E6600&amp;" ISIN","DUR_ADJ_OAS_MID")),_xll.BDP($E6600&amp;" ISIN","DUR_ADJ_OAS_MID")," ")))</f>
        <v xml:space="preserve"> </v>
      </c>
      <c r="S6600" s="7" t="str">
        <f t="shared" si="51"/>
        <v xml:space="preserve"> </v>
      </c>
      <c r="AB6600" s="8" t="s">
        <v>8180</v>
      </c>
      <c r="AG6600">
        <v>-1.4737999999999999E-2</v>
      </c>
    </row>
    <row r="6601" spans="1:33" x14ac:dyDescent="0.25">
      <c r="A6601" t="s">
        <v>4598</v>
      </c>
      <c r="B6601" t="s">
        <v>4002</v>
      </c>
      <c r="C6601" t="s">
        <v>4003</v>
      </c>
      <c r="D6601" t="s">
        <v>4004</v>
      </c>
      <c r="E6601" t="s">
        <v>4005</v>
      </c>
      <c r="F6601" t="s">
        <v>4006</v>
      </c>
      <c r="G6601" s="1">
        <v>-790.50921806054714</v>
      </c>
      <c r="H6601" s="1">
        <v>31.51</v>
      </c>
      <c r="I6601" s="2">
        <v>-24908.945461087838</v>
      </c>
      <c r="J6601" s="3">
        <v>-1.0466420344024E-3</v>
      </c>
      <c r="K6601" s="4">
        <v>23798915.620000001</v>
      </c>
      <c r="L6601" s="5">
        <v>1000001</v>
      </c>
      <c r="M6601" s="6">
        <v>23.798891820000001</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t="shared" si="51"/>
        <v xml:space="preserve"> </v>
      </c>
      <c r="AB6601" s="8" t="s">
        <v>8180</v>
      </c>
      <c r="AG6601">
        <v>-1.4737999999999999E-2</v>
      </c>
    </row>
    <row r="6602" spans="1:33" x14ac:dyDescent="0.25">
      <c r="A6602" t="s">
        <v>4598</v>
      </c>
      <c r="B6602" t="s">
        <v>1061</v>
      </c>
      <c r="C6602" t="s">
        <v>8238</v>
      </c>
      <c r="D6602" t="s">
        <v>1063</v>
      </c>
      <c r="E6602" t="s">
        <v>1064</v>
      </c>
      <c r="F6602" t="s">
        <v>1065</v>
      </c>
      <c r="G6602" s="1">
        <v>-185.47470497393269</v>
      </c>
      <c r="H6602" s="1">
        <v>23.6</v>
      </c>
      <c r="I6602" s="2">
        <v>-4377.2030373848129</v>
      </c>
      <c r="J6602" s="3">
        <v>-1.8392447400865291E-4</v>
      </c>
      <c r="K6602" s="4">
        <v>23798915.620000001</v>
      </c>
      <c r="L6602" s="5">
        <v>1000001</v>
      </c>
      <c r="M6602" s="6">
        <v>23.798891820000001</v>
      </c>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t="shared" si="51"/>
        <v xml:space="preserve"> </v>
      </c>
      <c r="AB6602" s="8" t="s">
        <v>8180</v>
      </c>
      <c r="AG6602">
        <v>-1.4737999999999999E-2</v>
      </c>
    </row>
    <row r="6603" spans="1:33" x14ac:dyDescent="0.25">
      <c r="A6603" t="s">
        <v>4598</v>
      </c>
      <c r="B6603" t="s">
        <v>4012</v>
      </c>
      <c r="C6603" t="s">
        <v>4013</v>
      </c>
      <c r="D6603" t="s">
        <v>4014</v>
      </c>
      <c r="E6603" t="s">
        <v>4015</v>
      </c>
      <c r="F6603" t="s">
        <v>4016</v>
      </c>
      <c r="G6603" s="1">
        <v>-828.01849895887119</v>
      </c>
      <c r="H6603" s="1">
        <v>85.75</v>
      </c>
      <c r="I6603" s="2">
        <v>-71002.586285723199</v>
      </c>
      <c r="J6603" s="3">
        <v>-2.9834378767263849E-3</v>
      </c>
      <c r="K6603" s="4">
        <v>23798915.620000001</v>
      </c>
      <c r="L6603" s="5">
        <v>1000001</v>
      </c>
      <c r="M6603" s="6">
        <v>23.798891820000001</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t="shared" si="51"/>
        <v xml:space="preserve"> </v>
      </c>
      <c r="AB6603" s="8" t="s">
        <v>8180</v>
      </c>
      <c r="AG6603">
        <v>-1.4737999999999999E-2</v>
      </c>
    </row>
    <row r="6604" spans="1:33" x14ac:dyDescent="0.25">
      <c r="A6604" t="s">
        <v>4598</v>
      </c>
      <c r="B6604" t="s">
        <v>8239</v>
      </c>
      <c r="C6604" t="s">
        <v>8240</v>
      </c>
      <c r="D6604" t="s">
        <v>8241</v>
      </c>
      <c r="E6604" t="s">
        <v>8242</v>
      </c>
      <c r="F6604" t="s">
        <v>8243</v>
      </c>
      <c r="G6604" s="1">
        <v>-385.01252106543927</v>
      </c>
      <c r="H6604" s="1">
        <v>241.01</v>
      </c>
      <c r="I6604" s="2">
        <v>-92791.867701981522</v>
      </c>
      <c r="J6604" s="3">
        <v>-3.8989956174306359E-3</v>
      </c>
      <c r="K6604" s="4">
        <v>23798915.620000001</v>
      </c>
      <c r="L6604" s="5">
        <v>1000001</v>
      </c>
      <c r="M6604" s="6">
        <v>23.798891820000001</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t="shared" si="51"/>
        <v xml:space="preserve"> </v>
      </c>
      <c r="AB6604" s="8" t="s">
        <v>8180</v>
      </c>
      <c r="AG6604">
        <v>-1.4737999999999999E-2</v>
      </c>
    </row>
    <row r="6605" spans="1:33" x14ac:dyDescent="0.25">
      <c r="A6605" t="s">
        <v>4598</v>
      </c>
      <c r="B6605" t="s">
        <v>4021</v>
      </c>
      <c r="C6605" t="s">
        <v>4022</v>
      </c>
      <c r="D6605" t="s">
        <v>4023</v>
      </c>
      <c r="E6605" t="s">
        <v>4024</v>
      </c>
      <c r="F6605" t="s">
        <v>4025</v>
      </c>
      <c r="G6605" s="1">
        <v>-2198.2949000883659</v>
      </c>
      <c r="H6605" s="1">
        <v>220.02</v>
      </c>
      <c r="I6605" s="2">
        <v>-483668.84391744231</v>
      </c>
      <c r="J6605" s="3">
        <v>-2.032314629961457E-2</v>
      </c>
      <c r="K6605" s="4">
        <v>23798915.620000001</v>
      </c>
      <c r="L6605" s="5">
        <v>1000001</v>
      </c>
      <c r="M6605" s="6">
        <v>23.798891820000001</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t="shared" si="51"/>
        <v xml:space="preserve"> </v>
      </c>
      <c r="AB6605" s="8" t="s">
        <v>8180</v>
      </c>
      <c r="AG6605">
        <v>-1.4737999999999999E-2</v>
      </c>
    </row>
    <row r="6606" spans="1:33" x14ac:dyDescent="0.25">
      <c r="A6606" t="s">
        <v>4598</v>
      </c>
      <c r="B6606" t="s">
        <v>8244</v>
      </c>
      <c r="C6606" t="s">
        <v>8245</v>
      </c>
      <c r="D6606" t="s">
        <v>8246</v>
      </c>
      <c r="E6606" t="s">
        <v>8247</v>
      </c>
      <c r="F6606" t="s">
        <v>8248</v>
      </c>
      <c r="G6606" s="1">
        <v>-291.74638063114293</v>
      </c>
      <c r="H6606" s="1">
        <v>159.65</v>
      </c>
      <c r="I6606" s="2">
        <v>-46577.309667761969</v>
      </c>
      <c r="J6606" s="3">
        <v>-1.95711898859037E-3</v>
      </c>
      <c r="K6606" s="4">
        <v>23798915.620000001</v>
      </c>
      <c r="L6606" s="5">
        <v>1000001</v>
      </c>
      <c r="M6606" s="6">
        <v>23.798891820000001</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t="shared" si="51"/>
        <v xml:space="preserve"> </v>
      </c>
      <c r="AB6606" s="8" t="s">
        <v>8180</v>
      </c>
      <c r="AG6606">
        <v>-1.4737999999999999E-2</v>
      </c>
    </row>
    <row r="6607" spans="1:33" x14ac:dyDescent="0.25">
      <c r="A6607" t="s">
        <v>4598</v>
      </c>
      <c r="B6607" t="s">
        <v>8249</v>
      </c>
      <c r="C6607" t="s">
        <v>8250</v>
      </c>
      <c r="D6607" t="s">
        <v>8251</v>
      </c>
      <c r="E6607" t="s">
        <v>8252</v>
      </c>
      <c r="F6607" t="s">
        <v>8253</v>
      </c>
      <c r="G6607" s="1">
        <v>-2045.513812855834</v>
      </c>
      <c r="H6607" s="1">
        <v>43.07</v>
      </c>
      <c r="I6607" s="2">
        <v>-88100.27991970077</v>
      </c>
      <c r="J6607" s="3">
        <v>-3.7018610984806189E-3</v>
      </c>
      <c r="K6607" s="4">
        <v>23798915.620000001</v>
      </c>
      <c r="L6607" s="5">
        <v>1000001</v>
      </c>
      <c r="M6607" s="6">
        <v>23.798891820000001</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t="str">
        <f>IF(OR($A6607="TUA",$A6607="TYA"),"",IF(ISNUMBER(_xll.BDP($C6607,"DUR_ADJ_OAS_MID")),_xll.BDP($C6607,"DUR_ADJ_OAS_MID"),IF(ISNUMBER(_xll.BDP($E6607&amp;" ISIN","DUR_ADJ_OAS_MID")),_xll.BDP($E6607&amp;" ISIN","DUR_ADJ_OAS_MID")," ")))</f>
        <v xml:space="preserve"> </v>
      </c>
      <c r="S6607" s="7" t="str">
        <f t="shared" si="51"/>
        <v xml:space="preserve"> </v>
      </c>
      <c r="AB6607" s="8" t="s">
        <v>8180</v>
      </c>
      <c r="AG6607">
        <v>-1.4737999999999999E-2</v>
      </c>
    </row>
    <row r="6608" spans="1:33" x14ac:dyDescent="0.25">
      <c r="A6608" t="s">
        <v>4598</v>
      </c>
      <c r="B6608" t="s">
        <v>4050</v>
      </c>
      <c r="C6608" t="s">
        <v>4051</v>
      </c>
      <c r="D6608" t="s">
        <v>4052</v>
      </c>
      <c r="E6608" t="s">
        <v>4053</v>
      </c>
      <c r="F6608" t="s">
        <v>4054</v>
      </c>
      <c r="G6608" s="1">
        <v>-3537.8888648709599</v>
      </c>
      <c r="H6608" s="1">
        <v>68.13</v>
      </c>
      <c r="I6608" s="2">
        <v>-241036.36836365849</v>
      </c>
      <c r="J6608" s="3">
        <v>-1.012803995830372E-2</v>
      </c>
      <c r="K6608" s="4">
        <v>23798915.620000001</v>
      </c>
      <c r="L6608" s="5">
        <v>1000001</v>
      </c>
      <c r="M6608" s="6">
        <v>23.798891820000001</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t="shared" si="51"/>
        <v xml:space="preserve"> </v>
      </c>
      <c r="AB6608" s="8" t="s">
        <v>8180</v>
      </c>
      <c r="AG6608">
        <v>-1.4737999999999999E-2</v>
      </c>
    </row>
    <row r="6609" spans="1:33" x14ac:dyDescent="0.25">
      <c r="A6609" t="s">
        <v>4598</v>
      </c>
      <c r="B6609" t="s">
        <v>8254</v>
      </c>
      <c r="C6609" t="s">
        <v>8255</v>
      </c>
      <c r="D6609" t="s">
        <v>8256</v>
      </c>
      <c r="E6609" t="s">
        <v>8257</v>
      </c>
      <c r="G6609" s="1">
        <v>-4092.8678419852949</v>
      </c>
      <c r="H6609" s="1">
        <v>84.76</v>
      </c>
      <c r="I6609" s="2">
        <v>-346911.47828667372</v>
      </c>
      <c r="J6609" s="3">
        <v>-1.4576776682847599E-2</v>
      </c>
      <c r="K6609" s="4">
        <v>23798915.620000001</v>
      </c>
      <c r="L6609" s="5">
        <v>1000001</v>
      </c>
      <c r="M6609" s="6">
        <v>23.798891820000001</v>
      </c>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t="shared" si="51"/>
        <v xml:space="preserve"> </v>
      </c>
      <c r="AB6609" s="8" t="s">
        <v>8180</v>
      </c>
      <c r="AG6609">
        <v>-1.4737999999999999E-2</v>
      </c>
    </row>
    <row r="6610" spans="1:33" x14ac:dyDescent="0.25">
      <c r="A6610" t="s">
        <v>4598</v>
      </c>
      <c r="B6610" t="s">
        <v>8258</v>
      </c>
      <c r="C6610" t="s">
        <v>8259</v>
      </c>
      <c r="D6610" t="s">
        <v>8260</v>
      </c>
      <c r="E6610" t="s">
        <v>8261</v>
      </c>
      <c r="F6610" t="s">
        <v>8262</v>
      </c>
      <c r="G6610" s="1">
        <v>-2560.8487505931862</v>
      </c>
      <c r="H6610" s="1">
        <v>17.14</v>
      </c>
      <c r="I6610" s="2">
        <v>-43892.94758516721</v>
      </c>
      <c r="J6610" s="3">
        <v>-1.8443255266757069E-3</v>
      </c>
      <c r="K6610" s="4">
        <v>23798915.620000001</v>
      </c>
      <c r="L6610" s="5">
        <v>1000001</v>
      </c>
      <c r="M6610" s="6">
        <v>23.798891820000001</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t="shared" si="51"/>
        <v xml:space="preserve"> </v>
      </c>
      <c r="AB6610" s="8" t="s">
        <v>8180</v>
      </c>
      <c r="AG6610">
        <v>-1.4737999999999999E-2</v>
      </c>
    </row>
    <row r="6611" spans="1:33" x14ac:dyDescent="0.25">
      <c r="A6611" t="s">
        <v>4598</v>
      </c>
      <c r="B6611" t="s">
        <v>535</v>
      </c>
      <c r="C6611" t="s">
        <v>4060</v>
      </c>
      <c r="D6611" t="s">
        <v>537</v>
      </c>
      <c r="E6611" t="s">
        <v>538</v>
      </c>
      <c r="F6611" t="s">
        <v>539</v>
      </c>
      <c r="G6611" s="1">
        <v>-1452.082717987608</v>
      </c>
      <c r="H6611" s="1">
        <v>31.46</v>
      </c>
      <c r="I6611" s="2">
        <v>-45682.522307890147</v>
      </c>
      <c r="J6611" s="3">
        <v>-1.9195211679938779E-3</v>
      </c>
      <c r="K6611" s="4">
        <v>23798915.620000001</v>
      </c>
      <c r="L6611" s="5">
        <v>1000001</v>
      </c>
      <c r="M6611" s="6">
        <v>23.798891820000001</v>
      </c>
      <c r="N6611" s="7" t="str">
        <f>IF(ISNUMBER(_xll.BDP($C6611, "DELTA_MID")),_xll.BDP($C6611, "DELTA_MID")," ")</f>
        <v xml:space="preserve"> </v>
      </c>
      <c r="O6611" s="7" t="str">
        <f>IF(ISNUMBER(N6611),_xll.BDP($C6611, "OPT_UNDL_TICKER"),"")</f>
        <v/>
      </c>
      <c r="P6611" s="8" t="str">
        <f>IF(ISNUMBER(N6611),_xll.BDP($C6611, "OPT_UNDL_PX")," ")</f>
        <v xml:space="preserve"> </v>
      </c>
      <c r="Q6611" s="7" t="str">
        <f>IF(ISNUMBER(N6611),+G6611*_xll.BDP($C6611, "PX_POS_MULT_FACTOR")*P6611/K6611," ")</f>
        <v xml:space="preserve"> </v>
      </c>
      <c r="R6611" s="8" t="str">
        <f>IF(OR($A6611="TUA",$A6611="TYA"),"",IF(ISNUMBER(_xll.BDP($C6611,"DUR_ADJ_OAS_MID")),_xll.BDP($C6611,"DUR_ADJ_OAS_MID"),IF(ISNUMBER(_xll.BDP($E6611&amp;" ISIN","DUR_ADJ_OAS_MID")),_xll.BDP($E6611&amp;" ISIN","DUR_ADJ_OAS_MID")," ")))</f>
        <v xml:space="preserve"> </v>
      </c>
      <c r="S6611" s="7" t="str">
        <f t="shared" si="51"/>
        <v xml:space="preserve"> </v>
      </c>
      <c r="AB6611" s="8" t="s">
        <v>8180</v>
      </c>
      <c r="AG6611">
        <v>-1.4737999999999999E-2</v>
      </c>
    </row>
    <row r="6612" spans="1:33" x14ac:dyDescent="0.25">
      <c r="A6612" t="s">
        <v>4598</v>
      </c>
      <c r="B6612" t="s">
        <v>8263</v>
      </c>
      <c r="C6612" t="s">
        <v>8264</v>
      </c>
      <c r="D6612" t="s">
        <v>8265</v>
      </c>
      <c r="E6612" t="s">
        <v>8266</v>
      </c>
      <c r="F6612" t="s">
        <v>8267</v>
      </c>
      <c r="G6612" s="1">
        <v>-4455.0527608849279</v>
      </c>
      <c r="H6612" s="1">
        <v>24.46</v>
      </c>
      <c r="I6612" s="2">
        <v>-108970.5905312453</v>
      </c>
      <c r="J6612" s="3">
        <v>-4.5788048611622133E-3</v>
      </c>
      <c r="K6612" s="4">
        <v>23798915.620000001</v>
      </c>
      <c r="L6612" s="5">
        <v>1000001</v>
      </c>
      <c r="M6612" s="6">
        <v>23.798891820000001</v>
      </c>
      <c r="N6612" s="7" t="str">
        <f>IF(ISNUMBER(_xll.BDP($C6612, "DELTA_MID")),_xll.BDP($C6612, "DELTA_MID")," ")</f>
        <v xml:space="preserve"> </v>
      </c>
      <c r="O6612" s="7" t="str">
        <f>IF(ISNUMBER(N6612),_xll.BDP($C6612, "OPT_UNDL_TICKER"),"")</f>
        <v/>
      </c>
      <c r="P6612" s="8" t="str">
        <f>IF(ISNUMBER(N6612),_xll.BDP($C6612, "OPT_UNDL_PX")," ")</f>
        <v xml:space="preserve"> </v>
      </c>
      <c r="Q6612" s="7" t="str">
        <f>IF(ISNUMBER(N6612),+G6612*_xll.BDP($C6612, "PX_POS_MULT_FACTOR")*P6612/K6612," ")</f>
        <v xml:space="preserve"> </v>
      </c>
      <c r="R6612" s="8" t="str">
        <f>IF(OR($A6612="TUA",$A6612="TYA"),"",IF(ISNUMBER(_xll.BDP($C6612,"DUR_ADJ_OAS_MID")),_xll.BDP($C6612,"DUR_ADJ_OAS_MID"),IF(ISNUMBER(_xll.BDP($E6612&amp;" ISIN","DUR_ADJ_OAS_MID")),_xll.BDP($E6612&amp;" ISIN","DUR_ADJ_OAS_MID")," ")))</f>
        <v xml:space="preserve"> </v>
      </c>
      <c r="S6612" s="7" t="str">
        <f t="shared" si="51"/>
        <v xml:space="preserve"> </v>
      </c>
      <c r="AB6612" s="8" t="s">
        <v>8180</v>
      </c>
      <c r="AG6612">
        <v>-1.4737999999999999E-2</v>
      </c>
    </row>
    <row r="6613" spans="1:33" x14ac:dyDescent="0.25">
      <c r="A6613" t="s">
        <v>4598</v>
      </c>
      <c r="B6613" t="s">
        <v>4091</v>
      </c>
      <c r="C6613" t="s">
        <v>4092</v>
      </c>
      <c r="D6613" t="s">
        <v>4093</v>
      </c>
      <c r="E6613" t="s">
        <v>4094</v>
      </c>
      <c r="F6613" t="s">
        <v>4095</v>
      </c>
      <c r="G6613" s="1">
        <v>-133.6243448399828</v>
      </c>
      <c r="H6613" s="1">
        <v>169.76</v>
      </c>
      <c r="I6613" s="2">
        <v>-22684.068780035479</v>
      </c>
      <c r="J6613" s="3">
        <v>-9.5315556146484133E-4</v>
      </c>
      <c r="K6613" s="4">
        <v>23798915.620000001</v>
      </c>
      <c r="L6613" s="5">
        <v>1000001</v>
      </c>
      <c r="M6613" s="6">
        <v>23.798891820000001</v>
      </c>
      <c r="N6613" s="7" t="str">
        <f>IF(ISNUMBER(_xll.BDP($C6613, "DELTA_MID")),_xll.BDP($C6613, "DELTA_MID")," ")</f>
        <v xml:space="preserve"> </v>
      </c>
      <c r="O6613" s="7" t="str">
        <f>IF(ISNUMBER(N6613),_xll.BDP($C6613, "OPT_UNDL_TICKER"),"")</f>
        <v/>
      </c>
      <c r="P6613" s="8" t="str">
        <f>IF(ISNUMBER(N6613),_xll.BDP($C6613, "OPT_UNDL_PX")," ")</f>
        <v xml:space="preserve"> </v>
      </c>
      <c r="Q6613" s="7" t="str">
        <f>IF(ISNUMBER(N6613),+G6613*_xll.BDP($C6613, "PX_POS_MULT_FACTOR")*P6613/K6613," ")</f>
        <v xml:space="preserve"> </v>
      </c>
      <c r="R6613" s="8" t="str">
        <f>IF(OR($A6613="TUA",$A6613="TYA"),"",IF(ISNUMBER(_xll.BDP($C6613,"DUR_ADJ_OAS_MID")),_xll.BDP($C6613,"DUR_ADJ_OAS_MID"),IF(ISNUMBER(_xll.BDP($E6613&amp;" ISIN","DUR_ADJ_OAS_MID")),_xll.BDP($E6613&amp;" ISIN","DUR_ADJ_OAS_MID")," ")))</f>
        <v xml:space="preserve"> </v>
      </c>
      <c r="S6613" s="7" t="str">
        <f t="shared" si="51"/>
        <v xml:space="preserve"> </v>
      </c>
      <c r="AB6613" s="8" t="s">
        <v>8180</v>
      </c>
      <c r="AG6613">
        <v>-1.4737999999999999E-2</v>
      </c>
    </row>
    <row r="6614" spans="1:33" x14ac:dyDescent="0.25">
      <c r="A6614" t="s">
        <v>4598</v>
      </c>
      <c r="B6614" t="s">
        <v>8268</v>
      </c>
      <c r="C6614" t="s">
        <v>8269</v>
      </c>
      <c r="D6614" t="s">
        <v>7020</v>
      </c>
      <c r="E6614" t="s">
        <v>7021</v>
      </c>
      <c r="F6614" t="s">
        <v>7022</v>
      </c>
      <c r="G6614" s="1">
        <v>-9367.1782560403717</v>
      </c>
      <c r="H6614" s="1">
        <v>11.61</v>
      </c>
      <c r="I6614" s="2">
        <v>-108752.9395526287</v>
      </c>
      <c r="J6614" s="3">
        <v>-4.56965944537555E-3</v>
      </c>
      <c r="K6614" s="4">
        <v>23798915.620000001</v>
      </c>
      <c r="L6614" s="5">
        <v>1000001</v>
      </c>
      <c r="M6614" s="6">
        <v>23.798891820000001</v>
      </c>
      <c r="N6614" s="7" t="str">
        <f>IF(ISNUMBER(_xll.BDP($C6614, "DELTA_MID")),_xll.BDP($C6614, "DELTA_MID")," ")</f>
        <v xml:space="preserve"> </v>
      </c>
      <c r="O6614" s="7" t="str">
        <f>IF(ISNUMBER(N6614),_xll.BDP($C6614, "OPT_UNDL_TICKER"),"")</f>
        <v/>
      </c>
      <c r="P6614" s="8" t="str">
        <f>IF(ISNUMBER(N6614),_xll.BDP($C6614, "OPT_UNDL_PX")," ")</f>
        <v xml:space="preserve"> </v>
      </c>
      <c r="Q6614" s="7" t="str">
        <f>IF(ISNUMBER(N6614),+G6614*_xll.BDP($C6614, "PX_POS_MULT_FACTOR")*P6614/K6614," ")</f>
        <v xml:space="preserve"> </v>
      </c>
      <c r="R6614" s="8" t="str">
        <f>IF(OR($A6614="TUA",$A6614="TYA"),"",IF(ISNUMBER(_xll.BDP($C6614,"DUR_ADJ_OAS_MID")),_xll.BDP($C6614,"DUR_ADJ_OAS_MID"),IF(ISNUMBER(_xll.BDP($E6614&amp;" ISIN","DUR_ADJ_OAS_MID")),_xll.BDP($E6614&amp;" ISIN","DUR_ADJ_OAS_MID")," ")))</f>
        <v xml:space="preserve"> </v>
      </c>
      <c r="S6614" s="7" t="str">
        <f t="shared" si="51"/>
        <v xml:space="preserve"> </v>
      </c>
      <c r="AB6614" s="8" t="s">
        <v>8180</v>
      </c>
      <c r="AG6614">
        <v>-1.4737999999999999E-2</v>
      </c>
    </row>
    <row r="6615" spans="1:33" x14ac:dyDescent="0.25">
      <c r="A6615" t="s">
        <v>4598</v>
      </c>
      <c r="B6615" t="s">
        <v>4133</v>
      </c>
      <c r="C6615" t="s">
        <v>4134</v>
      </c>
      <c r="D6615" t="s">
        <v>4135</v>
      </c>
      <c r="E6615" t="s">
        <v>4136</v>
      </c>
      <c r="F6615" t="s">
        <v>4137</v>
      </c>
      <c r="G6615" s="1">
        <v>-544.24324582430904</v>
      </c>
      <c r="H6615" s="1">
        <v>93.98</v>
      </c>
      <c r="I6615" s="2">
        <v>-51147.980242568563</v>
      </c>
      <c r="J6615" s="3">
        <v>-2.149172721112768E-3</v>
      </c>
      <c r="K6615" s="4">
        <v>23798915.620000001</v>
      </c>
      <c r="L6615" s="5">
        <v>1000001</v>
      </c>
      <c r="M6615" s="6">
        <v>23.798891820000001</v>
      </c>
      <c r="N6615" s="7" t="str">
        <f>IF(ISNUMBER(_xll.BDP($C6615, "DELTA_MID")),_xll.BDP($C6615, "DELTA_MID")," ")</f>
        <v xml:space="preserve"> </v>
      </c>
      <c r="O6615" s="7" t="str">
        <f>IF(ISNUMBER(N6615),_xll.BDP($C6615, "OPT_UNDL_TICKER"),"")</f>
        <v/>
      </c>
      <c r="P6615" s="8" t="str">
        <f>IF(ISNUMBER(N6615),_xll.BDP($C6615, "OPT_UNDL_PX")," ")</f>
        <v xml:space="preserve"> </v>
      </c>
      <c r="Q6615" s="7" t="str">
        <f>IF(ISNUMBER(N6615),+G6615*_xll.BDP($C6615, "PX_POS_MULT_FACTOR")*P6615/K6615," ")</f>
        <v xml:space="preserve"> </v>
      </c>
      <c r="R6615" s="8" t="str">
        <f>IF(OR($A6615="TUA",$A6615="TYA"),"",IF(ISNUMBER(_xll.BDP($C6615,"DUR_ADJ_OAS_MID")),_xll.BDP($C6615,"DUR_ADJ_OAS_MID"),IF(ISNUMBER(_xll.BDP($E6615&amp;" ISIN","DUR_ADJ_OAS_MID")),_xll.BDP($E6615&amp;" ISIN","DUR_ADJ_OAS_MID")," ")))</f>
        <v xml:space="preserve"> </v>
      </c>
      <c r="S6615" s="7" t="str">
        <f t="shared" si="51"/>
        <v xml:space="preserve"> </v>
      </c>
      <c r="AB6615" s="8" t="s">
        <v>8180</v>
      </c>
      <c r="AG6615">
        <v>-1.4737999999999999E-2</v>
      </c>
    </row>
    <row r="6616" spans="1:33" x14ac:dyDescent="0.25">
      <c r="A6616" t="s">
        <v>4598</v>
      </c>
      <c r="B6616" t="s">
        <v>559</v>
      </c>
      <c r="C6616" t="s">
        <v>4138</v>
      </c>
      <c r="D6616" t="s">
        <v>561</v>
      </c>
      <c r="E6616" t="s">
        <v>562</v>
      </c>
      <c r="F6616" t="s">
        <v>563</v>
      </c>
      <c r="G6616" s="1">
        <v>-5557.0782905683973</v>
      </c>
      <c r="H6616" s="1">
        <v>16.079999999999998</v>
      </c>
      <c r="I6616" s="2">
        <v>-89357.818912339819</v>
      </c>
      <c r="J6616" s="3">
        <v>-3.7547012787946441E-3</v>
      </c>
      <c r="K6616" s="4">
        <v>23798915.620000001</v>
      </c>
      <c r="L6616" s="5">
        <v>1000001</v>
      </c>
      <c r="M6616" s="6">
        <v>23.798891820000001</v>
      </c>
      <c r="N6616" s="7" t="str">
        <f>IF(ISNUMBER(_xll.BDP($C6616, "DELTA_MID")),_xll.BDP($C6616, "DELTA_MID")," ")</f>
        <v xml:space="preserve"> </v>
      </c>
      <c r="O6616" s="7" t="str">
        <f>IF(ISNUMBER(N6616),_xll.BDP($C6616, "OPT_UNDL_TICKER"),"")</f>
        <v/>
      </c>
      <c r="P6616" s="8" t="str">
        <f>IF(ISNUMBER(N6616),_xll.BDP($C6616, "OPT_UNDL_PX")," ")</f>
        <v xml:space="preserve"> </v>
      </c>
      <c r="Q6616" s="7" t="str">
        <f>IF(ISNUMBER(N6616),+G6616*_xll.BDP($C6616, "PX_POS_MULT_FACTOR")*P6616/K6616," ")</f>
        <v xml:space="preserve"> </v>
      </c>
      <c r="R6616" s="8" t="str">
        <f>IF(OR($A6616="TUA",$A6616="TYA"),"",IF(ISNUMBER(_xll.BDP($C6616,"DUR_ADJ_OAS_MID")),_xll.BDP($C6616,"DUR_ADJ_OAS_MID"),IF(ISNUMBER(_xll.BDP($E6616&amp;" ISIN","DUR_ADJ_OAS_MID")),_xll.BDP($E6616&amp;" ISIN","DUR_ADJ_OAS_MID")," ")))</f>
        <v xml:space="preserve"> </v>
      </c>
      <c r="S6616" s="7" t="str">
        <f t="shared" si="51"/>
        <v xml:space="preserve"> </v>
      </c>
      <c r="AB6616" s="8" t="s">
        <v>8180</v>
      </c>
      <c r="AG6616">
        <v>-1.4737999999999999E-2</v>
      </c>
    </row>
    <row r="6617" spans="1:33" x14ac:dyDescent="0.25">
      <c r="A6617" t="s">
        <v>4598</v>
      </c>
      <c r="B6617" t="s">
        <v>564</v>
      </c>
      <c r="C6617" t="s">
        <v>4139</v>
      </c>
      <c r="D6617" t="s">
        <v>566</v>
      </c>
      <c r="E6617" t="s">
        <v>567</v>
      </c>
      <c r="F6617" t="s">
        <v>568</v>
      </c>
      <c r="G6617" s="1">
        <v>-21684.149214903831</v>
      </c>
      <c r="H6617" s="1">
        <v>4.78</v>
      </c>
      <c r="I6617" s="2">
        <v>-103650.23324724031</v>
      </c>
      <c r="J6617" s="3">
        <v>-4.3552502518280842E-3</v>
      </c>
      <c r="K6617" s="4">
        <v>23798915.620000001</v>
      </c>
      <c r="L6617" s="5">
        <v>1000001</v>
      </c>
      <c r="M6617" s="6">
        <v>23.798891820000001</v>
      </c>
      <c r="N6617" s="7" t="str">
        <f>IF(ISNUMBER(_xll.BDP($C6617, "DELTA_MID")),_xll.BDP($C6617, "DELTA_MID")," ")</f>
        <v xml:space="preserve"> </v>
      </c>
      <c r="O6617" s="7" t="str">
        <f>IF(ISNUMBER(N6617),_xll.BDP($C6617, "OPT_UNDL_TICKER"),"")</f>
        <v/>
      </c>
      <c r="P6617" s="8" t="str">
        <f>IF(ISNUMBER(N6617),_xll.BDP($C6617, "OPT_UNDL_PX")," ")</f>
        <v xml:space="preserve"> </v>
      </c>
      <c r="Q6617" s="7" t="str">
        <f>IF(ISNUMBER(N6617),+G6617*_xll.BDP($C6617, "PX_POS_MULT_FACTOR")*P6617/K6617," ")</f>
        <v xml:space="preserve"> </v>
      </c>
      <c r="R6617" s="8" t="str">
        <f>IF(OR($A6617="TUA",$A6617="TYA"),"",IF(ISNUMBER(_xll.BDP($C6617,"DUR_ADJ_OAS_MID")),_xll.BDP($C6617,"DUR_ADJ_OAS_MID"),IF(ISNUMBER(_xll.BDP($E6617&amp;" ISIN","DUR_ADJ_OAS_MID")),_xll.BDP($E6617&amp;" ISIN","DUR_ADJ_OAS_MID")," ")))</f>
        <v xml:space="preserve"> </v>
      </c>
      <c r="S6617" s="7" t="str">
        <f t="shared" si="51"/>
        <v xml:space="preserve"> </v>
      </c>
      <c r="AB6617" s="8" t="s">
        <v>8180</v>
      </c>
      <c r="AG6617">
        <v>-1.4737999999999999E-2</v>
      </c>
    </row>
    <row r="6618" spans="1:33" x14ac:dyDescent="0.25">
      <c r="A6618" t="s">
        <v>4598</v>
      </c>
      <c r="B6618" t="s">
        <v>4145</v>
      </c>
      <c r="C6618" t="s">
        <v>4146</v>
      </c>
      <c r="D6618" t="s">
        <v>4147</v>
      </c>
      <c r="E6618" t="s">
        <v>4148</v>
      </c>
      <c r="F6618" t="s">
        <v>4149</v>
      </c>
      <c r="G6618" s="1">
        <v>-538.94696518935461</v>
      </c>
      <c r="H6618" s="1">
        <v>82.16</v>
      </c>
      <c r="I6618" s="2">
        <v>-44279.882659957373</v>
      </c>
      <c r="J6618" s="3">
        <v>-1.860584043700953E-3</v>
      </c>
      <c r="K6618" s="4">
        <v>23798915.620000001</v>
      </c>
      <c r="L6618" s="5">
        <v>1000001</v>
      </c>
      <c r="M6618" s="6">
        <v>23.798891820000001</v>
      </c>
      <c r="N6618" s="7" t="str">
        <f>IF(ISNUMBER(_xll.BDP($C6618, "DELTA_MID")),_xll.BDP($C6618, "DELTA_MID")," ")</f>
        <v xml:space="preserve"> </v>
      </c>
      <c r="O6618" s="7" t="str">
        <f>IF(ISNUMBER(N6618),_xll.BDP($C6618, "OPT_UNDL_TICKER"),"")</f>
        <v/>
      </c>
      <c r="P6618" s="8" t="str">
        <f>IF(ISNUMBER(N6618),_xll.BDP($C6618, "OPT_UNDL_PX")," ")</f>
        <v xml:space="preserve"> </v>
      </c>
      <c r="Q6618" s="7" t="str">
        <f>IF(ISNUMBER(N6618),+G6618*_xll.BDP($C6618, "PX_POS_MULT_FACTOR")*P6618/K6618," ")</f>
        <v xml:space="preserve"> </v>
      </c>
      <c r="R6618" s="8" t="str">
        <f>IF(OR($A6618="TUA",$A6618="TYA"),"",IF(ISNUMBER(_xll.BDP($C6618,"DUR_ADJ_OAS_MID")),_xll.BDP($C6618,"DUR_ADJ_OAS_MID"),IF(ISNUMBER(_xll.BDP($E6618&amp;" ISIN","DUR_ADJ_OAS_MID")),_xll.BDP($E6618&amp;" ISIN","DUR_ADJ_OAS_MID")," ")))</f>
        <v xml:space="preserve"> </v>
      </c>
      <c r="S6618" s="7" t="str">
        <f t="shared" si="51"/>
        <v xml:space="preserve"> </v>
      </c>
      <c r="AB6618" s="8" t="s">
        <v>8180</v>
      </c>
      <c r="AG6618">
        <v>-1.4737999999999999E-2</v>
      </c>
    </row>
    <row r="6619" spans="1:33" x14ac:dyDescent="0.25">
      <c r="A6619" t="s">
        <v>4598</v>
      </c>
      <c r="B6619" t="s">
        <v>4150</v>
      </c>
      <c r="C6619" t="s">
        <v>4151</v>
      </c>
      <c r="D6619" t="s">
        <v>4152</v>
      </c>
      <c r="E6619" t="s">
        <v>4153</v>
      </c>
      <c r="F6619" t="s">
        <v>4154</v>
      </c>
      <c r="G6619" s="1">
        <v>-39.88888022188263</v>
      </c>
      <c r="H6619" s="1">
        <v>112.16</v>
      </c>
      <c r="I6619" s="2">
        <v>-4473.9368056863559</v>
      </c>
      <c r="J6619" s="3">
        <v>-1.8798910324832499E-4</v>
      </c>
      <c r="K6619" s="4">
        <v>23798915.620000001</v>
      </c>
      <c r="L6619" s="5">
        <v>1000001</v>
      </c>
      <c r="M6619" s="6">
        <v>23.798891820000001</v>
      </c>
      <c r="N6619" s="7" t="str">
        <f>IF(ISNUMBER(_xll.BDP($C6619, "DELTA_MID")),_xll.BDP($C6619, "DELTA_MID")," ")</f>
        <v xml:space="preserve"> </v>
      </c>
      <c r="O6619" s="7" t="str">
        <f>IF(ISNUMBER(N6619),_xll.BDP($C6619, "OPT_UNDL_TICKER"),"")</f>
        <v/>
      </c>
      <c r="P6619" s="8" t="str">
        <f>IF(ISNUMBER(N6619),_xll.BDP($C6619, "OPT_UNDL_PX")," ")</f>
        <v xml:space="preserve"> </v>
      </c>
      <c r="Q6619" s="7" t="str">
        <f>IF(ISNUMBER(N6619),+G6619*_xll.BDP($C6619, "PX_POS_MULT_FACTOR")*P6619/K6619," ")</f>
        <v xml:space="preserve"> </v>
      </c>
      <c r="R6619" s="8" t="str">
        <f>IF(OR($A6619="TUA",$A6619="TYA"),"",IF(ISNUMBER(_xll.BDP($C6619,"DUR_ADJ_OAS_MID")),_xll.BDP($C6619,"DUR_ADJ_OAS_MID"),IF(ISNUMBER(_xll.BDP($E6619&amp;" ISIN","DUR_ADJ_OAS_MID")),_xll.BDP($E6619&amp;" ISIN","DUR_ADJ_OAS_MID")," ")))</f>
        <v xml:space="preserve"> </v>
      </c>
      <c r="S6619" s="7" t="str">
        <f t="shared" si="51"/>
        <v xml:space="preserve"> </v>
      </c>
      <c r="AB6619" s="8" t="s">
        <v>8180</v>
      </c>
      <c r="AG6619">
        <v>-1.4737999999999999E-2</v>
      </c>
    </row>
    <row r="6620" spans="1:33" x14ac:dyDescent="0.25">
      <c r="A6620" t="s">
        <v>4598</v>
      </c>
      <c r="B6620" t="s">
        <v>4155</v>
      </c>
      <c r="C6620" t="s">
        <v>4156</v>
      </c>
      <c r="D6620" t="s">
        <v>4157</v>
      </c>
      <c r="E6620" t="s">
        <v>4158</v>
      </c>
      <c r="F6620" t="s">
        <v>4159</v>
      </c>
      <c r="G6620" s="1">
        <v>-2417.3166672582111</v>
      </c>
      <c r="H6620" s="1">
        <v>47.07</v>
      </c>
      <c r="I6620" s="2">
        <v>-113783.09552784399</v>
      </c>
      <c r="J6620" s="3">
        <v>-4.781020166827416E-3</v>
      </c>
      <c r="K6620" s="4">
        <v>23798915.620000001</v>
      </c>
      <c r="L6620" s="5">
        <v>1000001</v>
      </c>
      <c r="M6620" s="6">
        <v>23.798891820000001</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t="str">
        <f>IF(OR($A6620="TUA",$A6620="TYA"),"",IF(ISNUMBER(_xll.BDP($C6620,"DUR_ADJ_OAS_MID")),_xll.BDP($C6620,"DUR_ADJ_OAS_MID"),IF(ISNUMBER(_xll.BDP($E6620&amp;" ISIN","DUR_ADJ_OAS_MID")),_xll.BDP($E6620&amp;" ISIN","DUR_ADJ_OAS_MID")," ")))</f>
        <v xml:space="preserve"> </v>
      </c>
      <c r="S6620" s="7" t="str">
        <f t="shared" si="51"/>
        <v xml:space="preserve"> </v>
      </c>
      <c r="AB6620" s="8" t="s">
        <v>8180</v>
      </c>
      <c r="AG6620">
        <v>-1.4737999999999999E-2</v>
      </c>
    </row>
    <row r="6621" spans="1:33" x14ac:dyDescent="0.25">
      <c r="A6621" t="s">
        <v>4598</v>
      </c>
      <c r="B6621" t="s">
        <v>1170</v>
      </c>
      <c r="C6621" t="s">
        <v>2842</v>
      </c>
      <c r="D6621" t="s">
        <v>1172</v>
      </c>
      <c r="E6621" t="s">
        <v>1173</v>
      </c>
      <c r="F6621" t="s">
        <v>1174</v>
      </c>
      <c r="G6621" s="1">
        <v>-198.32072408542251</v>
      </c>
      <c r="H6621" s="1">
        <v>140.72</v>
      </c>
      <c r="I6621" s="2">
        <v>-27907.69229330065</v>
      </c>
      <c r="J6621" s="3">
        <v>-1.1726455414568439E-3</v>
      </c>
      <c r="K6621" s="4">
        <v>23798915.620000001</v>
      </c>
      <c r="L6621" s="5">
        <v>1000001</v>
      </c>
      <c r="M6621" s="6">
        <v>23.798891820000001</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t="str">
        <f>IF(OR($A6621="TUA",$A6621="TYA"),"",IF(ISNUMBER(_xll.BDP($C6621,"DUR_ADJ_OAS_MID")),_xll.BDP($C6621,"DUR_ADJ_OAS_MID"),IF(ISNUMBER(_xll.BDP($E6621&amp;" ISIN","DUR_ADJ_OAS_MID")),_xll.BDP($E6621&amp;" ISIN","DUR_ADJ_OAS_MID")," ")))</f>
        <v xml:space="preserve"> </v>
      </c>
      <c r="S6621" s="7" t="str">
        <f t="shared" si="51"/>
        <v xml:space="preserve"> </v>
      </c>
      <c r="AB6621" s="8" t="s">
        <v>8180</v>
      </c>
      <c r="AG6621">
        <v>-1.4737999999999999E-2</v>
      </c>
    </row>
    <row r="6622" spans="1:33" x14ac:dyDescent="0.25">
      <c r="A6622" t="s">
        <v>4598</v>
      </c>
      <c r="B6622" t="s">
        <v>4174</v>
      </c>
      <c r="C6622" t="s">
        <v>4175</v>
      </c>
      <c r="D6622" t="s">
        <v>4176</v>
      </c>
      <c r="E6622" t="s">
        <v>4177</v>
      </c>
      <c r="F6622" t="s">
        <v>4178</v>
      </c>
      <c r="G6622" s="1">
        <v>-1814.6071698293249</v>
      </c>
      <c r="H6622" s="1">
        <v>64.09</v>
      </c>
      <c r="I6622" s="2">
        <v>-116298.17351436149</v>
      </c>
      <c r="J6622" s="3">
        <v>-4.886700527507541E-3</v>
      </c>
      <c r="K6622" s="4">
        <v>23798915.620000001</v>
      </c>
      <c r="L6622" s="5">
        <v>1000001</v>
      </c>
      <c r="M6622" s="6">
        <v>23.798891820000001</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t="str">
        <f>IF(OR($A6622="TUA",$A6622="TYA"),"",IF(ISNUMBER(_xll.BDP($C6622,"DUR_ADJ_OAS_MID")),_xll.BDP($C6622,"DUR_ADJ_OAS_MID"),IF(ISNUMBER(_xll.BDP($E6622&amp;" ISIN","DUR_ADJ_OAS_MID")),_xll.BDP($E6622&amp;" ISIN","DUR_ADJ_OAS_MID")," ")))</f>
        <v xml:space="preserve"> </v>
      </c>
      <c r="S6622" s="7" t="str">
        <f t="shared" si="51"/>
        <v xml:space="preserve"> </v>
      </c>
      <c r="AB6622" s="8" t="s">
        <v>8180</v>
      </c>
      <c r="AG6622">
        <v>-1.4737999999999999E-2</v>
      </c>
    </row>
    <row r="6623" spans="1:33" x14ac:dyDescent="0.25">
      <c r="A6623" t="s">
        <v>4598</v>
      </c>
      <c r="B6623" t="s">
        <v>4179</v>
      </c>
      <c r="C6623" t="s">
        <v>4180</v>
      </c>
      <c r="D6623" t="s">
        <v>4181</v>
      </c>
      <c r="E6623" t="s">
        <v>4182</v>
      </c>
      <c r="F6623" t="s">
        <v>4183</v>
      </c>
      <c r="G6623" s="1">
        <v>-460.49291907020063</v>
      </c>
      <c r="H6623" s="1">
        <v>79.930000000000007</v>
      </c>
      <c r="I6623" s="2">
        <v>-36807.199021281143</v>
      </c>
      <c r="J6623" s="3">
        <v>-1.5465914333655309E-3</v>
      </c>
      <c r="K6623" s="4">
        <v>23798915.620000001</v>
      </c>
      <c r="L6623" s="5">
        <v>1000001</v>
      </c>
      <c r="M6623" s="6">
        <v>23.798891820000001</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51"/>
        <v xml:space="preserve"> </v>
      </c>
      <c r="AB6623" s="8" t="s">
        <v>8180</v>
      </c>
      <c r="AG6623">
        <v>-1.4737999999999999E-2</v>
      </c>
    </row>
    <row r="6624" spans="1:33" x14ac:dyDescent="0.25">
      <c r="A6624" t="s">
        <v>4598</v>
      </c>
      <c r="B6624" t="s">
        <v>8270</v>
      </c>
      <c r="C6624" t="s">
        <v>8271</v>
      </c>
      <c r="D6624" t="s">
        <v>6558</v>
      </c>
      <c r="E6624" t="s">
        <v>6559</v>
      </c>
      <c r="F6624" t="s">
        <v>6560</v>
      </c>
      <c r="G6624" s="1">
        <v>-91.171015516334208</v>
      </c>
      <c r="H6624" s="1">
        <v>292.83999999999997</v>
      </c>
      <c r="I6624" s="2">
        <v>-26698.52018380331</v>
      </c>
      <c r="J6624" s="3">
        <v>-1.1218376757202561E-3</v>
      </c>
      <c r="K6624" s="4">
        <v>23798915.620000001</v>
      </c>
      <c r="L6624" s="5">
        <v>1000001</v>
      </c>
      <c r="M6624" s="6">
        <v>23.798891820000001</v>
      </c>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si="51"/>
        <v xml:space="preserve"> </v>
      </c>
      <c r="AB6624" s="8" t="s">
        <v>8180</v>
      </c>
      <c r="AG6624">
        <v>-1.4737999999999999E-2</v>
      </c>
    </row>
    <row r="6625" spans="1:33" x14ac:dyDescent="0.25">
      <c r="A6625" t="s">
        <v>4598</v>
      </c>
      <c r="B6625" t="s">
        <v>8272</v>
      </c>
      <c r="C6625" t="s">
        <v>8273</v>
      </c>
      <c r="D6625" t="s">
        <v>8274</v>
      </c>
      <c r="E6625" t="s">
        <v>8275</v>
      </c>
      <c r="F6625" t="s">
        <v>8276</v>
      </c>
      <c r="G6625" s="1">
        <v>-263.99029671292408</v>
      </c>
      <c r="H6625" s="1">
        <v>95.18</v>
      </c>
      <c r="I6625" s="2">
        <v>-25126.59644113612</v>
      </c>
      <c r="J6625" s="3">
        <v>-1.0557874502492191E-3</v>
      </c>
      <c r="K6625" s="4">
        <v>23798915.620000001</v>
      </c>
      <c r="L6625" s="5">
        <v>1000001</v>
      </c>
      <c r="M6625" s="6">
        <v>23.798891820000001</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51"/>
        <v xml:space="preserve"> </v>
      </c>
      <c r="AB6625" s="8" t="s">
        <v>8180</v>
      </c>
      <c r="AG6625">
        <v>-1.4737999999999999E-2</v>
      </c>
    </row>
    <row r="6626" spans="1:33" x14ac:dyDescent="0.25">
      <c r="A6626" t="s">
        <v>4598</v>
      </c>
      <c r="B6626" t="s">
        <v>1199</v>
      </c>
      <c r="C6626" t="s">
        <v>4188</v>
      </c>
      <c r="D6626" t="s">
        <v>1201</v>
      </c>
      <c r="E6626" t="s">
        <v>1202</v>
      </c>
      <c r="F6626" t="s">
        <v>1203</v>
      </c>
      <c r="G6626" s="1">
        <v>-648.10371114988959</v>
      </c>
      <c r="H6626" s="1">
        <v>293.14</v>
      </c>
      <c r="I6626" s="2">
        <v>-189985.12188647859</v>
      </c>
      <c r="J6626" s="3">
        <v>-7.9829318663082269E-3</v>
      </c>
      <c r="K6626" s="4">
        <v>23798915.620000001</v>
      </c>
      <c r="L6626" s="5">
        <v>1000001</v>
      </c>
      <c r="M6626" s="6">
        <v>23.798891820000001</v>
      </c>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t="str">
        <f>IF(OR($A6626="TUA",$A6626="TYA"),"",IF(ISNUMBER(_xll.BDP($C6626,"DUR_ADJ_OAS_MID")),_xll.BDP($C6626,"DUR_ADJ_OAS_MID"),IF(ISNUMBER(_xll.BDP($E6626&amp;" ISIN","DUR_ADJ_OAS_MID")),_xll.BDP($E6626&amp;" ISIN","DUR_ADJ_OAS_MID")," ")))</f>
        <v xml:space="preserve"> </v>
      </c>
      <c r="S6626" s="7" t="str">
        <f t="shared" si="51"/>
        <v xml:space="preserve"> </v>
      </c>
      <c r="AB6626" s="8" t="s">
        <v>8180</v>
      </c>
      <c r="AG6626">
        <v>-1.4737999999999999E-2</v>
      </c>
    </row>
    <row r="6627" spans="1:33" x14ac:dyDescent="0.25">
      <c r="A6627" t="s">
        <v>4598</v>
      </c>
      <c r="B6627" t="s">
        <v>4189</v>
      </c>
      <c r="C6627" t="s">
        <v>4190</v>
      </c>
      <c r="D6627" t="s">
        <v>4191</v>
      </c>
      <c r="E6627" t="s">
        <v>4192</v>
      </c>
      <c r="F6627" t="s">
        <v>4193</v>
      </c>
      <c r="G6627" s="1">
        <v>-2521.041028901388</v>
      </c>
      <c r="H6627" s="1">
        <v>36.5</v>
      </c>
      <c r="I6627" s="2">
        <v>-92017.997554900649</v>
      </c>
      <c r="J6627" s="3">
        <v>-3.8664785834851682E-3</v>
      </c>
      <c r="K6627" s="4">
        <v>23798915.620000001</v>
      </c>
      <c r="L6627" s="5">
        <v>1000001</v>
      </c>
      <c r="M6627" s="6">
        <v>23.798891820000001</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51"/>
        <v xml:space="preserve"> </v>
      </c>
      <c r="AB6627" s="8" t="s">
        <v>8180</v>
      </c>
      <c r="AG6627">
        <v>-1.4737999999999999E-2</v>
      </c>
    </row>
    <row r="6628" spans="1:33" x14ac:dyDescent="0.25">
      <c r="A6628" t="s">
        <v>4598</v>
      </c>
      <c r="B6628" t="s">
        <v>8277</v>
      </c>
      <c r="C6628" t="s">
        <v>8278</v>
      </c>
      <c r="D6628" t="s">
        <v>8279</v>
      </c>
      <c r="E6628" t="s">
        <v>8280</v>
      </c>
      <c r="F6628" t="s">
        <v>8281</v>
      </c>
      <c r="G6628" s="1">
        <v>-2414.658740676487</v>
      </c>
      <c r="H6628" s="1">
        <v>72.180000000000007</v>
      </c>
      <c r="I6628" s="2">
        <v>-174290.06790202891</v>
      </c>
      <c r="J6628" s="3">
        <v>-7.3234457689139399E-3</v>
      </c>
      <c r="K6628" s="4">
        <v>23798915.620000001</v>
      </c>
      <c r="L6628" s="5">
        <v>1000001</v>
      </c>
      <c r="M6628" s="6">
        <v>23.798891820000001</v>
      </c>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51"/>
        <v xml:space="preserve"> </v>
      </c>
      <c r="AB6628" s="8" t="s">
        <v>8180</v>
      </c>
      <c r="AG6628">
        <v>-1.4737999999999999E-2</v>
      </c>
    </row>
    <row r="6629" spans="1:33" x14ac:dyDescent="0.25">
      <c r="A6629" t="s">
        <v>4598</v>
      </c>
      <c r="B6629" t="s">
        <v>8282</v>
      </c>
      <c r="C6629" t="s">
        <v>8283</v>
      </c>
      <c r="D6629" t="s">
        <v>8284</v>
      </c>
      <c r="E6629" t="s">
        <v>8285</v>
      </c>
      <c r="F6629" t="s">
        <v>8286</v>
      </c>
      <c r="G6629" s="1">
        <v>-1763.2883721977139</v>
      </c>
      <c r="H6629" s="1">
        <v>23</v>
      </c>
      <c r="I6629" s="2">
        <v>-40555.632560547412</v>
      </c>
      <c r="J6629" s="3">
        <v>-1.70409581714158E-3</v>
      </c>
      <c r="K6629" s="4">
        <v>23798915.620000001</v>
      </c>
      <c r="L6629" s="5">
        <v>1000001</v>
      </c>
      <c r="M6629" s="6">
        <v>23.798891820000001</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51"/>
        <v xml:space="preserve"> </v>
      </c>
      <c r="AB6629" s="8" t="s">
        <v>8180</v>
      </c>
      <c r="AG6629">
        <v>-1.4737999999999999E-2</v>
      </c>
    </row>
    <row r="6630" spans="1:33" x14ac:dyDescent="0.25">
      <c r="A6630" t="s">
        <v>4598</v>
      </c>
      <c r="B6630" t="s">
        <v>8287</v>
      </c>
      <c r="C6630" t="s">
        <v>8288</v>
      </c>
      <c r="D6630" t="s">
        <v>8289</v>
      </c>
      <c r="E6630" t="s">
        <v>8290</v>
      </c>
      <c r="F6630" t="s">
        <v>8291</v>
      </c>
      <c r="G6630" s="1">
        <v>-696.47678195482888</v>
      </c>
      <c r="H6630" s="1">
        <v>182.71</v>
      </c>
      <c r="I6630" s="2">
        <v>-127253.2728309668</v>
      </c>
      <c r="J6630" s="3">
        <v>-5.3470197912726071E-3</v>
      </c>
      <c r="K6630" s="4">
        <v>23798915.620000001</v>
      </c>
      <c r="L6630" s="5">
        <v>1000001</v>
      </c>
      <c r="M6630" s="6">
        <v>23.798891820000001</v>
      </c>
      <c r="N6630" s="7" t="str">
        <f>IF(ISNUMBER(_xll.BDP($C6630, "DELTA_MID")),_xll.BDP($C6630, "DELTA_MID")," ")</f>
        <v xml:space="preserve"> </v>
      </c>
      <c r="O6630" s="7" t="str">
        <f>IF(ISNUMBER(N6630),_xll.BDP($C6630, "OPT_UNDL_TICKER"),"")</f>
        <v/>
      </c>
      <c r="P6630" s="8" t="str">
        <f>IF(ISNUMBER(N6630),_xll.BDP($C6630, "OPT_UNDL_PX")," ")</f>
        <v xml:space="preserve"> </v>
      </c>
      <c r="Q6630" s="7" t="str">
        <f>IF(ISNUMBER(N6630),+G6630*_xll.BDP($C6630, "PX_POS_MULT_FACTOR")*P6630/K6630," ")</f>
        <v xml:space="preserve"> </v>
      </c>
      <c r="R6630" s="8" t="str">
        <f>IF(OR($A6630="TUA",$A6630="TYA"),"",IF(ISNUMBER(_xll.BDP($C6630,"DUR_ADJ_OAS_MID")),_xll.BDP($C6630,"DUR_ADJ_OAS_MID"),IF(ISNUMBER(_xll.BDP($E6630&amp;" ISIN","DUR_ADJ_OAS_MID")),_xll.BDP($E6630&amp;" ISIN","DUR_ADJ_OAS_MID")," ")))</f>
        <v xml:space="preserve"> </v>
      </c>
      <c r="S6630" s="7" t="str">
        <f t="shared" si="51"/>
        <v xml:space="preserve"> </v>
      </c>
      <c r="AB6630" s="8" t="s">
        <v>8180</v>
      </c>
      <c r="AG6630">
        <v>-1.4737999999999999E-2</v>
      </c>
    </row>
    <row r="6631" spans="1:33" x14ac:dyDescent="0.25">
      <c r="A6631" t="s">
        <v>4598</v>
      </c>
      <c r="B6631" t="s">
        <v>4227</v>
      </c>
      <c r="C6631" t="s">
        <v>4228</v>
      </c>
      <c r="D6631" t="s">
        <v>4229</v>
      </c>
      <c r="E6631" t="s">
        <v>4230</v>
      </c>
      <c r="G6631" s="1">
        <v>-9581.804463607552</v>
      </c>
      <c r="H6631" s="1">
        <v>11.62</v>
      </c>
      <c r="I6631" s="2">
        <v>-111340.5678671198</v>
      </c>
      <c r="J6631" s="3">
        <v>-4.6783882780588532E-3</v>
      </c>
      <c r="K6631" s="4">
        <v>23798915.620000001</v>
      </c>
      <c r="L6631" s="5">
        <v>1000001</v>
      </c>
      <c r="M6631" s="6">
        <v>23.798891820000001</v>
      </c>
      <c r="N6631" s="7" t="str">
        <f>IF(ISNUMBER(_xll.BDP($C6631, "DELTA_MID")),_xll.BDP($C6631, "DELTA_MID")," ")</f>
        <v xml:space="preserve"> </v>
      </c>
      <c r="O6631" s="7" t="str">
        <f>IF(ISNUMBER(N6631),_xll.BDP($C6631, "OPT_UNDL_TICKER"),"")</f>
        <v/>
      </c>
      <c r="P6631" s="8" t="str">
        <f>IF(ISNUMBER(N6631),_xll.BDP($C6631, "OPT_UNDL_PX")," ")</f>
        <v xml:space="preserve"> </v>
      </c>
      <c r="Q6631" s="7" t="str">
        <f>IF(ISNUMBER(N6631),+G6631*_xll.BDP($C6631, "PX_POS_MULT_FACTOR")*P6631/K6631," ")</f>
        <v xml:space="preserve"> </v>
      </c>
      <c r="R6631" s="8" t="str">
        <f>IF(OR($A6631="TUA",$A6631="TYA"),"",IF(ISNUMBER(_xll.BDP($C6631,"DUR_ADJ_OAS_MID")),_xll.BDP($C6631,"DUR_ADJ_OAS_MID"),IF(ISNUMBER(_xll.BDP($E6631&amp;" ISIN","DUR_ADJ_OAS_MID")),_xll.BDP($E6631&amp;" ISIN","DUR_ADJ_OAS_MID")," ")))</f>
        <v xml:space="preserve"> </v>
      </c>
      <c r="S6631" s="7" t="str">
        <f t="shared" si="51"/>
        <v xml:space="preserve"> </v>
      </c>
      <c r="AB6631" s="8" t="s">
        <v>8180</v>
      </c>
      <c r="AG6631">
        <v>-1.4737999999999999E-2</v>
      </c>
    </row>
    <row r="6632" spans="1:33" x14ac:dyDescent="0.25">
      <c r="A6632" t="s">
        <v>4598</v>
      </c>
      <c r="B6632" t="s">
        <v>8292</v>
      </c>
      <c r="C6632" t="s">
        <v>8293</v>
      </c>
      <c r="D6632" t="s">
        <v>8294</v>
      </c>
      <c r="E6632" t="s">
        <v>8295</v>
      </c>
      <c r="F6632" t="s">
        <v>8296</v>
      </c>
      <c r="G6632" s="1">
        <v>-762.70153106147893</v>
      </c>
      <c r="H6632" s="1">
        <v>105.84</v>
      </c>
      <c r="I6632" s="2">
        <v>-80724.33004754693</v>
      </c>
      <c r="J6632" s="3">
        <v>-3.3919331173101119E-3</v>
      </c>
      <c r="K6632" s="4">
        <v>23798915.620000001</v>
      </c>
      <c r="L6632" s="5">
        <v>1000001</v>
      </c>
      <c r="M6632" s="6">
        <v>23.798891820000001</v>
      </c>
      <c r="N6632" s="7" t="str">
        <f>IF(ISNUMBER(_xll.BDP($C6632, "DELTA_MID")),_xll.BDP($C6632, "DELTA_MID")," ")</f>
        <v xml:space="preserve"> </v>
      </c>
      <c r="O6632" s="7" t="str">
        <f>IF(ISNUMBER(N6632),_xll.BDP($C6632, "OPT_UNDL_TICKER"),"")</f>
        <v/>
      </c>
      <c r="P6632" s="8" t="str">
        <f>IF(ISNUMBER(N6632),_xll.BDP($C6632, "OPT_UNDL_PX")," ")</f>
        <v xml:space="preserve"> </v>
      </c>
      <c r="Q6632" s="7" t="str">
        <f>IF(ISNUMBER(N6632),+G6632*_xll.BDP($C6632, "PX_POS_MULT_FACTOR")*P6632/K6632," ")</f>
        <v xml:space="preserve"> </v>
      </c>
      <c r="R6632" s="8" t="str">
        <f>IF(OR($A6632="TUA",$A6632="TYA"),"",IF(ISNUMBER(_xll.BDP($C6632,"DUR_ADJ_OAS_MID")),_xll.BDP($C6632,"DUR_ADJ_OAS_MID"),IF(ISNUMBER(_xll.BDP($E6632&amp;" ISIN","DUR_ADJ_OAS_MID")),_xll.BDP($E6632&amp;" ISIN","DUR_ADJ_OAS_MID")," ")))</f>
        <v xml:space="preserve"> </v>
      </c>
      <c r="S6632" s="7" t="str">
        <f t="shared" si="51"/>
        <v xml:space="preserve"> </v>
      </c>
      <c r="AB6632" s="8" t="s">
        <v>8180</v>
      </c>
      <c r="AG6632">
        <v>-1.4737999999999999E-2</v>
      </c>
    </row>
    <row r="6633" spans="1:33" x14ac:dyDescent="0.25">
      <c r="A6633" t="s">
        <v>4598</v>
      </c>
      <c r="B6633" t="s">
        <v>8297</v>
      </c>
      <c r="C6633" t="s">
        <v>8298</v>
      </c>
      <c r="D6633" t="s">
        <v>7110</v>
      </c>
      <c r="E6633" t="s">
        <v>7111</v>
      </c>
      <c r="F6633" t="s">
        <v>7112</v>
      </c>
      <c r="G6633" s="1">
        <v>-109.3259729452988</v>
      </c>
      <c r="H6633" s="1">
        <v>288.23</v>
      </c>
      <c r="I6633" s="2">
        <v>-31511.025182023492</v>
      </c>
      <c r="J6633" s="3">
        <v>-1.3240529814535929E-3</v>
      </c>
      <c r="K6633" s="4">
        <v>23798915.620000001</v>
      </c>
      <c r="L6633" s="5">
        <v>1000001</v>
      </c>
      <c r="M6633" s="6">
        <v>23.798891820000001</v>
      </c>
      <c r="N6633" s="7" t="str">
        <f>IF(ISNUMBER(_xll.BDP($C6633, "DELTA_MID")),_xll.BDP($C6633, "DELTA_MID")," ")</f>
        <v xml:space="preserve"> </v>
      </c>
      <c r="O6633" s="7" t="str">
        <f>IF(ISNUMBER(N6633),_xll.BDP($C6633, "OPT_UNDL_TICKER"),"")</f>
        <v/>
      </c>
      <c r="P6633" s="8" t="str">
        <f>IF(ISNUMBER(N6633),_xll.BDP($C6633, "OPT_UNDL_PX")," ")</f>
        <v xml:space="preserve"> </v>
      </c>
      <c r="Q6633" s="7" t="str">
        <f>IF(ISNUMBER(N6633),+G6633*_xll.BDP($C6633, "PX_POS_MULT_FACTOR")*P6633/K6633," ")</f>
        <v xml:space="preserve"> </v>
      </c>
      <c r="R6633" s="8" t="str">
        <f>IF(OR($A6633="TUA",$A6633="TYA"),"",IF(ISNUMBER(_xll.BDP($C6633,"DUR_ADJ_OAS_MID")),_xll.BDP($C6633,"DUR_ADJ_OAS_MID"),IF(ISNUMBER(_xll.BDP($E6633&amp;" ISIN","DUR_ADJ_OAS_MID")),_xll.BDP($E6633&amp;" ISIN","DUR_ADJ_OAS_MID")," ")))</f>
        <v xml:space="preserve"> </v>
      </c>
      <c r="S6633" s="7" t="str">
        <f t="shared" si="51"/>
        <v xml:space="preserve"> </v>
      </c>
      <c r="AB6633" s="8" t="s">
        <v>8180</v>
      </c>
      <c r="AG6633">
        <v>-1.4737999999999999E-2</v>
      </c>
    </row>
    <row r="6634" spans="1:33" x14ac:dyDescent="0.25">
      <c r="A6634" t="s">
        <v>4598</v>
      </c>
      <c r="B6634" t="s">
        <v>4250</v>
      </c>
      <c r="C6634" t="s">
        <v>4251</v>
      </c>
      <c r="D6634" t="s">
        <v>4252</v>
      </c>
      <c r="E6634" t="s">
        <v>4253</v>
      </c>
      <c r="F6634" t="s">
        <v>4254</v>
      </c>
      <c r="G6634" s="1">
        <v>-1522.370023193306</v>
      </c>
      <c r="H6634" s="1">
        <v>126.13</v>
      </c>
      <c r="I6634" s="2">
        <v>-192016.53102537169</v>
      </c>
      <c r="J6634" s="3">
        <v>-8.0682890805329754E-3</v>
      </c>
      <c r="K6634" s="4">
        <v>23798915.620000001</v>
      </c>
      <c r="L6634" s="5">
        <v>1000001</v>
      </c>
      <c r="M6634" s="6">
        <v>23.798891820000001</v>
      </c>
      <c r="N6634" s="7" t="str">
        <f>IF(ISNUMBER(_xll.BDP($C6634, "DELTA_MID")),_xll.BDP($C6634, "DELTA_MID")," ")</f>
        <v xml:space="preserve"> </v>
      </c>
      <c r="O6634" s="7" t="str">
        <f>IF(ISNUMBER(N6634),_xll.BDP($C6634, "OPT_UNDL_TICKER"),"")</f>
        <v/>
      </c>
      <c r="P6634" s="8" t="str">
        <f>IF(ISNUMBER(N6634),_xll.BDP($C6634, "OPT_UNDL_PX")," ")</f>
        <v xml:space="preserve"> </v>
      </c>
      <c r="Q6634" s="7" t="str">
        <f>IF(ISNUMBER(N6634),+G6634*_xll.BDP($C6634, "PX_POS_MULT_FACTOR")*P6634/K6634," ")</f>
        <v xml:space="preserve"> </v>
      </c>
      <c r="R6634" s="8" t="str">
        <f>IF(OR($A6634="TUA",$A6634="TYA"),"",IF(ISNUMBER(_xll.BDP($C6634,"DUR_ADJ_OAS_MID")),_xll.BDP($C6634,"DUR_ADJ_OAS_MID"),IF(ISNUMBER(_xll.BDP($E6634&amp;" ISIN","DUR_ADJ_OAS_MID")),_xll.BDP($E6634&amp;" ISIN","DUR_ADJ_OAS_MID")," ")))</f>
        <v xml:space="preserve"> </v>
      </c>
      <c r="S6634" s="7" t="str">
        <f t="shared" si="51"/>
        <v xml:space="preserve"> </v>
      </c>
      <c r="AB6634" s="8" t="s">
        <v>8180</v>
      </c>
      <c r="AG6634">
        <v>-1.4737999999999999E-2</v>
      </c>
    </row>
    <row r="6635" spans="1:33" x14ac:dyDescent="0.25">
      <c r="A6635" t="s">
        <v>4598</v>
      </c>
      <c r="B6635" t="s">
        <v>4255</v>
      </c>
      <c r="C6635" t="s">
        <v>4256</v>
      </c>
      <c r="D6635" t="s">
        <v>4257</v>
      </c>
      <c r="E6635" t="s">
        <v>4258</v>
      </c>
      <c r="F6635" t="s">
        <v>4259</v>
      </c>
      <c r="G6635" s="1">
        <v>-2426.3682664663638</v>
      </c>
      <c r="H6635" s="1">
        <v>93.43</v>
      </c>
      <c r="I6635" s="2">
        <v>-226695.5871359524</v>
      </c>
      <c r="J6635" s="3">
        <v>-9.5254586702867763E-3</v>
      </c>
      <c r="K6635" s="4">
        <v>23798915.620000001</v>
      </c>
      <c r="L6635" s="5">
        <v>1000001</v>
      </c>
      <c r="M6635" s="6">
        <v>23.798891820000001</v>
      </c>
      <c r="N6635" s="7" t="str">
        <f>IF(ISNUMBER(_xll.BDP($C6635, "DELTA_MID")),_xll.BDP($C6635, "DELTA_MID")," ")</f>
        <v xml:space="preserve"> </v>
      </c>
      <c r="O6635" s="7" t="str">
        <f>IF(ISNUMBER(N6635),_xll.BDP($C6635, "OPT_UNDL_TICKER"),"")</f>
        <v/>
      </c>
      <c r="P6635" s="8" t="str">
        <f>IF(ISNUMBER(N6635),_xll.BDP($C6635, "OPT_UNDL_PX")," ")</f>
        <v xml:space="preserve"> </v>
      </c>
      <c r="Q6635" s="7" t="str">
        <f>IF(ISNUMBER(N6635),+G6635*_xll.BDP($C6635, "PX_POS_MULT_FACTOR")*P6635/K6635," ")</f>
        <v xml:space="preserve"> </v>
      </c>
      <c r="R6635" s="8" t="str">
        <f>IF(OR($A6635="TUA",$A6635="TYA"),"",IF(ISNUMBER(_xll.BDP($C6635,"DUR_ADJ_OAS_MID")),_xll.BDP($C6635,"DUR_ADJ_OAS_MID"),IF(ISNUMBER(_xll.BDP($E6635&amp;" ISIN","DUR_ADJ_OAS_MID")),_xll.BDP($E6635&amp;" ISIN","DUR_ADJ_OAS_MID")," ")))</f>
        <v xml:space="preserve"> </v>
      </c>
      <c r="S6635" s="7" t="str">
        <f t="shared" si="51"/>
        <v xml:space="preserve"> </v>
      </c>
      <c r="AB6635" s="8" t="s">
        <v>8180</v>
      </c>
      <c r="AG6635">
        <v>-1.4737999999999999E-2</v>
      </c>
    </row>
    <row r="6636" spans="1:33" x14ac:dyDescent="0.25">
      <c r="A6636" t="s">
        <v>4598</v>
      </c>
      <c r="B6636" t="s">
        <v>8299</v>
      </c>
      <c r="C6636" t="s">
        <v>8300</v>
      </c>
      <c r="D6636" t="s">
        <v>8301</v>
      </c>
      <c r="E6636" t="s">
        <v>8302</v>
      </c>
      <c r="F6636" t="s">
        <v>8303</v>
      </c>
      <c r="G6636" s="1">
        <v>-178.57179651518351</v>
      </c>
      <c r="H6636" s="1">
        <v>245.8</v>
      </c>
      <c r="I6636" s="2">
        <v>-43892.947583432098</v>
      </c>
      <c r="J6636" s="3">
        <v>-1.8443255266028E-3</v>
      </c>
      <c r="K6636" s="4">
        <v>23798915.620000001</v>
      </c>
      <c r="L6636" s="5">
        <v>1000001</v>
      </c>
      <c r="M6636" s="6">
        <v>23.798891820000001</v>
      </c>
      <c r="N6636" s="7" t="str">
        <f>IF(ISNUMBER(_xll.BDP($C6636, "DELTA_MID")),_xll.BDP($C6636, "DELTA_MID")," ")</f>
        <v xml:space="preserve"> </v>
      </c>
      <c r="O6636" s="7" t="str">
        <f>IF(ISNUMBER(N6636),_xll.BDP($C6636, "OPT_UNDL_TICKER"),"")</f>
        <v/>
      </c>
      <c r="P6636" s="8" t="str">
        <f>IF(ISNUMBER(N6636),_xll.BDP($C6636, "OPT_UNDL_PX")," ")</f>
        <v xml:space="preserve"> </v>
      </c>
      <c r="Q6636" s="7" t="str">
        <f>IF(ISNUMBER(N6636),+G6636*_xll.BDP($C6636, "PX_POS_MULT_FACTOR")*P6636/K6636," ")</f>
        <v xml:space="preserve"> </v>
      </c>
      <c r="R6636" s="8" t="str">
        <f>IF(OR($A6636="TUA",$A6636="TYA"),"",IF(ISNUMBER(_xll.BDP($C6636,"DUR_ADJ_OAS_MID")),_xll.BDP($C6636,"DUR_ADJ_OAS_MID"),IF(ISNUMBER(_xll.BDP($E6636&amp;" ISIN","DUR_ADJ_OAS_MID")),_xll.BDP($E6636&amp;" ISIN","DUR_ADJ_OAS_MID")," ")))</f>
        <v xml:space="preserve"> </v>
      </c>
      <c r="S6636" s="7" t="str">
        <f t="shared" si="51"/>
        <v xml:space="preserve"> </v>
      </c>
      <c r="AB6636" s="8" t="s">
        <v>8180</v>
      </c>
      <c r="AG6636">
        <v>-1.4737999999999999E-2</v>
      </c>
    </row>
    <row r="6637" spans="1:33" x14ac:dyDescent="0.25">
      <c r="A6637" t="s">
        <v>4598</v>
      </c>
      <c r="B6637" t="s">
        <v>4265</v>
      </c>
      <c r="C6637" t="s">
        <v>4266</v>
      </c>
      <c r="D6637" t="s">
        <v>4267</v>
      </c>
      <c r="E6637" t="s">
        <v>4268</v>
      </c>
      <c r="F6637" t="s">
        <v>4269</v>
      </c>
      <c r="G6637" s="1">
        <v>-3117.1112626078252</v>
      </c>
      <c r="H6637" s="1">
        <v>80.05</v>
      </c>
      <c r="I6637" s="2">
        <v>-249524.75657175641</v>
      </c>
      <c r="J6637" s="3">
        <v>-1.048471117575047E-2</v>
      </c>
      <c r="K6637" s="4">
        <v>23798915.620000001</v>
      </c>
      <c r="L6637" s="5">
        <v>1000001</v>
      </c>
      <c r="M6637" s="6">
        <v>23.798891820000001</v>
      </c>
      <c r="N6637" s="7" t="str">
        <f>IF(ISNUMBER(_xll.BDP($C6637, "DELTA_MID")),_xll.BDP($C6637, "DELTA_MID")," ")</f>
        <v xml:space="preserve"> </v>
      </c>
      <c r="O6637" s="7" t="str">
        <f>IF(ISNUMBER(N6637),_xll.BDP($C6637, "OPT_UNDL_TICKER"),"")</f>
        <v/>
      </c>
      <c r="P6637" s="8" t="str">
        <f>IF(ISNUMBER(N6637),_xll.BDP($C6637, "OPT_UNDL_PX")," ")</f>
        <v xml:space="preserve"> </v>
      </c>
      <c r="Q6637" s="7" t="str">
        <f>IF(ISNUMBER(N6637),+G6637*_xll.BDP($C6637, "PX_POS_MULT_FACTOR")*P6637/K6637," ")</f>
        <v xml:space="preserve"> </v>
      </c>
      <c r="R6637" s="8" t="str">
        <f>IF(OR($A6637="TUA",$A6637="TYA"),"",IF(ISNUMBER(_xll.BDP($C6637,"DUR_ADJ_OAS_MID")),_xll.BDP($C6637,"DUR_ADJ_OAS_MID"),IF(ISNUMBER(_xll.BDP($E6637&amp;" ISIN","DUR_ADJ_OAS_MID")),_xll.BDP($E6637&amp;" ISIN","DUR_ADJ_OAS_MID")," ")))</f>
        <v xml:space="preserve"> </v>
      </c>
      <c r="S6637" s="7" t="str">
        <f t="shared" si="51"/>
        <v xml:space="preserve"> </v>
      </c>
      <c r="AB6637" s="8" t="s">
        <v>8180</v>
      </c>
      <c r="AG6637">
        <v>-1.4737999999999999E-2</v>
      </c>
    </row>
    <row r="6638" spans="1:33" x14ac:dyDescent="0.25">
      <c r="A6638" t="s">
        <v>4598</v>
      </c>
      <c r="B6638" t="s">
        <v>8304</v>
      </c>
      <c r="C6638" t="s">
        <v>8305</v>
      </c>
      <c r="D6638" t="s">
        <v>8306</v>
      </c>
      <c r="E6638" t="s">
        <v>8307</v>
      </c>
      <c r="F6638" t="s">
        <v>8308</v>
      </c>
      <c r="G6638" s="1">
        <v>-760.81004122259753</v>
      </c>
      <c r="H6638" s="1">
        <v>78.290000000000006</v>
      </c>
      <c r="I6638" s="2">
        <v>-59563.818127317158</v>
      </c>
      <c r="J6638" s="3">
        <v>-2.5027954667506472E-3</v>
      </c>
      <c r="K6638" s="4">
        <v>23798915.620000001</v>
      </c>
      <c r="L6638" s="5">
        <v>1000001</v>
      </c>
      <c r="M6638" s="6">
        <v>23.798891820000001</v>
      </c>
      <c r="N6638" s="7" t="str">
        <f>IF(ISNUMBER(_xll.BDP($C6638, "DELTA_MID")),_xll.BDP($C6638, "DELTA_MID")," ")</f>
        <v xml:space="preserve"> </v>
      </c>
      <c r="O6638" s="7" t="str">
        <f>IF(ISNUMBER(N6638),_xll.BDP($C6638, "OPT_UNDL_TICKER"),"")</f>
        <v/>
      </c>
      <c r="P6638" s="8" t="str">
        <f>IF(ISNUMBER(N6638),_xll.BDP($C6638, "OPT_UNDL_PX")," ")</f>
        <v xml:space="preserve"> </v>
      </c>
      <c r="Q6638" s="7" t="str">
        <f>IF(ISNUMBER(N6638),+G6638*_xll.BDP($C6638, "PX_POS_MULT_FACTOR")*P6638/K6638," ")</f>
        <v xml:space="preserve"> </v>
      </c>
      <c r="R6638" s="8" t="str">
        <f>IF(OR($A6638="TUA",$A6638="TYA"),"",IF(ISNUMBER(_xll.BDP($C6638,"DUR_ADJ_OAS_MID")),_xll.BDP($C6638,"DUR_ADJ_OAS_MID"),IF(ISNUMBER(_xll.BDP($E6638&amp;" ISIN","DUR_ADJ_OAS_MID")),_xll.BDP($E6638&amp;" ISIN","DUR_ADJ_OAS_MID")," ")))</f>
        <v xml:space="preserve"> </v>
      </c>
      <c r="S6638" s="7" t="str">
        <f t="shared" si="51"/>
        <v xml:space="preserve"> </v>
      </c>
      <c r="AB6638" s="8" t="s">
        <v>8180</v>
      </c>
      <c r="AG6638">
        <v>-1.4737999999999999E-2</v>
      </c>
    </row>
    <row r="6639" spans="1:33" x14ac:dyDescent="0.25">
      <c r="A6639" t="s">
        <v>4598</v>
      </c>
      <c r="B6639" t="s">
        <v>8309</v>
      </c>
      <c r="C6639" t="s">
        <v>8310</v>
      </c>
      <c r="D6639" t="s">
        <v>8311</v>
      </c>
      <c r="E6639" t="s">
        <v>8312</v>
      </c>
      <c r="F6639" t="s">
        <v>8313</v>
      </c>
      <c r="G6639" s="1">
        <v>-446.35996322049749</v>
      </c>
      <c r="H6639" s="1">
        <v>61.06</v>
      </c>
      <c r="I6639" s="2">
        <v>-27254.739354243578</v>
      </c>
      <c r="J6639" s="3">
        <v>-1.1452092939620909E-3</v>
      </c>
      <c r="K6639" s="4">
        <v>23798915.620000001</v>
      </c>
      <c r="L6639" s="5">
        <v>1000001</v>
      </c>
      <c r="M6639" s="6">
        <v>23.798891820000001</v>
      </c>
      <c r="N6639" s="7" t="str">
        <f>IF(ISNUMBER(_xll.BDP($C6639, "DELTA_MID")),_xll.BDP($C6639, "DELTA_MID")," ")</f>
        <v xml:space="preserve"> </v>
      </c>
      <c r="O6639" s="7" t="str">
        <f>IF(ISNUMBER(N6639),_xll.BDP($C6639, "OPT_UNDL_TICKER"),"")</f>
        <v/>
      </c>
      <c r="P6639" s="8" t="str">
        <f>IF(ISNUMBER(N6639),_xll.BDP($C6639, "OPT_UNDL_PX")," ")</f>
        <v xml:space="preserve"> </v>
      </c>
      <c r="Q6639" s="7" t="str">
        <f>IF(ISNUMBER(N6639),+G6639*_xll.BDP($C6639, "PX_POS_MULT_FACTOR")*P6639/K6639," ")</f>
        <v xml:space="preserve"> </v>
      </c>
      <c r="R6639" s="8" t="str">
        <f>IF(OR($A6639="TUA",$A6639="TYA"),"",IF(ISNUMBER(_xll.BDP($C6639,"DUR_ADJ_OAS_MID")),_xll.BDP($C6639,"DUR_ADJ_OAS_MID"),IF(ISNUMBER(_xll.BDP($E6639&amp;" ISIN","DUR_ADJ_OAS_MID")),_xll.BDP($E6639&amp;" ISIN","DUR_ADJ_OAS_MID")," ")))</f>
        <v xml:space="preserve"> </v>
      </c>
      <c r="S6639" s="7" t="str">
        <f t="shared" si="51"/>
        <v xml:space="preserve"> </v>
      </c>
      <c r="AB6639" s="8" t="s">
        <v>8180</v>
      </c>
      <c r="AG6639">
        <v>-1.4737999999999999E-2</v>
      </c>
    </row>
    <row r="6640" spans="1:33" x14ac:dyDescent="0.25">
      <c r="A6640" t="s">
        <v>4598</v>
      </c>
      <c r="B6640" t="s">
        <v>1219</v>
      </c>
      <c r="C6640" t="s">
        <v>4287</v>
      </c>
      <c r="D6640" t="s">
        <v>1221</v>
      </c>
      <c r="E6640" t="s">
        <v>1222</v>
      </c>
      <c r="F6640" t="s">
        <v>1223</v>
      </c>
      <c r="G6640" s="1">
        <v>-5322.5392476232928</v>
      </c>
      <c r="H6640" s="1">
        <v>33.25</v>
      </c>
      <c r="I6640" s="2">
        <v>-176974.42998347449</v>
      </c>
      <c r="J6640" s="3">
        <v>-7.4362392307803166E-3</v>
      </c>
      <c r="K6640" s="4">
        <v>23798915.620000001</v>
      </c>
      <c r="L6640" s="5">
        <v>1000001</v>
      </c>
      <c r="M6640" s="6">
        <v>23.798891820000001</v>
      </c>
      <c r="N6640" s="7" t="str">
        <f>IF(ISNUMBER(_xll.BDP($C6640, "DELTA_MID")),_xll.BDP($C6640, "DELTA_MID")," ")</f>
        <v xml:space="preserve"> </v>
      </c>
      <c r="O6640" s="7" t="str">
        <f>IF(ISNUMBER(N6640),_xll.BDP($C6640, "OPT_UNDL_TICKER"),"")</f>
        <v/>
      </c>
      <c r="P6640" s="8" t="str">
        <f>IF(ISNUMBER(N6640),_xll.BDP($C6640, "OPT_UNDL_PX")," ")</f>
        <v xml:space="preserve"> </v>
      </c>
      <c r="Q6640" s="7" t="str">
        <f>IF(ISNUMBER(N6640),+G6640*_xll.BDP($C6640, "PX_POS_MULT_FACTOR")*P6640/K6640," ")</f>
        <v xml:space="preserve"> </v>
      </c>
      <c r="R6640" s="8" t="str">
        <f>IF(OR($A6640="TUA",$A6640="TYA"),"",IF(ISNUMBER(_xll.BDP($C6640,"DUR_ADJ_OAS_MID")),_xll.BDP($C6640,"DUR_ADJ_OAS_MID"),IF(ISNUMBER(_xll.BDP($E6640&amp;" ISIN","DUR_ADJ_OAS_MID")),_xll.BDP($E6640&amp;" ISIN","DUR_ADJ_OAS_MID")," ")))</f>
        <v xml:space="preserve"> </v>
      </c>
      <c r="S6640" s="7" t="str">
        <f t="shared" si="51"/>
        <v xml:space="preserve"> </v>
      </c>
      <c r="AB6640" s="8" t="s">
        <v>8180</v>
      </c>
      <c r="AG6640">
        <v>-1.4737999999999999E-2</v>
      </c>
    </row>
    <row r="6641" spans="1:33" x14ac:dyDescent="0.25">
      <c r="A6641" t="s">
        <v>4598</v>
      </c>
      <c r="B6641" t="s">
        <v>8314</v>
      </c>
      <c r="C6641" t="s">
        <v>8315</v>
      </c>
      <c r="D6641" t="s">
        <v>8316</v>
      </c>
      <c r="E6641" t="s">
        <v>8317</v>
      </c>
      <c r="G6641" s="1">
        <v>-954.41982427705989</v>
      </c>
      <c r="H6641" s="1">
        <v>80.5</v>
      </c>
      <c r="I6641" s="2">
        <v>-76830.795854303316</v>
      </c>
      <c r="J6641" s="3">
        <v>-3.228331789610476E-3</v>
      </c>
      <c r="K6641" s="4">
        <v>23798915.620000001</v>
      </c>
      <c r="L6641" s="5">
        <v>1000001</v>
      </c>
      <c r="M6641" s="6">
        <v>23.798891820000001</v>
      </c>
      <c r="N6641" s="7" t="str">
        <f>IF(ISNUMBER(_xll.BDP($C6641, "DELTA_MID")),_xll.BDP($C6641, "DELTA_MID")," ")</f>
        <v xml:space="preserve"> </v>
      </c>
      <c r="O6641" s="7" t="str">
        <f>IF(ISNUMBER(N6641),_xll.BDP($C6641, "OPT_UNDL_TICKER"),"")</f>
        <v/>
      </c>
      <c r="P6641" s="8" t="str">
        <f>IF(ISNUMBER(N6641),_xll.BDP($C6641, "OPT_UNDL_PX")," ")</f>
        <v xml:space="preserve"> </v>
      </c>
      <c r="Q6641" s="7" t="str">
        <f>IF(ISNUMBER(N6641),+G6641*_xll.BDP($C6641, "PX_POS_MULT_FACTOR")*P6641/K6641," ")</f>
        <v xml:space="preserve"> </v>
      </c>
      <c r="R6641" s="8" t="str">
        <f>IF(OR($A6641="TUA",$A6641="TYA"),"",IF(ISNUMBER(_xll.BDP($C6641,"DUR_ADJ_OAS_MID")),_xll.BDP($C6641,"DUR_ADJ_OAS_MID"),IF(ISNUMBER(_xll.BDP($E6641&amp;" ISIN","DUR_ADJ_OAS_MID")),_xll.BDP($E6641&amp;" ISIN","DUR_ADJ_OAS_MID")," ")))</f>
        <v xml:space="preserve"> </v>
      </c>
      <c r="S6641" s="7" t="str">
        <f t="shared" si="51"/>
        <v xml:space="preserve"> </v>
      </c>
      <c r="AB6641" s="8" t="s">
        <v>8180</v>
      </c>
      <c r="AG6641">
        <v>-1.4737999999999999E-2</v>
      </c>
    </row>
    <row r="6642" spans="1:33" x14ac:dyDescent="0.25">
      <c r="A6642" t="s">
        <v>4598</v>
      </c>
      <c r="B6642" t="s">
        <v>8318</v>
      </c>
      <c r="C6642" t="s">
        <v>8319</v>
      </c>
      <c r="D6642" t="s">
        <v>8320</v>
      </c>
      <c r="E6642" t="s">
        <v>8321</v>
      </c>
      <c r="F6642" t="s">
        <v>8322</v>
      </c>
      <c r="G6642" s="1">
        <v>-1816.2901676363349</v>
      </c>
      <c r="H6642" s="1">
        <v>21.49</v>
      </c>
      <c r="I6642" s="2">
        <v>-39032.075702504837</v>
      </c>
      <c r="J6642" s="3">
        <v>-1.640077906310289E-3</v>
      </c>
      <c r="K6642" s="4">
        <v>23798915.620000001</v>
      </c>
      <c r="L6642" s="5">
        <v>1000001</v>
      </c>
      <c r="M6642" s="6">
        <v>23.798891820000001</v>
      </c>
      <c r="N6642" s="7" t="str">
        <f>IF(ISNUMBER(_xll.BDP($C6642, "DELTA_MID")),_xll.BDP($C6642, "DELTA_MID")," ")</f>
        <v xml:space="preserve"> </v>
      </c>
      <c r="O6642" s="7" t="str">
        <f>IF(ISNUMBER(N6642),_xll.BDP($C6642, "OPT_UNDL_TICKER"),"")</f>
        <v/>
      </c>
      <c r="P6642" s="8" t="str">
        <f>IF(ISNUMBER(N6642),_xll.BDP($C6642, "OPT_UNDL_PX")," ")</f>
        <v xml:space="preserve"> </v>
      </c>
      <c r="Q6642" s="7" t="str">
        <f>IF(ISNUMBER(N6642),+G6642*_xll.BDP($C6642, "PX_POS_MULT_FACTOR")*P6642/K6642," ")</f>
        <v xml:space="preserve"> </v>
      </c>
      <c r="R6642" s="8" t="str">
        <f>IF(OR($A6642="TUA",$A6642="TYA"),"",IF(ISNUMBER(_xll.BDP($C6642,"DUR_ADJ_OAS_MID")),_xll.BDP($C6642,"DUR_ADJ_OAS_MID"),IF(ISNUMBER(_xll.BDP($E6642&amp;" ISIN","DUR_ADJ_OAS_MID")),_xll.BDP($E6642&amp;" ISIN","DUR_ADJ_OAS_MID")," ")))</f>
        <v xml:space="preserve"> </v>
      </c>
      <c r="S6642" s="7" t="str">
        <f t="shared" si="51"/>
        <v xml:space="preserve"> </v>
      </c>
      <c r="AB6642" s="8" t="s">
        <v>8180</v>
      </c>
      <c r="AG6642">
        <v>-1.4737999999999999E-2</v>
      </c>
    </row>
    <row r="6643" spans="1:33" x14ac:dyDescent="0.25">
      <c r="A6643" t="s">
        <v>4598</v>
      </c>
      <c r="B6643" t="s">
        <v>4289</v>
      </c>
      <c r="C6643" t="s">
        <v>4290</v>
      </c>
      <c r="D6643" t="s">
        <v>4291</v>
      </c>
      <c r="E6643" t="s">
        <v>4292</v>
      </c>
      <c r="F6643" t="s">
        <v>4293</v>
      </c>
      <c r="G6643" s="1">
        <v>-1338.1650189876641</v>
      </c>
      <c r="H6643" s="1">
        <v>110.8</v>
      </c>
      <c r="I6643" s="2">
        <v>-148268.68410383319</v>
      </c>
      <c r="J6643" s="3">
        <v>-6.2300604981863957E-3</v>
      </c>
      <c r="K6643" s="4">
        <v>23798915.620000001</v>
      </c>
      <c r="L6643" s="5">
        <v>1000001</v>
      </c>
      <c r="M6643" s="6">
        <v>23.798891820000001</v>
      </c>
      <c r="N6643" s="7" t="str">
        <f>IF(ISNUMBER(_xll.BDP($C6643, "DELTA_MID")),_xll.BDP($C6643, "DELTA_MID")," ")</f>
        <v xml:space="preserve"> </v>
      </c>
      <c r="O6643" s="7" t="str">
        <f>IF(ISNUMBER(N6643),_xll.BDP($C6643, "OPT_UNDL_TICKER"),"")</f>
        <v/>
      </c>
      <c r="P6643" s="8" t="str">
        <f>IF(ISNUMBER(N6643),_xll.BDP($C6643, "OPT_UNDL_PX")," ")</f>
        <v xml:space="preserve"> </v>
      </c>
      <c r="Q6643" s="7" t="str">
        <f>IF(ISNUMBER(N6643),+G6643*_xll.BDP($C6643, "PX_POS_MULT_FACTOR")*P6643/K6643," ")</f>
        <v xml:space="preserve"> </v>
      </c>
      <c r="R6643" s="8" t="str">
        <f>IF(OR($A6643="TUA",$A6643="TYA"),"",IF(ISNUMBER(_xll.BDP($C6643,"DUR_ADJ_OAS_MID")),_xll.BDP($C6643,"DUR_ADJ_OAS_MID"),IF(ISNUMBER(_xll.BDP($E6643&amp;" ISIN","DUR_ADJ_OAS_MID")),_xll.BDP($E6643&amp;" ISIN","DUR_ADJ_OAS_MID")," ")))</f>
        <v xml:space="preserve"> </v>
      </c>
      <c r="S6643" s="7" t="str">
        <f t="shared" si="51"/>
        <v xml:space="preserve"> </v>
      </c>
      <c r="AB6643" s="8" t="s">
        <v>8180</v>
      </c>
      <c r="AG6643">
        <v>-1.4737999999999999E-2</v>
      </c>
    </row>
    <row r="6644" spans="1:33" x14ac:dyDescent="0.25">
      <c r="A6644" t="s">
        <v>4598</v>
      </c>
      <c r="B6644" t="s">
        <v>4294</v>
      </c>
      <c r="C6644" t="s">
        <v>4295</v>
      </c>
      <c r="D6644" t="s">
        <v>4296</v>
      </c>
      <c r="E6644" t="s">
        <v>4297</v>
      </c>
      <c r="F6644" t="s">
        <v>4298</v>
      </c>
      <c r="G6644" s="1">
        <v>-953.23133781043475</v>
      </c>
      <c r="H6644" s="1">
        <v>91.89</v>
      </c>
      <c r="I6644" s="2">
        <v>-87592.427631400846</v>
      </c>
      <c r="J6644" s="3">
        <v>-3.6805217947741449E-3</v>
      </c>
      <c r="K6644" s="4">
        <v>23798915.620000001</v>
      </c>
      <c r="L6644" s="5">
        <v>1000001</v>
      </c>
      <c r="M6644" s="6">
        <v>23.798891820000001</v>
      </c>
      <c r="N6644" s="7" t="str">
        <f>IF(ISNUMBER(_xll.BDP($C6644, "DELTA_MID")),_xll.BDP($C6644, "DELTA_MID")," ")</f>
        <v xml:space="preserve"> </v>
      </c>
      <c r="O6644" s="7" t="str">
        <f>IF(ISNUMBER(N6644),_xll.BDP($C6644, "OPT_UNDL_TICKER"),"")</f>
        <v/>
      </c>
      <c r="P6644" s="8" t="str">
        <f>IF(ISNUMBER(N6644),_xll.BDP($C6644, "OPT_UNDL_PX")," ")</f>
        <v xml:space="preserve"> </v>
      </c>
      <c r="Q6644" s="7" t="str">
        <f>IF(ISNUMBER(N6644),+G6644*_xll.BDP($C6644, "PX_POS_MULT_FACTOR")*P6644/K6644," ")</f>
        <v xml:space="preserve"> </v>
      </c>
      <c r="R6644" s="8" t="str">
        <f>IF(OR($A6644="TUA",$A6644="TYA"),"",IF(ISNUMBER(_xll.BDP($C6644,"DUR_ADJ_OAS_MID")),_xll.BDP($C6644,"DUR_ADJ_OAS_MID"),IF(ISNUMBER(_xll.BDP($E6644&amp;" ISIN","DUR_ADJ_OAS_MID")),_xll.BDP($E6644&amp;" ISIN","DUR_ADJ_OAS_MID")," ")))</f>
        <v xml:space="preserve"> </v>
      </c>
      <c r="S6644" s="7" t="str">
        <f t="shared" ref="S6644:S6707" si="52">IF(ISNUMBER(N6644),Q6644*N6644,IF(ISNUMBER(R6644),J6644*R6644," "))</f>
        <v xml:space="preserve"> </v>
      </c>
      <c r="AB6644" s="8" t="s">
        <v>8180</v>
      </c>
      <c r="AG6644">
        <v>-1.4737999999999999E-2</v>
      </c>
    </row>
    <row r="6645" spans="1:33" x14ac:dyDescent="0.25">
      <c r="A6645" t="s">
        <v>4598</v>
      </c>
      <c r="B6645" t="s">
        <v>4303</v>
      </c>
      <c r="C6645" t="s">
        <v>4304</v>
      </c>
      <c r="D6645" t="s">
        <v>4305</v>
      </c>
      <c r="E6645" t="s">
        <v>4306</v>
      </c>
      <c r="F6645" t="s">
        <v>4307</v>
      </c>
      <c r="G6645" s="1">
        <v>-630.92011171856586</v>
      </c>
      <c r="H6645" s="1">
        <v>66.12</v>
      </c>
      <c r="I6645" s="2">
        <v>-41716.437786831579</v>
      </c>
      <c r="J6645" s="3">
        <v>-1.7528713682977281E-3</v>
      </c>
      <c r="K6645" s="4">
        <v>23798915.620000001</v>
      </c>
      <c r="L6645" s="5">
        <v>1000001</v>
      </c>
      <c r="M6645" s="6">
        <v>23.798891820000001</v>
      </c>
      <c r="N6645" s="7" t="str">
        <f>IF(ISNUMBER(_xll.BDP($C6645, "DELTA_MID")),_xll.BDP($C6645, "DELTA_MID")," ")</f>
        <v xml:space="preserve"> </v>
      </c>
      <c r="O6645" s="7" t="str">
        <f>IF(ISNUMBER(N6645),_xll.BDP($C6645, "OPT_UNDL_TICKER"),"")</f>
        <v/>
      </c>
      <c r="P6645" s="8" t="str">
        <f>IF(ISNUMBER(N6645),_xll.BDP($C6645, "OPT_UNDL_PX")," ")</f>
        <v xml:space="preserve"> </v>
      </c>
      <c r="Q6645" s="7" t="str">
        <f>IF(ISNUMBER(N6645),+G6645*_xll.BDP($C6645, "PX_POS_MULT_FACTOR")*P6645/K6645," ")</f>
        <v xml:space="preserve"> </v>
      </c>
      <c r="R6645" s="8" t="str">
        <f>IF(OR($A6645="TUA",$A6645="TYA"),"",IF(ISNUMBER(_xll.BDP($C6645,"DUR_ADJ_OAS_MID")),_xll.BDP($C6645,"DUR_ADJ_OAS_MID"),IF(ISNUMBER(_xll.BDP($E6645&amp;" ISIN","DUR_ADJ_OAS_MID")),_xll.BDP($E6645&amp;" ISIN","DUR_ADJ_OAS_MID")," ")))</f>
        <v xml:space="preserve"> </v>
      </c>
      <c r="S6645" s="7" t="str">
        <f t="shared" si="52"/>
        <v xml:space="preserve"> </v>
      </c>
      <c r="AB6645" s="8" t="s">
        <v>8180</v>
      </c>
      <c r="AG6645">
        <v>-1.4737999999999999E-2</v>
      </c>
    </row>
    <row r="6646" spans="1:33" x14ac:dyDescent="0.25">
      <c r="A6646" t="s">
        <v>4598</v>
      </c>
      <c r="B6646" t="s">
        <v>667</v>
      </c>
      <c r="C6646" t="s">
        <v>4331</v>
      </c>
      <c r="D6646" t="s">
        <v>669</v>
      </c>
      <c r="E6646" t="s">
        <v>670</v>
      </c>
      <c r="G6646" s="1">
        <v>-3052.312026594308</v>
      </c>
      <c r="H6646" s="1">
        <v>21.4</v>
      </c>
      <c r="I6646" s="2">
        <v>-65319.477369118198</v>
      </c>
      <c r="J6646" s="3">
        <v>-2.744640907681751E-3</v>
      </c>
      <c r="K6646" s="4">
        <v>23798915.620000001</v>
      </c>
      <c r="L6646" s="5">
        <v>1000001</v>
      </c>
      <c r="M6646" s="6">
        <v>23.798891820000001</v>
      </c>
      <c r="N6646" s="7" t="str">
        <f>IF(ISNUMBER(_xll.BDP($C6646, "DELTA_MID")),_xll.BDP($C6646, "DELTA_MID")," ")</f>
        <v xml:space="preserve"> </v>
      </c>
      <c r="O6646" s="7" t="str">
        <f>IF(ISNUMBER(N6646),_xll.BDP($C6646, "OPT_UNDL_TICKER"),"")</f>
        <v/>
      </c>
      <c r="P6646" s="8" t="str">
        <f>IF(ISNUMBER(N6646),_xll.BDP($C6646, "OPT_UNDL_PX")," ")</f>
        <v xml:space="preserve"> </v>
      </c>
      <c r="Q6646" s="7" t="str">
        <f>IF(ISNUMBER(N6646),+G6646*_xll.BDP($C6646, "PX_POS_MULT_FACTOR")*P6646/K6646," ")</f>
        <v xml:space="preserve"> </v>
      </c>
      <c r="R6646" s="8" t="str">
        <f>IF(OR($A6646="TUA",$A6646="TYA"),"",IF(ISNUMBER(_xll.BDP($C6646,"DUR_ADJ_OAS_MID")),_xll.BDP($C6646,"DUR_ADJ_OAS_MID"),IF(ISNUMBER(_xll.BDP($E6646&amp;" ISIN","DUR_ADJ_OAS_MID")),_xll.BDP($E6646&amp;" ISIN","DUR_ADJ_OAS_MID")," ")))</f>
        <v xml:space="preserve"> </v>
      </c>
      <c r="S6646" s="7" t="str">
        <f t="shared" si="52"/>
        <v xml:space="preserve"> </v>
      </c>
      <c r="AB6646" s="8" t="s">
        <v>8180</v>
      </c>
      <c r="AG6646">
        <v>-1.4737999999999999E-2</v>
      </c>
    </row>
    <row r="6647" spans="1:33" x14ac:dyDescent="0.25">
      <c r="A6647" t="s">
        <v>4598</v>
      </c>
      <c r="B6647" t="s">
        <v>4374</v>
      </c>
      <c r="C6647" t="s">
        <v>4375</v>
      </c>
      <c r="D6647" t="s">
        <v>4376</v>
      </c>
      <c r="E6647" t="s">
        <v>4377</v>
      </c>
      <c r="F6647" t="s">
        <v>4378</v>
      </c>
      <c r="G6647" s="1">
        <v>-61.492562712572912</v>
      </c>
      <c r="H6647" s="1">
        <v>466.03</v>
      </c>
      <c r="I6647" s="2">
        <v>-28657.379000940349</v>
      </c>
      <c r="J6647" s="3">
        <v>-1.204146418203081E-3</v>
      </c>
      <c r="K6647" s="4">
        <v>23798915.620000001</v>
      </c>
      <c r="L6647" s="5">
        <v>1000001</v>
      </c>
      <c r="M6647" s="6">
        <v>23.798891820000001</v>
      </c>
      <c r="N6647" s="7" t="str">
        <f>IF(ISNUMBER(_xll.BDP($C6647, "DELTA_MID")),_xll.BDP($C6647, "DELTA_MID")," ")</f>
        <v xml:space="preserve"> </v>
      </c>
      <c r="O6647" s="7" t="str">
        <f>IF(ISNUMBER(N6647),_xll.BDP($C6647, "OPT_UNDL_TICKER"),"")</f>
        <v/>
      </c>
      <c r="P6647" s="8" t="str">
        <f>IF(ISNUMBER(N6647),_xll.BDP($C6647, "OPT_UNDL_PX")," ")</f>
        <v xml:space="preserve"> </v>
      </c>
      <c r="Q6647" s="7" t="str">
        <f>IF(ISNUMBER(N6647),+G6647*_xll.BDP($C6647, "PX_POS_MULT_FACTOR")*P6647/K6647," ")</f>
        <v xml:space="preserve"> </v>
      </c>
      <c r="R6647" s="8" t="str">
        <f>IF(OR($A6647="TUA",$A6647="TYA"),"",IF(ISNUMBER(_xll.BDP($C6647,"DUR_ADJ_OAS_MID")),_xll.BDP($C6647,"DUR_ADJ_OAS_MID"),IF(ISNUMBER(_xll.BDP($E6647&amp;" ISIN","DUR_ADJ_OAS_MID")),_xll.BDP($E6647&amp;" ISIN","DUR_ADJ_OAS_MID")," ")))</f>
        <v xml:space="preserve"> </v>
      </c>
      <c r="S6647" s="7" t="str">
        <f t="shared" si="52"/>
        <v xml:space="preserve"> </v>
      </c>
      <c r="AB6647" s="8" t="s">
        <v>8180</v>
      </c>
      <c r="AG6647">
        <v>-1.4737999999999999E-2</v>
      </c>
    </row>
    <row r="6648" spans="1:33" x14ac:dyDescent="0.25">
      <c r="A6648" t="s">
        <v>4598</v>
      </c>
      <c r="B6648" t="s">
        <v>4388</v>
      </c>
      <c r="C6648" t="s">
        <v>4389</v>
      </c>
      <c r="D6648" t="s">
        <v>4390</v>
      </c>
      <c r="E6648" t="s">
        <v>4391</v>
      </c>
      <c r="F6648" t="s">
        <v>4392</v>
      </c>
      <c r="G6648" s="1">
        <v>-5924.1233463528188</v>
      </c>
      <c r="H6648" s="1">
        <v>38.340000000000003</v>
      </c>
      <c r="I6648" s="2">
        <v>-227130.88909916711</v>
      </c>
      <c r="J6648" s="3">
        <v>-9.5437495021114364E-3</v>
      </c>
      <c r="K6648" s="4">
        <v>23798915.620000001</v>
      </c>
      <c r="L6648" s="5">
        <v>1000001</v>
      </c>
      <c r="M6648" s="6">
        <v>23.798891820000001</v>
      </c>
      <c r="N6648" s="7" t="str">
        <f>IF(ISNUMBER(_xll.BDP($C6648, "DELTA_MID")),_xll.BDP($C6648, "DELTA_MID")," ")</f>
        <v xml:space="preserve"> </v>
      </c>
      <c r="O6648" s="7" t="str">
        <f>IF(ISNUMBER(N6648),_xll.BDP($C6648, "OPT_UNDL_TICKER"),"")</f>
        <v/>
      </c>
      <c r="P6648" s="8" t="str">
        <f>IF(ISNUMBER(N6648),_xll.BDP($C6648, "OPT_UNDL_PX")," ")</f>
        <v xml:space="preserve"> </v>
      </c>
      <c r="Q6648" s="7" t="str">
        <f>IF(ISNUMBER(N6648),+G6648*_xll.BDP($C6648, "PX_POS_MULT_FACTOR")*P6648/K6648," ")</f>
        <v xml:space="preserve"> </v>
      </c>
      <c r="R6648" s="8" t="str">
        <f>IF(OR($A6648="TUA",$A6648="TYA"),"",IF(ISNUMBER(_xll.BDP($C6648,"DUR_ADJ_OAS_MID")),_xll.BDP($C6648,"DUR_ADJ_OAS_MID"),IF(ISNUMBER(_xll.BDP($E6648&amp;" ISIN","DUR_ADJ_OAS_MID")),_xll.BDP($E6648&amp;" ISIN","DUR_ADJ_OAS_MID")," ")))</f>
        <v xml:space="preserve"> </v>
      </c>
      <c r="S6648" s="7" t="str">
        <f t="shared" si="52"/>
        <v xml:space="preserve"> </v>
      </c>
      <c r="AB6648" s="8" t="s">
        <v>8180</v>
      </c>
      <c r="AG6648">
        <v>-1.4737999999999999E-2</v>
      </c>
    </row>
    <row r="6649" spans="1:33" x14ac:dyDescent="0.25">
      <c r="A6649" t="s">
        <v>4598</v>
      </c>
      <c r="B6649" t="s">
        <v>686</v>
      </c>
      <c r="C6649" t="s">
        <v>4407</v>
      </c>
      <c r="D6649" t="s">
        <v>688</v>
      </c>
      <c r="E6649" t="s">
        <v>689</v>
      </c>
      <c r="F6649" t="s">
        <v>690</v>
      </c>
      <c r="G6649" s="1">
        <v>-4978.4869354292314</v>
      </c>
      <c r="H6649" s="1">
        <v>12.45</v>
      </c>
      <c r="I6649" s="2">
        <v>-61982.16234609393</v>
      </c>
      <c r="J6649" s="3">
        <v>-2.6044111982146661E-3</v>
      </c>
      <c r="K6649" s="4">
        <v>23798915.620000001</v>
      </c>
      <c r="L6649" s="5">
        <v>1000001</v>
      </c>
      <c r="M6649" s="6">
        <v>23.798891820000001</v>
      </c>
      <c r="N6649" s="7" t="str">
        <f>IF(ISNUMBER(_xll.BDP($C6649, "DELTA_MID")),_xll.BDP($C6649, "DELTA_MID")," ")</f>
        <v xml:space="preserve"> </v>
      </c>
      <c r="O6649" s="7" t="str">
        <f>IF(ISNUMBER(N6649),_xll.BDP($C6649, "OPT_UNDL_TICKER"),"")</f>
        <v/>
      </c>
      <c r="P6649" s="8" t="str">
        <f>IF(ISNUMBER(N6649),_xll.BDP($C6649, "OPT_UNDL_PX")," ")</f>
        <v xml:space="preserve"> </v>
      </c>
      <c r="Q6649" s="7" t="str">
        <f>IF(ISNUMBER(N6649),+G6649*_xll.BDP($C6649, "PX_POS_MULT_FACTOR")*P6649/K6649," ")</f>
        <v xml:space="preserve"> </v>
      </c>
      <c r="R6649" s="8" t="str">
        <f>IF(OR($A6649="TUA",$A6649="TYA"),"",IF(ISNUMBER(_xll.BDP($C6649,"DUR_ADJ_OAS_MID")),_xll.BDP($C6649,"DUR_ADJ_OAS_MID"),IF(ISNUMBER(_xll.BDP($E6649&amp;" ISIN","DUR_ADJ_OAS_MID")),_xll.BDP($E6649&amp;" ISIN","DUR_ADJ_OAS_MID")," ")))</f>
        <v xml:space="preserve"> </v>
      </c>
      <c r="S6649" s="7" t="str">
        <f t="shared" si="52"/>
        <v xml:space="preserve"> </v>
      </c>
      <c r="AB6649" s="8" t="s">
        <v>8180</v>
      </c>
      <c r="AG6649">
        <v>-1.4737999999999999E-2</v>
      </c>
    </row>
    <row r="6650" spans="1:33" x14ac:dyDescent="0.25">
      <c r="A6650" t="s">
        <v>4598</v>
      </c>
      <c r="B6650" t="s">
        <v>4408</v>
      </c>
      <c r="C6650" t="s">
        <v>4409</v>
      </c>
      <c r="D6650" t="s">
        <v>4410</v>
      </c>
      <c r="E6650" t="s">
        <v>4411</v>
      </c>
      <c r="F6650" t="s">
        <v>4412</v>
      </c>
      <c r="G6650" s="1">
        <v>-3014.5629746744398</v>
      </c>
      <c r="H6650" s="1">
        <v>62.14</v>
      </c>
      <c r="I6650" s="2">
        <v>-187324.94324626969</v>
      </c>
      <c r="J6650" s="3">
        <v>-7.8711545617165275E-3</v>
      </c>
      <c r="K6650" s="4">
        <v>23798915.620000001</v>
      </c>
      <c r="L6650" s="5">
        <v>1000001</v>
      </c>
      <c r="M6650" s="6">
        <v>23.798891820000001</v>
      </c>
      <c r="N6650" s="7" t="str">
        <f>IF(ISNUMBER(_xll.BDP($C6650, "DELTA_MID")),_xll.BDP($C6650, "DELTA_MID")," ")</f>
        <v xml:space="preserve"> </v>
      </c>
      <c r="O6650" s="7" t="str">
        <f>IF(ISNUMBER(N6650),_xll.BDP($C6650, "OPT_UNDL_TICKER"),"")</f>
        <v/>
      </c>
      <c r="P6650" s="8" t="str">
        <f>IF(ISNUMBER(N6650),_xll.BDP($C6650, "OPT_UNDL_PX")," ")</f>
        <v xml:space="preserve"> </v>
      </c>
      <c r="Q6650" s="7" t="str">
        <f>IF(ISNUMBER(N6650),+G6650*_xll.BDP($C6650, "PX_POS_MULT_FACTOR")*P6650/K6650," ")</f>
        <v xml:space="preserve"> </v>
      </c>
      <c r="R6650" s="8" t="str">
        <f>IF(OR($A6650="TUA",$A6650="TYA"),"",IF(ISNUMBER(_xll.BDP($C6650,"DUR_ADJ_OAS_MID")),_xll.BDP($C6650,"DUR_ADJ_OAS_MID"),IF(ISNUMBER(_xll.BDP($E6650&amp;" ISIN","DUR_ADJ_OAS_MID")),_xll.BDP($E6650&amp;" ISIN","DUR_ADJ_OAS_MID")," ")))</f>
        <v xml:space="preserve"> </v>
      </c>
      <c r="S6650" s="7" t="str">
        <f t="shared" si="52"/>
        <v xml:space="preserve"> </v>
      </c>
      <c r="AB6650" s="8" t="s">
        <v>8180</v>
      </c>
      <c r="AG6650">
        <v>-1.4737999999999999E-2</v>
      </c>
    </row>
    <row r="6651" spans="1:33" x14ac:dyDescent="0.25">
      <c r="A6651" t="s">
        <v>4598</v>
      </c>
      <c r="B6651" t="s">
        <v>8323</v>
      </c>
      <c r="C6651" t="s">
        <v>8324</v>
      </c>
      <c r="D6651" t="s">
        <v>8325</v>
      </c>
      <c r="E6651" t="s">
        <v>8326</v>
      </c>
      <c r="G6651" s="1">
        <v>-91.166611811433313</v>
      </c>
      <c r="H6651" s="1">
        <v>383.31</v>
      </c>
      <c r="I6651" s="2">
        <v>-34945.073973440507</v>
      </c>
      <c r="J6651" s="3">
        <v>-1.468347320164183E-3</v>
      </c>
      <c r="K6651" s="4">
        <v>23798915.620000001</v>
      </c>
      <c r="L6651" s="5">
        <v>1000001</v>
      </c>
      <c r="M6651" s="6">
        <v>23.798891820000001</v>
      </c>
      <c r="N6651" s="7" t="str">
        <f>IF(ISNUMBER(_xll.BDP($C6651, "DELTA_MID")),_xll.BDP($C6651, "DELTA_MID")," ")</f>
        <v xml:space="preserve"> </v>
      </c>
      <c r="O6651" s="7" t="str">
        <f>IF(ISNUMBER(N6651),_xll.BDP($C6651, "OPT_UNDL_TICKER"),"")</f>
        <v/>
      </c>
      <c r="P6651" s="8" t="str">
        <f>IF(ISNUMBER(N6651),_xll.BDP($C6651, "OPT_UNDL_PX")," ")</f>
        <v xml:space="preserve"> </v>
      </c>
      <c r="Q6651" s="7" t="str">
        <f>IF(ISNUMBER(N6651),+G6651*_xll.BDP($C6651, "PX_POS_MULT_FACTOR")*P6651/K6651," ")</f>
        <v xml:space="preserve"> </v>
      </c>
      <c r="R6651" s="8" t="str">
        <f>IF(OR($A6651="TUA",$A6651="TYA"),"",IF(ISNUMBER(_xll.BDP($C6651,"DUR_ADJ_OAS_MID")),_xll.BDP($C6651,"DUR_ADJ_OAS_MID"),IF(ISNUMBER(_xll.BDP($E6651&amp;" ISIN","DUR_ADJ_OAS_MID")),_xll.BDP($E6651&amp;" ISIN","DUR_ADJ_OAS_MID")," ")))</f>
        <v xml:space="preserve"> </v>
      </c>
      <c r="S6651" s="7" t="str">
        <f t="shared" si="52"/>
        <v xml:space="preserve"> </v>
      </c>
      <c r="AB6651" s="8" t="s">
        <v>8180</v>
      </c>
      <c r="AG6651">
        <v>-1.4737999999999999E-2</v>
      </c>
    </row>
    <row r="6652" spans="1:33" x14ac:dyDescent="0.25">
      <c r="A6652" t="s">
        <v>4598</v>
      </c>
      <c r="B6652" t="s">
        <v>4433</v>
      </c>
      <c r="C6652" t="s">
        <v>4434</v>
      </c>
      <c r="D6652" t="s">
        <v>4435</v>
      </c>
      <c r="E6652" t="s">
        <v>4436</v>
      </c>
      <c r="F6652" t="s">
        <v>4437</v>
      </c>
      <c r="G6652" s="1">
        <v>-1462.594517457713</v>
      </c>
      <c r="H6652" s="1">
        <v>233.32</v>
      </c>
      <c r="I6652" s="2">
        <v>-341252.55281323352</v>
      </c>
      <c r="J6652" s="3">
        <v>-1.4338995871158659E-2</v>
      </c>
      <c r="K6652" s="4">
        <v>23798915.620000001</v>
      </c>
      <c r="L6652" s="5">
        <v>1000001</v>
      </c>
      <c r="M6652" s="6">
        <v>23.798891820000001</v>
      </c>
      <c r="N6652" s="7" t="str">
        <f>IF(ISNUMBER(_xll.BDP($C6652, "DELTA_MID")),_xll.BDP($C6652, "DELTA_MID")," ")</f>
        <v xml:space="preserve"> </v>
      </c>
      <c r="O6652" s="7" t="str">
        <f>IF(ISNUMBER(N6652),_xll.BDP($C6652, "OPT_UNDL_TICKER"),"")</f>
        <v/>
      </c>
      <c r="P6652" s="8" t="str">
        <f>IF(ISNUMBER(N6652),_xll.BDP($C6652, "OPT_UNDL_PX")," ")</f>
        <v xml:space="preserve"> </v>
      </c>
      <c r="Q6652" s="7" t="str">
        <f>IF(ISNUMBER(N6652),+G6652*_xll.BDP($C6652, "PX_POS_MULT_FACTOR")*P6652/K6652," ")</f>
        <v xml:space="preserve"> </v>
      </c>
      <c r="R6652" s="8" t="str">
        <f>IF(OR($A6652="TUA",$A6652="TYA"),"",IF(ISNUMBER(_xll.BDP($C6652,"DUR_ADJ_OAS_MID")),_xll.BDP($C6652,"DUR_ADJ_OAS_MID"),IF(ISNUMBER(_xll.BDP($E6652&amp;" ISIN","DUR_ADJ_OAS_MID")),_xll.BDP($E6652&amp;" ISIN","DUR_ADJ_OAS_MID")," ")))</f>
        <v xml:space="preserve"> </v>
      </c>
      <c r="S6652" s="7" t="str">
        <f t="shared" si="52"/>
        <v xml:space="preserve"> </v>
      </c>
      <c r="AB6652" s="8" t="s">
        <v>8180</v>
      </c>
      <c r="AG6652">
        <v>-1.4737999999999999E-2</v>
      </c>
    </row>
    <row r="6653" spans="1:33" x14ac:dyDescent="0.25">
      <c r="A6653" t="s">
        <v>4598</v>
      </c>
      <c r="B6653" t="s">
        <v>1244</v>
      </c>
      <c r="C6653" t="s">
        <v>8327</v>
      </c>
      <c r="D6653" t="s">
        <v>1246</v>
      </c>
      <c r="E6653" t="s">
        <v>1247</v>
      </c>
      <c r="F6653" t="s">
        <v>1248</v>
      </c>
      <c r="G6653" s="1">
        <v>-125.6577532034897</v>
      </c>
      <c r="H6653" s="1">
        <v>543.29999999999995</v>
      </c>
      <c r="I6653" s="2">
        <v>-68269.857315455956</v>
      </c>
      <c r="J6653" s="3">
        <v>-2.868612100043908E-3</v>
      </c>
      <c r="K6653" s="4">
        <v>23798915.620000001</v>
      </c>
      <c r="L6653" s="5">
        <v>1000001</v>
      </c>
      <c r="M6653" s="6">
        <v>23.798891820000001</v>
      </c>
      <c r="N6653" s="7" t="str">
        <f>IF(ISNUMBER(_xll.BDP($C6653, "DELTA_MID")),_xll.BDP($C6653, "DELTA_MID")," ")</f>
        <v xml:space="preserve"> </v>
      </c>
      <c r="O6653" s="7" t="str">
        <f>IF(ISNUMBER(N6653),_xll.BDP($C6653, "OPT_UNDL_TICKER"),"")</f>
        <v/>
      </c>
      <c r="P6653" s="8" t="str">
        <f>IF(ISNUMBER(N6653),_xll.BDP($C6653, "OPT_UNDL_PX")," ")</f>
        <v xml:space="preserve"> </v>
      </c>
      <c r="Q6653" s="7" t="str">
        <f>IF(ISNUMBER(N6653),+G6653*_xll.BDP($C6653, "PX_POS_MULT_FACTOR")*P6653/K6653," ")</f>
        <v xml:space="preserve"> </v>
      </c>
      <c r="R6653" s="8" t="str">
        <f>IF(OR($A6653="TUA",$A6653="TYA"),"",IF(ISNUMBER(_xll.BDP($C6653,"DUR_ADJ_OAS_MID")),_xll.BDP($C6653,"DUR_ADJ_OAS_MID"),IF(ISNUMBER(_xll.BDP($E6653&amp;" ISIN","DUR_ADJ_OAS_MID")),_xll.BDP($E6653&amp;" ISIN","DUR_ADJ_OAS_MID")," ")))</f>
        <v xml:space="preserve"> </v>
      </c>
      <c r="S6653" s="7" t="str">
        <f t="shared" si="52"/>
        <v xml:space="preserve"> </v>
      </c>
      <c r="AB6653" s="8" t="s">
        <v>8180</v>
      </c>
      <c r="AG6653">
        <v>-1.4737999999999999E-2</v>
      </c>
    </row>
    <row r="6654" spans="1:33" x14ac:dyDescent="0.25">
      <c r="A6654" t="s">
        <v>4598</v>
      </c>
      <c r="B6654" t="s">
        <v>691</v>
      </c>
      <c r="C6654" t="s">
        <v>4443</v>
      </c>
      <c r="D6654" t="s">
        <v>693</v>
      </c>
      <c r="E6654" t="s">
        <v>694</v>
      </c>
      <c r="F6654" t="s">
        <v>695</v>
      </c>
      <c r="G6654" s="1">
        <v>-9930.4765957651489</v>
      </c>
      <c r="H6654" s="1">
        <v>21.07</v>
      </c>
      <c r="I6654" s="2">
        <v>-209235.1418727717</v>
      </c>
      <c r="J6654" s="3">
        <v>-8.7917930889647687E-3</v>
      </c>
      <c r="K6654" s="4">
        <v>23798915.620000001</v>
      </c>
      <c r="L6654" s="5">
        <v>1000001</v>
      </c>
      <c r="M6654" s="6">
        <v>23.798891820000001</v>
      </c>
      <c r="N6654" s="7" t="str">
        <f>IF(ISNUMBER(_xll.BDP($C6654, "DELTA_MID")),_xll.BDP($C6654, "DELTA_MID")," ")</f>
        <v xml:space="preserve"> </v>
      </c>
      <c r="O6654" s="7" t="str">
        <f>IF(ISNUMBER(N6654),_xll.BDP($C6654, "OPT_UNDL_TICKER"),"")</f>
        <v/>
      </c>
      <c r="P6654" s="8" t="str">
        <f>IF(ISNUMBER(N6654),_xll.BDP($C6654, "OPT_UNDL_PX")," ")</f>
        <v xml:space="preserve"> </v>
      </c>
      <c r="Q6654" s="7" t="str">
        <f>IF(ISNUMBER(N6654),+G6654*_xll.BDP($C6654, "PX_POS_MULT_FACTOR")*P6654/K6654," ")</f>
        <v xml:space="preserve"> </v>
      </c>
      <c r="R6654" s="8" t="str">
        <f>IF(OR($A6654="TUA",$A6654="TYA"),"",IF(ISNUMBER(_xll.BDP($C6654,"DUR_ADJ_OAS_MID")),_xll.BDP($C6654,"DUR_ADJ_OAS_MID"),IF(ISNUMBER(_xll.BDP($E6654&amp;" ISIN","DUR_ADJ_OAS_MID")),_xll.BDP($E6654&amp;" ISIN","DUR_ADJ_OAS_MID")," ")))</f>
        <v xml:space="preserve"> </v>
      </c>
      <c r="S6654" s="7" t="str">
        <f t="shared" si="52"/>
        <v xml:space="preserve"> </v>
      </c>
      <c r="AB6654" s="8" t="s">
        <v>8180</v>
      </c>
      <c r="AG6654">
        <v>-1.4737999999999999E-2</v>
      </c>
    </row>
    <row r="6655" spans="1:33" x14ac:dyDescent="0.25">
      <c r="A6655" t="s">
        <v>4598</v>
      </c>
      <c r="B6655" t="s">
        <v>701</v>
      </c>
      <c r="C6655" t="s">
        <v>8328</v>
      </c>
      <c r="D6655" t="s">
        <v>703</v>
      </c>
      <c r="E6655" t="s">
        <v>704</v>
      </c>
      <c r="F6655" t="s">
        <v>705</v>
      </c>
      <c r="G6655" s="1">
        <v>-56.476566334742408</v>
      </c>
      <c r="H6655" s="1">
        <v>54.81</v>
      </c>
      <c r="I6655" s="2">
        <v>-3095.480600807231</v>
      </c>
      <c r="J6655" s="3">
        <v>-1.3006813630642351E-4</v>
      </c>
      <c r="K6655" s="4">
        <v>23798915.620000001</v>
      </c>
      <c r="L6655" s="5">
        <v>1000001</v>
      </c>
      <c r="M6655" s="6">
        <v>23.798891820000001</v>
      </c>
      <c r="N6655" s="7" t="str">
        <f>IF(ISNUMBER(_xll.BDP($C6655, "DELTA_MID")),_xll.BDP($C6655, "DELTA_MID")," ")</f>
        <v xml:space="preserve"> </v>
      </c>
      <c r="O6655" s="7" t="str">
        <f>IF(ISNUMBER(N6655),_xll.BDP($C6655, "OPT_UNDL_TICKER"),"")</f>
        <v/>
      </c>
      <c r="P6655" s="8" t="str">
        <f>IF(ISNUMBER(N6655),_xll.BDP($C6655, "OPT_UNDL_PX")," ")</f>
        <v xml:space="preserve"> </v>
      </c>
      <c r="Q6655" s="7" t="str">
        <f>IF(ISNUMBER(N6655),+G6655*_xll.BDP($C6655, "PX_POS_MULT_FACTOR")*P6655/K6655," ")</f>
        <v xml:space="preserve"> </v>
      </c>
      <c r="R6655" s="8" t="str">
        <f>IF(OR($A6655="TUA",$A6655="TYA"),"",IF(ISNUMBER(_xll.BDP($C6655,"DUR_ADJ_OAS_MID")),_xll.BDP($C6655,"DUR_ADJ_OAS_MID"),IF(ISNUMBER(_xll.BDP($E6655&amp;" ISIN","DUR_ADJ_OAS_MID")),_xll.BDP($E6655&amp;" ISIN","DUR_ADJ_OAS_MID")," ")))</f>
        <v xml:space="preserve"> </v>
      </c>
      <c r="S6655" s="7" t="str">
        <f t="shared" si="52"/>
        <v xml:space="preserve"> </v>
      </c>
      <c r="AB6655" s="8" t="s">
        <v>8180</v>
      </c>
      <c r="AG6655">
        <v>-1.4737999999999999E-2</v>
      </c>
    </row>
    <row r="6656" spans="1:33" x14ac:dyDescent="0.25">
      <c r="A6656" t="s">
        <v>4598</v>
      </c>
      <c r="B6656" t="s">
        <v>4457</v>
      </c>
      <c r="C6656" t="s">
        <v>4458</v>
      </c>
      <c r="D6656" t="s">
        <v>4459</v>
      </c>
      <c r="E6656" t="s">
        <v>4460</v>
      </c>
      <c r="F6656" t="s">
        <v>4461</v>
      </c>
      <c r="G6656" s="1">
        <v>-3373.2844378717</v>
      </c>
      <c r="H6656" s="1">
        <v>28.87</v>
      </c>
      <c r="I6656" s="2">
        <v>-97386.721721355978</v>
      </c>
      <c r="J6656" s="3">
        <v>-4.0920655073676832E-3</v>
      </c>
      <c r="K6656" s="4">
        <v>23798915.620000001</v>
      </c>
      <c r="L6656" s="5">
        <v>1000001</v>
      </c>
      <c r="M6656" s="6">
        <v>23.798891820000001</v>
      </c>
      <c r="N6656" s="7" t="str">
        <f>IF(ISNUMBER(_xll.BDP($C6656, "DELTA_MID")),_xll.BDP($C6656, "DELTA_MID")," ")</f>
        <v xml:space="preserve"> </v>
      </c>
      <c r="O6656" s="7" t="str">
        <f>IF(ISNUMBER(N6656),_xll.BDP($C6656, "OPT_UNDL_TICKER"),"")</f>
        <v/>
      </c>
      <c r="P6656" s="8" t="str">
        <f>IF(ISNUMBER(N6656),_xll.BDP($C6656, "OPT_UNDL_PX")," ")</f>
        <v xml:space="preserve"> </v>
      </c>
      <c r="Q6656" s="7" t="str">
        <f>IF(ISNUMBER(N6656),+G6656*_xll.BDP($C6656, "PX_POS_MULT_FACTOR")*P6656/K6656," ")</f>
        <v xml:space="preserve"> </v>
      </c>
      <c r="R6656" s="8" t="str">
        <f>IF(OR($A6656="TUA",$A6656="TYA"),"",IF(ISNUMBER(_xll.BDP($C6656,"DUR_ADJ_OAS_MID")),_xll.BDP($C6656,"DUR_ADJ_OAS_MID"),IF(ISNUMBER(_xll.BDP($E6656&amp;" ISIN","DUR_ADJ_OAS_MID")),_xll.BDP($E6656&amp;" ISIN","DUR_ADJ_OAS_MID")," ")))</f>
        <v xml:space="preserve"> </v>
      </c>
      <c r="S6656" s="7" t="str">
        <f t="shared" si="52"/>
        <v xml:space="preserve"> </v>
      </c>
      <c r="AB6656" s="8" t="s">
        <v>8180</v>
      </c>
      <c r="AG6656">
        <v>-1.4737999999999999E-2</v>
      </c>
    </row>
    <row r="6657" spans="1:33" x14ac:dyDescent="0.25">
      <c r="A6657" t="s">
        <v>4598</v>
      </c>
      <c r="B6657" t="s">
        <v>4462</v>
      </c>
      <c r="C6657" t="s">
        <v>4463</v>
      </c>
      <c r="D6657" t="s">
        <v>4464</v>
      </c>
      <c r="E6657" t="s">
        <v>4465</v>
      </c>
      <c r="F6657" t="s">
        <v>4466</v>
      </c>
      <c r="G6657" s="1">
        <v>-855.95723242726194</v>
      </c>
      <c r="H6657" s="1">
        <v>262.33</v>
      </c>
      <c r="I6657" s="2">
        <v>-224543.2607826436</v>
      </c>
      <c r="J6657" s="3">
        <v>-9.4350206693427311E-3</v>
      </c>
      <c r="K6657" s="4">
        <v>23798915.620000001</v>
      </c>
      <c r="L6657" s="5">
        <v>1000001</v>
      </c>
      <c r="M6657" s="6">
        <v>23.798891820000001</v>
      </c>
      <c r="N6657" s="7" t="str">
        <f>IF(ISNUMBER(_xll.BDP($C6657, "DELTA_MID")),_xll.BDP($C6657, "DELTA_MID")," ")</f>
        <v xml:space="preserve"> </v>
      </c>
      <c r="O6657" s="7" t="str">
        <f>IF(ISNUMBER(N6657),_xll.BDP($C6657, "OPT_UNDL_TICKER"),"")</f>
        <v/>
      </c>
      <c r="P6657" s="8" t="str">
        <f>IF(ISNUMBER(N6657),_xll.BDP($C6657, "OPT_UNDL_PX")," ")</f>
        <v xml:space="preserve"> </v>
      </c>
      <c r="Q6657" s="7" t="str">
        <f>IF(ISNUMBER(N6657),+G6657*_xll.BDP($C6657, "PX_POS_MULT_FACTOR")*P6657/K6657," ")</f>
        <v xml:space="preserve"> </v>
      </c>
      <c r="R6657" s="8" t="str">
        <f>IF(OR($A6657="TUA",$A6657="TYA"),"",IF(ISNUMBER(_xll.BDP($C6657,"DUR_ADJ_OAS_MID")),_xll.BDP($C6657,"DUR_ADJ_OAS_MID"),IF(ISNUMBER(_xll.BDP($E6657&amp;" ISIN","DUR_ADJ_OAS_MID")),_xll.BDP($E6657&amp;" ISIN","DUR_ADJ_OAS_MID")," ")))</f>
        <v xml:space="preserve"> </v>
      </c>
      <c r="S6657" s="7" t="str">
        <f t="shared" si="52"/>
        <v xml:space="preserve"> </v>
      </c>
      <c r="AB6657" s="8" t="s">
        <v>8180</v>
      </c>
      <c r="AG6657">
        <v>-1.4737999999999999E-2</v>
      </c>
    </row>
    <row r="6658" spans="1:33" x14ac:dyDescent="0.25">
      <c r="A6658" t="s">
        <v>4598</v>
      </c>
      <c r="B6658" t="s">
        <v>8329</v>
      </c>
      <c r="C6658" t="s">
        <v>8330</v>
      </c>
      <c r="D6658" t="s">
        <v>8331</v>
      </c>
      <c r="E6658" t="s">
        <v>8332</v>
      </c>
      <c r="F6658" t="s">
        <v>8333</v>
      </c>
      <c r="G6658" s="1">
        <v>-1113.9906565275919</v>
      </c>
      <c r="H6658" s="1">
        <v>59.2</v>
      </c>
      <c r="I6658" s="2">
        <v>-65948.246866433445</v>
      </c>
      <c r="J6658" s="3">
        <v>-2.771060997880602E-3</v>
      </c>
      <c r="K6658" s="4">
        <v>23798915.620000001</v>
      </c>
      <c r="L6658" s="5">
        <v>1000001</v>
      </c>
      <c r="M6658" s="6">
        <v>23.798891820000001</v>
      </c>
      <c r="N6658" s="7" t="str">
        <f>IF(ISNUMBER(_xll.BDP($C6658, "DELTA_MID")),_xll.BDP($C6658, "DELTA_MID")," ")</f>
        <v xml:space="preserve"> </v>
      </c>
      <c r="O6658" s="7" t="str">
        <f>IF(ISNUMBER(N6658),_xll.BDP($C6658, "OPT_UNDL_TICKER"),"")</f>
        <v/>
      </c>
      <c r="P6658" s="8" t="str">
        <f>IF(ISNUMBER(N6658),_xll.BDP($C6658, "OPT_UNDL_PX")," ")</f>
        <v xml:space="preserve"> </v>
      </c>
      <c r="Q6658" s="7" t="str">
        <f>IF(ISNUMBER(N6658),+G6658*_xll.BDP($C6658, "PX_POS_MULT_FACTOR")*P6658/K6658," ")</f>
        <v xml:space="preserve"> </v>
      </c>
      <c r="R6658" s="8" t="str">
        <f>IF(OR($A6658="TUA",$A6658="TYA"),"",IF(ISNUMBER(_xll.BDP($C6658,"DUR_ADJ_OAS_MID")),_xll.BDP($C6658,"DUR_ADJ_OAS_MID"),IF(ISNUMBER(_xll.BDP($E6658&amp;" ISIN","DUR_ADJ_OAS_MID")),_xll.BDP($E6658&amp;" ISIN","DUR_ADJ_OAS_MID")," ")))</f>
        <v xml:space="preserve"> </v>
      </c>
      <c r="S6658" s="7" t="str">
        <f t="shared" si="52"/>
        <v xml:space="preserve"> </v>
      </c>
      <c r="AB6658" s="8" t="s">
        <v>8180</v>
      </c>
      <c r="AG6658">
        <v>-1.4737999999999999E-2</v>
      </c>
    </row>
    <row r="6659" spans="1:33" x14ac:dyDescent="0.25">
      <c r="A6659" t="s">
        <v>4598</v>
      </c>
      <c r="B6659" t="s">
        <v>4486</v>
      </c>
      <c r="C6659" t="s">
        <v>4487</v>
      </c>
      <c r="D6659" t="s">
        <v>4488</v>
      </c>
      <c r="E6659" t="s">
        <v>4489</v>
      </c>
      <c r="F6659" t="s">
        <v>4490</v>
      </c>
      <c r="G6659" s="1">
        <v>-564.24372620199938</v>
      </c>
      <c r="H6659" s="1">
        <v>44.06</v>
      </c>
      <c r="I6659" s="2">
        <v>-24860.578576460099</v>
      </c>
      <c r="J6659" s="3">
        <v>-1.044609719762521E-3</v>
      </c>
      <c r="K6659" s="4">
        <v>23798915.620000001</v>
      </c>
      <c r="L6659" s="5">
        <v>1000001</v>
      </c>
      <c r="M6659" s="6">
        <v>23.798891820000001</v>
      </c>
      <c r="N6659" s="7" t="str">
        <f>IF(ISNUMBER(_xll.BDP($C6659, "DELTA_MID")),_xll.BDP($C6659, "DELTA_MID")," ")</f>
        <v xml:space="preserve"> </v>
      </c>
      <c r="O6659" s="7" t="str">
        <f>IF(ISNUMBER(N6659),_xll.BDP($C6659, "OPT_UNDL_TICKER"),"")</f>
        <v/>
      </c>
      <c r="P6659" s="8" t="str">
        <f>IF(ISNUMBER(N6659),_xll.BDP($C6659, "OPT_UNDL_PX")," ")</f>
        <v xml:space="preserve"> </v>
      </c>
      <c r="Q6659" s="7" t="str">
        <f>IF(ISNUMBER(N6659),+G6659*_xll.BDP($C6659, "PX_POS_MULT_FACTOR")*P6659/K6659," ")</f>
        <v xml:space="preserve"> </v>
      </c>
      <c r="R6659" s="8" t="str">
        <f>IF(OR($A6659="TUA",$A6659="TYA"),"",IF(ISNUMBER(_xll.BDP($C6659,"DUR_ADJ_OAS_MID")),_xll.BDP($C6659,"DUR_ADJ_OAS_MID"),IF(ISNUMBER(_xll.BDP($E6659&amp;" ISIN","DUR_ADJ_OAS_MID")),_xll.BDP($E6659&amp;" ISIN","DUR_ADJ_OAS_MID")," ")))</f>
        <v xml:space="preserve"> </v>
      </c>
      <c r="S6659" s="7" t="str">
        <f t="shared" si="52"/>
        <v xml:space="preserve"> </v>
      </c>
      <c r="AB6659" s="8" t="s">
        <v>8180</v>
      </c>
      <c r="AG6659">
        <v>-1.4737999999999999E-2</v>
      </c>
    </row>
    <row r="6660" spans="1:33" x14ac:dyDescent="0.25">
      <c r="A6660" t="s">
        <v>4598</v>
      </c>
      <c r="B6660" t="s">
        <v>8334</v>
      </c>
      <c r="C6660" t="s">
        <v>8335</v>
      </c>
      <c r="D6660" t="s">
        <v>6709</v>
      </c>
      <c r="E6660" t="s">
        <v>6710</v>
      </c>
      <c r="F6660" t="s">
        <v>6711</v>
      </c>
      <c r="G6660" s="1">
        <v>-47.48328243471051</v>
      </c>
      <c r="H6660" s="1">
        <v>58.57</v>
      </c>
      <c r="I6660" s="2">
        <v>-2781.0958522009951</v>
      </c>
      <c r="J6660" s="3">
        <v>-1.168580912091571E-4</v>
      </c>
      <c r="K6660" s="4">
        <v>23798915.620000001</v>
      </c>
      <c r="L6660" s="5">
        <v>1000001</v>
      </c>
      <c r="M6660" s="6">
        <v>23.798891820000001</v>
      </c>
      <c r="N6660" s="7" t="str">
        <f>IF(ISNUMBER(_xll.BDP($C6660, "DELTA_MID")),_xll.BDP($C6660, "DELTA_MID")," ")</f>
        <v xml:space="preserve"> </v>
      </c>
      <c r="O6660" s="7" t="str">
        <f>IF(ISNUMBER(N6660),_xll.BDP($C6660, "OPT_UNDL_TICKER"),"")</f>
        <v/>
      </c>
      <c r="P6660" s="8" t="str">
        <f>IF(ISNUMBER(N6660),_xll.BDP($C6660, "OPT_UNDL_PX")," ")</f>
        <v xml:space="preserve"> </v>
      </c>
      <c r="Q6660" s="7" t="str">
        <f>IF(ISNUMBER(N6660),+G6660*_xll.BDP($C6660, "PX_POS_MULT_FACTOR")*P6660/K6660," ")</f>
        <v xml:space="preserve"> </v>
      </c>
      <c r="R6660" s="8" t="str">
        <f>IF(OR($A6660="TUA",$A6660="TYA"),"",IF(ISNUMBER(_xll.BDP($C6660,"DUR_ADJ_OAS_MID")),_xll.BDP($C6660,"DUR_ADJ_OAS_MID"),IF(ISNUMBER(_xll.BDP($E6660&amp;" ISIN","DUR_ADJ_OAS_MID")),_xll.BDP($E6660&amp;" ISIN","DUR_ADJ_OAS_MID")," ")))</f>
        <v xml:space="preserve"> </v>
      </c>
      <c r="S6660" s="7" t="str">
        <f t="shared" si="52"/>
        <v xml:space="preserve"> </v>
      </c>
      <c r="AB6660" s="8" t="s">
        <v>8180</v>
      </c>
      <c r="AG6660">
        <v>-1.4737999999999999E-2</v>
      </c>
    </row>
    <row r="6661" spans="1:33" x14ac:dyDescent="0.25">
      <c r="A6661" t="s">
        <v>4598</v>
      </c>
      <c r="B6661" t="s">
        <v>4516</v>
      </c>
      <c r="C6661" t="s">
        <v>4517</v>
      </c>
      <c r="D6661" t="s">
        <v>4518</v>
      </c>
      <c r="E6661" t="s">
        <v>4519</v>
      </c>
      <c r="F6661" t="s">
        <v>4520</v>
      </c>
      <c r="G6661" s="1">
        <v>-4096.6378069942793</v>
      </c>
      <c r="H6661" s="1">
        <v>97.25</v>
      </c>
      <c r="I6661" s="2">
        <v>-398398.02673019358</v>
      </c>
      <c r="J6661" s="3">
        <v>-1.6740175606799079E-2</v>
      </c>
      <c r="K6661" s="4">
        <v>23798915.620000001</v>
      </c>
      <c r="L6661" s="5">
        <v>1000001</v>
      </c>
      <c r="M6661" s="6">
        <v>23.798891820000001</v>
      </c>
      <c r="N6661" s="7" t="str">
        <f>IF(ISNUMBER(_xll.BDP($C6661, "DELTA_MID")),_xll.BDP($C6661, "DELTA_MID")," ")</f>
        <v xml:space="preserve"> </v>
      </c>
      <c r="O6661" s="7" t="str">
        <f>IF(ISNUMBER(N6661),_xll.BDP($C6661, "OPT_UNDL_TICKER"),"")</f>
        <v/>
      </c>
      <c r="P6661" s="8" t="str">
        <f>IF(ISNUMBER(N6661),_xll.BDP($C6661, "OPT_UNDL_PX")," ")</f>
        <v xml:space="preserve"> </v>
      </c>
      <c r="Q6661" s="7" t="str">
        <f>IF(ISNUMBER(N6661),+G6661*_xll.BDP($C6661, "PX_POS_MULT_FACTOR")*P6661/K6661," ")</f>
        <v xml:space="preserve"> </v>
      </c>
      <c r="R6661" s="8" t="str">
        <f>IF(OR($A6661="TUA",$A6661="TYA"),"",IF(ISNUMBER(_xll.BDP($C6661,"DUR_ADJ_OAS_MID")),_xll.BDP($C6661,"DUR_ADJ_OAS_MID"),IF(ISNUMBER(_xll.BDP($E6661&amp;" ISIN","DUR_ADJ_OAS_MID")),_xll.BDP($E6661&amp;" ISIN","DUR_ADJ_OAS_MID")," ")))</f>
        <v xml:space="preserve"> </v>
      </c>
      <c r="S6661" s="7" t="str">
        <f t="shared" si="52"/>
        <v xml:space="preserve"> </v>
      </c>
      <c r="AB6661" s="8" t="s">
        <v>8180</v>
      </c>
      <c r="AG6661">
        <v>-1.4737999999999999E-2</v>
      </c>
    </row>
    <row r="6662" spans="1:33" x14ac:dyDescent="0.25">
      <c r="A6662" t="s">
        <v>4598</v>
      </c>
      <c r="B6662" t="s">
        <v>1264</v>
      </c>
      <c r="C6662" t="s">
        <v>4530</v>
      </c>
      <c r="D6662" t="s">
        <v>1266</v>
      </c>
      <c r="E6662" t="s">
        <v>1267</v>
      </c>
      <c r="F6662" t="s">
        <v>1268</v>
      </c>
      <c r="G6662" s="1">
        <v>-3202.115881278256</v>
      </c>
      <c r="H6662" s="1">
        <v>41.13</v>
      </c>
      <c r="I6662" s="2">
        <v>-131703.02619697471</v>
      </c>
      <c r="J6662" s="3">
        <v>-5.5339927373117296E-3</v>
      </c>
      <c r="K6662" s="4">
        <v>23798915.620000001</v>
      </c>
      <c r="L6662" s="5">
        <v>1000001</v>
      </c>
      <c r="M6662" s="6">
        <v>23.798891820000001</v>
      </c>
      <c r="N6662" s="7" t="str">
        <f>IF(ISNUMBER(_xll.BDP($C6662, "DELTA_MID")),_xll.BDP($C6662, "DELTA_MID")," ")</f>
        <v xml:space="preserve"> </v>
      </c>
      <c r="O6662" s="7" t="str">
        <f>IF(ISNUMBER(N6662),_xll.BDP($C6662, "OPT_UNDL_TICKER"),"")</f>
        <v/>
      </c>
      <c r="P6662" s="8" t="str">
        <f>IF(ISNUMBER(N6662),_xll.BDP($C6662, "OPT_UNDL_PX")," ")</f>
        <v xml:space="preserve"> </v>
      </c>
      <c r="Q6662" s="7" t="str">
        <f>IF(ISNUMBER(N6662),+G6662*_xll.BDP($C6662, "PX_POS_MULT_FACTOR")*P6662/K6662," ")</f>
        <v xml:space="preserve"> </v>
      </c>
      <c r="R6662" s="8" t="str">
        <f>IF(OR($A6662="TUA",$A6662="TYA"),"",IF(ISNUMBER(_xll.BDP($C6662,"DUR_ADJ_OAS_MID")),_xll.BDP($C6662,"DUR_ADJ_OAS_MID"),IF(ISNUMBER(_xll.BDP($E6662&amp;" ISIN","DUR_ADJ_OAS_MID")),_xll.BDP($E6662&amp;" ISIN","DUR_ADJ_OAS_MID")," ")))</f>
        <v xml:space="preserve"> </v>
      </c>
      <c r="S6662" s="7" t="str">
        <f t="shared" si="52"/>
        <v xml:space="preserve"> </v>
      </c>
      <c r="AB6662" s="8" t="s">
        <v>8180</v>
      </c>
      <c r="AG6662">
        <v>-1.4737999999999999E-2</v>
      </c>
    </row>
    <row r="6663" spans="1:33" x14ac:dyDescent="0.25">
      <c r="A6663" t="s">
        <v>4598</v>
      </c>
      <c r="B6663" t="s">
        <v>780</v>
      </c>
      <c r="C6663" t="s">
        <v>8336</v>
      </c>
      <c r="D6663" t="s">
        <v>782</v>
      </c>
      <c r="E6663" t="s">
        <v>783</v>
      </c>
      <c r="F6663" t="s">
        <v>784</v>
      </c>
      <c r="G6663" s="1">
        <v>-5494.9526951259104</v>
      </c>
      <c r="H6663" s="1">
        <v>8.56</v>
      </c>
      <c r="I6663" s="2">
        <v>-47036.795070277803</v>
      </c>
      <c r="J6663" s="3">
        <v>-1.9764259776083779E-3</v>
      </c>
      <c r="K6663" s="4">
        <v>23798915.620000001</v>
      </c>
      <c r="L6663" s="5">
        <v>1000001</v>
      </c>
      <c r="M6663" s="6">
        <v>23.798891820000001</v>
      </c>
      <c r="N6663" s="7" t="str">
        <f>IF(ISNUMBER(_xll.BDP($C6663, "DELTA_MID")),_xll.BDP($C6663, "DELTA_MID")," ")</f>
        <v xml:space="preserve"> </v>
      </c>
      <c r="O6663" s="7" t="str">
        <f>IF(ISNUMBER(N6663),_xll.BDP($C6663, "OPT_UNDL_TICKER"),"")</f>
        <v/>
      </c>
      <c r="P6663" s="8" t="str">
        <f>IF(ISNUMBER(N6663),_xll.BDP($C6663, "OPT_UNDL_PX")," ")</f>
        <v xml:space="preserve"> </v>
      </c>
      <c r="Q6663" s="7" t="str">
        <f>IF(ISNUMBER(N6663),+G6663*_xll.BDP($C6663, "PX_POS_MULT_FACTOR")*P6663/K6663," ")</f>
        <v xml:space="preserve"> </v>
      </c>
      <c r="R6663" s="8" t="str">
        <f>IF(OR($A6663="TUA",$A6663="TYA"),"",IF(ISNUMBER(_xll.BDP($C6663,"DUR_ADJ_OAS_MID")),_xll.BDP($C6663,"DUR_ADJ_OAS_MID"),IF(ISNUMBER(_xll.BDP($E6663&amp;" ISIN","DUR_ADJ_OAS_MID")),_xll.BDP($E6663&amp;" ISIN","DUR_ADJ_OAS_MID")," ")))</f>
        <v xml:space="preserve"> </v>
      </c>
      <c r="S6663" s="7" t="str">
        <f t="shared" si="52"/>
        <v xml:space="preserve"> </v>
      </c>
      <c r="AB6663" s="8" t="s">
        <v>8180</v>
      </c>
      <c r="AG6663">
        <v>-1.4737999999999999E-2</v>
      </c>
    </row>
    <row r="6664" spans="1:33" x14ac:dyDescent="0.25">
      <c r="A6664" t="s">
        <v>4598</v>
      </c>
      <c r="B6664" t="s">
        <v>1281</v>
      </c>
      <c r="C6664" t="s">
        <v>1281</v>
      </c>
      <c r="D6664" t="s">
        <v>1282</v>
      </c>
      <c r="E6664" t="s">
        <v>1283</v>
      </c>
      <c r="F6664" t="s">
        <v>1284</v>
      </c>
      <c r="G6664" s="1">
        <v>11800000</v>
      </c>
      <c r="H6664" s="1">
        <v>99.448402999999999</v>
      </c>
      <c r="I6664" s="2">
        <v>11734911.550000001</v>
      </c>
      <c r="J6664" s="3">
        <v>0.49308597999999998</v>
      </c>
      <c r="K6664" s="4">
        <v>23798915.620000001</v>
      </c>
      <c r="L6664" s="5">
        <v>1000001</v>
      </c>
      <c r="M6664" s="6">
        <v>23.798891820000001</v>
      </c>
      <c r="N6664" s="7" t="str">
        <f>IF(ISNUMBER(_xll.BDP($C6664, "DELTA_MID")),_xll.BDP($C6664, "DELTA_MID")," ")</f>
        <v xml:space="preserve"> </v>
      </c>
      <c r="O6664" s="7" t="str">
        <f>IF(ISNUMBER(N6664),_xll.BDP($C6664, "OPT_UNDL_TICKER"),"")</f>
        <v/>
      </c>
      <c r="P6664" s="8" t="str">
        <f>IF(ISNUMBER(N6664),_xll.BDP($C6664, "OPT_UNDL_PX")," ")</f>
        <v xml:space="preserve"> </v>
      </c>
      <c r="Q6664" s="7" t="str">
        <f>IF(ISNUMBER(N6664),+G6664*_xll.BDP($C6664, "PX_POS_MULT_FACTOR")*P6664/K6664," ")</f>
        <v xml:space="preserve"> </v>
      </c>
      <c r="R6664" s="8">
        <f>IF(OR($A6664="TUA",$A6664="TYA"),"",IF(ISNUMBER(_xll.BDP($C6664,"DUR_ADJ_OAS_MID")),_xll.BDP($C6664,"DUR_ADJ_OAS_MID"),IF(ISNUMBER(_xll.BDP($E6664&amp;" ISIN","DUR_ADJ_OAS_MID")),_xll.BDP($E6664&amp;" ISIN","DUR_ADJ_OAS_MID")," ")))</f>
        <v>0.12594849569257502</v>
      </c>
      <c r="S6664" s="7">
        <f t="shared" si="52"/>
        <v>6.210343742809913E-2</v>
      </c>
      <c r="T6664" t="s">
        <v>1284</v>
      </c>
      <c r="U6664" t="s">
        <v>83</v>
      </c>
      <c r="AG6664">
        <v>-1.4737999999999999E-2</v>
      </c>
    </row>
    <row r="6665" spans="1:33" x14ac:dyDescent="0.25">
      <c r="A6665" t="s">
        <v>4598</v>
      </c>
      <c r="B6665" t="s">
        <v>84</v>
      </c>
      <c r="C6665" t="s">
        <v>84</v>
      </c>
      <c r="D6665" t="s">
        <v>85</v>
      </c>
      <c r="E6665" t="s">
        <v>86</v>
      </c>
      <c r="F6665" t="s">
        <v>87</v>
      </c>
      <c r="G6665" s="1">
        <v>11200000</v>
      </c>
      <c r="H6665" s="1">
        <v>98.965436999999994</v>
      </c>
      <c r="I6665" s="2">
        <v>11084128.939999999</v>
      </c>
      <c r="J6665" s="3">
        <v>0.46574092</v>
      </c>
      <c r="K6665" s="4">
        <v>23798915.620000001</v>
      </c>
      <c r="L6665" s="5">
        <v>1000001</v>
      </c>
      <c r="M6665" s="6">
        <v>23.798891820000001</v>
      </c>
      <c r="N6665" s="7" t="str">
        <f>IF(ISNUMBER(_xll.BDP($C6665, "DELTA_MID")),_xll.BDP($C6665, "DELTA_MID")," ")</f>
        <v xml:space="preserve"> </v>
      </c>
      <c r="O6665" s="7" t="str">
        <f>IF(ISNUMBER(N6665),_xll.BDP($C6665, "OPT_UNDL_TICKER"),"")</f>
        <v/>
      </c>
      <c r="P6665" s="8" t="str">
        <f>IF(ISNUMBER(N6665),_xll.BDP($C6665, "OPT_UNDL_PX")," ")</f>
        <v xml:space="preserve"> </v>
      </c>
      <c r="Q6665" s="7" t="str">
        <f>IF(ISNUMBER(N6665),+G6665*_xll.BDP($C6665, "PX_POS_MULT_FACTOR")*P6665/K6665," ")</f>
        <v xml:space="preserve"> </v>
      </c>
      <c r="R6665" s="8">
        <f>IF(OR($A6665="TUA",$A6665="TYA"),"",IF(ISNUMBER(_xll.BDP($C6665,"DUR_ADJ_OAS_MID")),_xll.BDP($C6665,"DUR_ADJ_OAS_MID"),IF(ISNUMBER(_xll.BDP($E6665&amp;" ISIN","DUR_ADJ_OAS_MID")),_xll.BDP($E6665&amp;" ISIN","DUR_ADJ_OAS_MID")," ")))</f>
        <v>0.23853138293311249</v>
      </c>
      <c r="S6665" s="7">
        <f t="shared" si="52"/>
        <v>0.11109382573614011</v>
      </c>
      <c r="T6665" t="s">
        <v>87</v>
      </c>
      <c r="U6665" t="s">
        <v>83</v>
      </c>
      <c r="AG6665">
        <v>-1.4737999999999999E-2</v>
      </c>
    </row>
    <row r="6666" spans="1:33" x14ac:dyDescent="0.25">
      <c r="A6666" t="s">
        <v>4598</v>
      </c>
      <c r="B6666" t="s">
        <v>88</v>
      </c>
      <c r="C6666" t="s">
        <v>88</v>
      </c>
      <c r="D6666" t="s">
        <v>89</v>
      </c>
      <c r="E6666" t="s">
        <v>90</v>
      </c>
      <c r="F6666" t="s">
        <v>91</v>
      </c>
      <c r="G6666" s="1">
        <v>1250000</v>
      </c>
      <c r="H6666" s="1">
        <v>98.885155999999995</v>
      </c>
      <c r="I6666" s="2">
        <v>1236064.45</v>
      </c>
      <c r="J6666" s="3">
        <v>5.1937850000000001E-2</v>
      </c>
      <c r="K6666" s="4">
        <v>23798915.620000001</v>
      </c>
      <c r="L6666" s="5">
        <v>1000001</v>
      </c>
      <c r="M6666" s="6">
        <v>23.798891820000001</v>
      </c>
      <c r="N6666" s="7" t="str">
        <f>IF(ISNUMBER(_xll.BDP($C6666, "DELTA_MID")),_xll.BDP($C6666, "DELTA_MID")," ")</f>
        <v xml:space="preserve"> </v>
      </c>
      <c r="O6666" s="7" t="str">
        <f>IF(ISNUMBER(N6666),_xll.BDP($C6666, "OPT_UNDL_TICKER"),"")</f>
        <v/>
      </c>
      <c r="P6666" s="8" t="str">
        <f>IF(ISNUMBER(N6666),_xll.BDP($C6666, "OPT_UNDL_PX")," ")</f>
        <v xml:space="preserve"> </v>
      </c>
      <c r="Q6666" s="7" t="str">
        <f>IF(ISNUMBER(N6666),+G6666*_xll.BDP($C6666, "PX_POS_MULT_FACTOR")*P6666/K6666," ")</f>
        <v xml:space="preserve"> </v>
      </c>
      <c r="R6666" s="8">
        <f>IF(OR($A6666="TUA",$A6666="TYA"),"",IF(ISNUMBER(_xll.BDP($C6666,"DUR_ADJ_OAS_MID")),_xll.BDP($C6666,"DUR_ADJ_OAS_MID"),IF(ISNUMBER(_xll.BDP($E6666&amp;" ISIN","DUR_ADJ_OAS_MID")),_xll.BDP($E6666&amp;" ISIN","DUR_ADJ_OAS_MID")," ")))</f>
        <v>0.25728837978956359</v>
      </c>
      <c r="S6666" s="7">
        <f t="shared" si="52"/>
        <v>1.3363005276253385E-2</v>
      </c>
      <c r="T6666" t="s">
        <v>91</v>
      </c>
      <c r="U6666" t="s">
        <v>83</v>
      </c>
      <c r="AG6666">
        <v>-1.4737999999999999E-2</v>
      </c>
    </row>
    <row r="6667" spans="1:33" x14ac:dyDescent="0.25">
      <c r="A6667" t="s">
        <v>4598</v>
      </c>
      <c r="B6667" t="s">
        <v>96</v>
      </c>
      <c r="C6667" t="s">
        <v>96</v>
      </c>
      <c r="G6667" s="1">
        <v>-256189.4</v>
      </c>
      <c r="H6667" s="1">
        <v>1</v>
      </c>
      <c r="I6667" s="2">
        <v>-256189.4</v>
      </c>
      <c r="J6667" s="3">
        <v>-1.076475E-2</v>
      </c>
      <c r="K6667" s="4">
        <v>23798915.620000001</v>
      </c>
      <c r="L6667" s="5">
        <v>1000001</v>
      </c>
      <c r="M6667" s="6">
        <v>23.798891820000001</v>
      </c>
      <c r="N6667" s="7" t="str">
        <f>IF(ISNUMBER(_xll.BDP($C6667, "DELTA_MID")),_xll.BDP($C6667, "DELTA_MID")," ")</f>
        <v xml:space="preserve"> </v>
      </c>
      <c r="O6667" s="7" t="str">
        <f>IF(ISNUMBER(N6667),_xll.BDP($C6667, "OPT_UNDL_TICKER"),"")</f>
        <v/>
      </c>
      <c r="P6667" s="8" t="str">
        <f>IF(ISNUMBER(N6667),_xll.BDP($C6667, "OPT_UNDL_PX")," ")</f>
        <v xml:space="preserve"> </v>
      </c>
      <c r="Q6667" s="7" t="str">
        <f>IF(ISNUMBER(N6667),+G6667*_xll.BDP($C6667, "PX_POS_MULT_FACTOR")*P6667/K6667," ")</f>
        <v xml:space="preserve"> </v>
      </c>
      <c r="R6667" s="8" t="str">
        <f>IF(OR($A6667="TUA",$A6667="TYA"),"",IF(ISNUMBER(_xll.BDP($C6667,"DUR_ADJ_OAS_MID")),_xll.BDP($C6667,"DUR_ADJ_OAS_MID"),IF(ISNUMBER(_xll.BDP($E6667&amp;" ISIN","DUR_ADJ_OAS_MID")),_xll.BDP($E6667&amp;" ISIN","DUR_ADJ_OAS_MID")," ")))</f>
        <v xml:space="preserve"> </v>
      </c>
      <c r="S6667" s="7" t="str">
        <f t="shared" si="52"/>
        <v xml:space="preserve"> </v>
      </c>
      <c r="T6667" t="s">
        <v>96</v>
      </c>
      <c r="U6667" t="s">
        <v>96</v>
      </c>
      <c r="AG6667">
        <v>-1.4737999999999999E-2</v>
      </c>
    </row>
    <row r="6668" spans="1:33" x14ac:dyDescent="0.25">
      <c r="N6668" s="7" t="str">
        <f>IF(ISNUMBER(_xll.BDP($C6668, "DELTA_MID")),_xll.BDP($C6668, "DELTA_MID")," ")</f>
        <v xml:space="preserve"> </v>
      </c>
      <c r="O6668" s="7" t="str">
        <f>IF(ISNUMBER(N6668),_xll.BDP($C6668, "OPT_UNDL_TICKER"),"")</f>
        <v/>
      </c>
      <c r="P6668" s="8" t="str">
        <f>IF(ISNUMBER(N6668),_xll.BDP($C6668, "OPT_UNDL_PX")," ")</f>
        <v xml:space="preserve"> </v>
      </c>
      <c r="Q6668" s="7" t="str">
        <f>IF(ISNUMBER(N6668),+G6668*_xll.BDP($C6668, "PX_POS_MULT_FACTOR")*P6668/K6668," ")</f>
        <v xml:space="preserve"> </v>
      </c>
      <c r="R6668" s="8" t="str">
        <f>IF(OR($A6668="TUA",$A6668="TYA"),"",IF(ISNUMBER(_xll.BDP($C6668,"DUR_ADJ_OAS_MID")),_xll.BDP($C6668,"DUR_ADJ_OAS_MID"),IF(ISNUMBER(_xll.BDP($E6668&amp;" ISIN","DUR_ADJ_OAS_MID")),_xll.BDP($E6668&amp;" ISIN","DUR_ADJ_OAS_MID")," ")))</f>
        <v xml:space="preserve"> </v>
      </c>
      <c r="S6668" s="7" t="str">
        <f t="shared" si="52"/>
        <v xml:space="preserve"> </v>
      </c>
    </row>
    <row r="6669" spans="1:33" x14ac:dyDescent="0.25">
      <c r="A6669" t="s">
        <v>7663</v>
      </c>
      <c r="B6669" t="s">
        <v>8337</v>
      </c>
      <c r="C6669" t="s">
        <v>8337</v>
      </c>
      <c r="F6669" t="s">
        <v>8338</v>
      </c>
      <c r="G6669" s="1">
        <v>-1850000</v>
      </c>
      <c r="H6669" s="1">
        <v>2.07E-2</v>
      </c>
      <c r="I6669" s="2">
        <v>-38295</v>
      </c>
      <c r="J6669" s="3">
        <v>-1.35969E-3</v>
      </c>
      <c r="K6669" s="4">
        <v>28164513.289999999</v>
      </c>
      <c r="L6669" s="5">
        <v>1100001</v>
      </c>
      <c r="M6669" s="6">
        <v>25.604079710000001</v>
      </c>
      <c r="N6669" s="7" t="str">
        <f>IF(ISNUMBER(_xll.BDP($C6669, "DELTA_MID")),_xll.BDP($C6669, "DELTA_MID")," ")</f>
        <v xml:space="preserve"> </v>
      </c>
      <c r="O6669" s="7" t="str">
        <f>IF(ISNUMBER(N6669),_xll.BDP($C6669, "OPT_UNDL_TICKER"),"")</f>
        <v/>
      </c>
      <c r="P6669" s="8" t="str">
        <f>IF(ISNUMBER(N6669),_xll.BDP($C6669, "OPT_UNDL_PX")," ")</f>
        <v xml:space="preserve"> </v>
      </c>
      <c r="Q6669" s="7" t="str">
        <f>IF(ISNUMBER(N6669),+G6669*_xll.BDP($C6669, "PX_POS_MULT_FACTOR")*P6669/K6669," ")</f>
        <v xml:space="preserve"> </v>
      </c>
      <c r="R6669" s="8" t="str">
        <f>IF(OR($A6669="TUA",$A6669="TYA"),"",IF(ISNUMBER(_xll.BDP($C6669,"DUR_ADJ_OAS_MID")),_xll.BDP($C6669,"DUR_ADJ_OAS_MID"),IF(ISNUMBER(_xll.BDP($E6669&amp;" ISIN","DUR_ADJ_OAS_MID")),_xll.BDP($E6669&amp;" ISIN","DUR_ADJ_OAS_MID")," ")))</f>
        <v xml:space="preserve"> </v>
      </c>
      <c r="S6669" s="7" t="str">
        <f t="shared" si="52"/>
        <v xml:space="preserve"> </v>
      </c>
      <c r="T6669" t="s">
        <v>8338</v>
      </c>
      <c r="U6669" t="s">
        <v>54</v>
      </c>
    </row>
    <row r="6670" spans="1:33" x14ac:dyDescent="0.25">
      <c r="A6670" t="s">
        <v>7663</v>
      </c>
      <c r="B6670" t="s">
        <v>8339</v>
      </c>
      <c r="C6670" t="s">
        <v>8339</v>
      </c>
      <c r="F6670" t="s">
        <v>8340</v>
      </c>
      <c r="G6670" s="1">
        <v>-2500000</v>
      </c>
      <c r="H6670" s="1">
        <v>1.6500000000000001E-2</v>
      </c>
      <c r="I6670" s="2">
        <v>-41250</v>
      </c>
      <c r="J6670" s="3">
        <v>-1.4646100000000001E-3</v>
      </c>
      <c r="K6670" s="4">
        <v>28164513.289999999</v>
      </c>
      <c r="L6670" s="5">
        <v>1100001</v>
      </c>
      <c r="M6670" s="6">
        <v>25.604079710000001</v>
      </c>
      <c r="N6670" s="7" t="str">
        <f>IF(ISNUMBER(_xll.BDP($C6670, "DELTA_MID")),_xll.BDP($C6670, "DELTA_MID")," ")</f>
        <v xml:space="preserve"> </v>
      </c>
      <c r="O6670" s="7" t="str">
        <f>IF(ISNUMBER(N6670),_xll.BDP($C6670, "OPT_UNDL_TICKER"),"")</f>
        <v/>
      </c>
      <c r="P6670" s="8" t="str">
        <f>IF(ISNUMBER(N6670),_xll.BDP($C6670, "OPT_UNDL_PX")," ")</f>
        <v xml:space="preserve"> </v>
      </c>
      <c r="Q6670" s="7" t="str">
        <f>IF(ISNUMBER(N6670),+G6670*_xll.BDP($C6670, "PX_POS_MULT_FACTOR")*P6670/K6670," ")</f>
        <v xml:space="preserve"> </v>
      </c>
      <c r="R6670" s="8" t="str">
        <f>IF(OR($A6670="TUA",$A6670="TYA"),"",IF(ISNUMBER(_xll.BDP($C6670,"DUR_ADJ_OAS_MID")),_xll.BDP($C6670,"DUR_ADJ_OAS_MID"),IF(ISNUMBER(_xll.BDP($E6670&amp;" ISIN","DUR_ADJ_OAS_MID")),_xll.BDP($E6670&amp;" ISIN","DUR_ADJ_OAS_MID")," ")))</f>
        <v xml:space="preserve"> </v>
      </c>
      <c r="S6670" s="7" t="str">
        <f t="shared" si="52"/>
        <v xml:space="preserve"> </v>
      </c>
      <c r="T6670" t="s">
        <v>8340</v>
      </c>
      <c r="U6670" t="s">
        <v>54</v>
      </c>
    </row>
    <row r="6671" spans="1:33" x14ac:dyDescent="0.25">
      <c r="A6671" t="s">
        <v>7663</v>
      </c>
      <c r="B6671" t="s">
        <v>8341</v>
      </c>
      <c r="C6671" t="s">
        <v>8341</v>
      </c>
      <c r="F6671" t="s">
        <v>8342</v>
      </c>
      <c r="G6671" s="1">
        <v>-23125000</v>
      </c>
      <c r="H6671" s="1">
        <v>1.7399999999999999E-2</v>
      </c>
      <c r="I6671" s="2">
        <v>-402375</v>
      </c>
      <c r="J6671" s="3">
        <v>-1.42866E-2</v>
      </c>
      <c r="K6671" s="4">
        <v>28164513.289999999</v>
      </c>
      <c r="L6671" s="5">
        <v>1100001</v>
      </c>
      <c r="M6671" s="6">
        <v>25.604079710000001</v>
      </c>
      <c r="N6671" s="7" t="str">
        <f>IF(ISNUMBER(_xll.BDP($C6671, "DELTA_MID")),_xll.BDP($C6671, "DELTA_MID")," ")</f>
        <v xml:space="preserve"> </v>
      </c>
      <c r="O6671" s="7" t="str">
        <f>IF(ISNUMBER(N6671),_xll.BDP($C6671, "OPT_UNDL_TICKER"),"")</f>
        <v/>
      </c>
      <c r="P6671" s="8" t="str">
        <f>IF(ISNUMBER(N6671),_xll.BDP($C6671, "OPT_UNDL_PX")," ")</f>
        <v xml:space="preserve"> </v>
      </c>
      <c r="Q6671" s="7" t="str">
        <f>IF(ISNUMBER(N6671),+G6671*_xll.BDP($C6671, "PX_POS_MULT_FACTOR")*P6671/K6671," ")</f>
        <v xml:space="preserve"> </v>
      </c>
      <c r="R6671" s="8" t="str">
        <f>IF(OR($A6671="TUA",$A6671="TYA"),"",IF(ISNUMBER(_xll.BDP($C6671,"DUR_ADJ_OAS_MID")),_xll.BDP($C6671,"DUR_ADJ_OAS_MID"),IF(ISNUMBER(_xll.BDP($E6671&amp;" ISIN","DUR_ADJ_OAS_MID")),_xll.BDP($E6671&amp;" ISIN","DUR_ADJ_OAS_MID")," ")))</f>
        <v xml:space="preserve"> </v>
      </c>
      <c r="S6671" s="7" t="str">
        <f t="shared" si="52"/>
        <v xml:space="preserve"> </v>
      </c>
      <c r="T6671" t="s">
        <v>8342</v>
      </c>
      <c r="U6671" t="s">
        <v>54</v>
      </c>
    </row>
    <row r="6672" spans="1:33" x14ac:dyDescent="0.25">
      <c r="A6672" t="s">
        <v>7663</v>
      </c>
      <c r="B6672" t="s">
        <v>5965</v>
      </c>
      <c r="C6672" t="s">
        <v>5965</v>
      </c>
      <c r="D6672" t="s">
        <v>5966</v>
      </c>
      <c r="E6672" t="s">
        <v>5967</v>
      </c>
      <c r="F6672" t="s">
        <v>5968</v>
      </c>
      <c r="G6672" s="1">
        <v>27750000</v>
      </c>
      <c r="H6672" s="1">
        <v>98.801193999999995</v>
      </c>
      <c r="I6672" s="2">
        <v>27417331.329999998</v>
      </c>
      <c r="J6672" s="3">
        <v>0.97347079999999997</v>
      </c>
      <c r="K6672" s="4">
        <v>28164513.289999999</v>
      </c>
      <c r="L6672" s="5">
        <v>1100001</v>
      </c>
      <c r="M6672" s="6">
        <v>25.604079710000001</v>
      </c>
      <c r="N6672" s="7" t="str">
        <f>IF(ISNUMBER(_xll.BDP($C6672, "DELTA_MID")),_xll.BDP($C6672, "DELTA_MID")," ")</f>
        <v xml:space="preserve"> </v>
      </c>
      <c r="O6672" s="7" t="str">
        <f>IF(ISNUMBER(N6672),_xll.BDP($C6672, "OPT_UNDL_TICKER"),"")</f>
        <v/>
      </c>
      <c r="P6672" s="8" t="str">
        <f>IF(ISNUMBER(N6672),_xll.BDP($C6672, "OPT_UNDL_PX")," ")</f>
        <v xml:space="preserve"> </v>
      </c>
      <c r="Q6672" s="7" t="str">
        <f>IF(ISNUMBER(N6672),+G6672*_xll.BDP($C6672, "PX_POS_MULT_FACTOR")*P6672/K6672," ")</f>
        <v xml:space="preserve"> </v>
      </c>
      <c r="R6672" s="8">
        <f>IF(OR($A6672="TUA",$A6672="TYA"),"",IF(ISNUMBER(_xll.BDP($C6672,"DUR_ADJ_OAS_MID")),_xll.BDP($C6672,"DUR_ADJ_OAS_MID"),IF(ISNUMBER(_xll.BDP($E6672&amp;" ISIN","DUR_ADJ_OAS_MID")),_xll.BDP($E6672&amp;" ISIN","DUR_ADJ_OAS_MID")," ")))</f>
        <v>0.27603594478508681</v>
      </c>
      <c r="S6672" s="7">
        <f t="shared" si="52"/>
        <v>0.26871293199869428</v>
      </c>
      <c r="T6672" t="s">
        <v>5968</v>
      </c>
      <c r="U6672" t="s">
        <v>83</v>
      </c>
    </row>
    <row r="6673" spans="1:33" x14ac:dyDescent="0.25">
      <c r="A6673" t="s">
        <v>7663</v>
      </c>
      <c r="B6673" t="s">
        <v>96</v>
      </c>
      <c r="C6673" t="s">
        <v>96</v>
      </c>
      <c r="G6673" s="1">
        <v>1229101.95</v>
      </c>
      <c r="H6673" s="1">
        <v>1</v>
      </c>
      <c r="I6673" s="2">
        <v>1229101.95</v>
      </c>
      <c r="J6673" s="3">
        <v>4.3640089999999999E-2</v>
      </c>
      <c r="K6673" s="4">
        <v>28164513.289999999</v>
      </c>
      <c r="L6673" s="5">
        <v>1100001</v>
      </c>
      <c r="M6673" s="6">
        <v>25.604079710000001</v>
      </c>
      <c r="N6673" s="7" t="str">
        <f>IF(ISNUMBER(_xll.BDP($C6673, "DELTA_MID")),_xll.BDP($C6673, "DELTA_MID")," ")</f>
        <v xml:space="preserve"> </v>
      </c>
      <c r="O6673" s="7" t="str">
        <f>IF(ISNUMBER(N6673),_xll.BDP($C6673, "OPT_UNDL_TICKER"),"")</f>
        <v/>
      </c>
      <c r="P6673" s="8" t="str">
        <f>IF(ISNUMBER(N6673),_xll.BDP($C6673, "OPT_UNDL_PX")," ")</f>
        <v xml:space="preserve"> </v>
      </c>
      <c r="Q6673" s="7" t="str">
        <f>IF(ISNUMBER(N6673),+G6673*_xll.BDP($C6673, "PX_POS_MULT_FACTOR")*P6673/K6673," ")</f>
        <v xml:space="preserve"> </v>
      </c>
      <c r="R6673" s="8" t="str">
        <f>IF(OR($A6673="TUA",$A6673="TYA"),"",IF(ISNUMBER(_xll.BDP($C6673,"DUR_ADJ_OAS_MID")),_xll.BDP($C6673,"DUR_ADJ_OAS_MID"),IF(ISNUMBER(_xll.BDP($E6673&amp;" ISIN","DUR_ADJ_OAS_MID")),_xll.BDP($E6673&amp;" ISIN","DUR_ADJ_OAS_MID")," ")))</f>
        <v xml:space="preserve"> </v>
      </c>
      <c r="S6673" s="7" t="str">
        <f t="shared" si="52"/>
        <v xml:space="preserve"> </v>
      </c>
      <c r="T6673" t="s">
        <v>96</v>
      </c>
      <c r="U6673" t="s">
        <v>96</v>
      </c>
    </row>
    <row r="6674" spans="1:33" x14ac:dyDescent="0.25">
      <c r="N6674" s="7" t="str">
        <f>IF(ISNUMBER(_xll.BDP($C6674, "DELTA_MID")),_xll.BDP($C6674, "DELTA_MID")," ")</f>
        <v xml:space="preserve"> </v>
      </c>
      <c r="O6674" s="7" t="str">
        <f>IF(ISNUMBER(N6674),_xll.BDP($C6674, "OPT_UNDL_TICKER"),"")</f>
        <v/>
      </c>
      <c r="P6674" s="8" t="str">
        <f>IF(ISNUMBER(N6674),_xll.BDP($C6674, "OPT_UNDL_PX")," ")</f>
        <v xml:space="preserve"> </v>
      </c>
      <c r="Q6674" s="7" t="str">
        <f>IF(ISNUMBER(N6674),+G6674*_xll.BDP($C6674, "PX_POS_MULT_FACTOR")*P6674/K6674," ")</f>
        <v xml:space="preserve"> </v>
      </c>
      <c r="R6674" s="8" t="str">
        <f>IF(OR($A6674="TUA",$A6674="TYA"),"",IF(ISNUMBER(_xll.BDP($C6674,"DUR_ADJ_OAS_MID")),_xll.BDP($C6674,"DUR_ADJ_OAS_MID"),IF(ISNUMBER(_xll.BDP($E6674&amp;" ISIN","DUR_ADJ_OAS_MID")),_xll.BDP($E6674&amp;" ISIN","DUR_ADJ_OAS_MID")," ")))</f>
        <v xml:space="preserve"> </v>
      </c>
      <c r="S6674" s="7" t="str">
        <f t="shared" si="52"/>
        <v xml:space="preserve"> </v>
      </c>
    </row>
    <row r="6675" spans="1:33" x14ac:dyDescent="0.25">
      <c r="A6675" t="s">
        <v>8343</v>
      </c>
      <c r="B6675" t="s">
        <v>1713</v>
      </c>
      <c r="C6675" t="s">
        <v>1714</v>
      </c>
      <c r="F6675" t="s">
        <v>1713</v>
      </c>
      <c r="G6675" s="1">
        <v>102</v>
      </c>
      <c r="H6675" s="1">
        <v>3319.1</v>
      </c>
      <c r="I6675" s="2">
        <v>33854820</v>
      </c>
      <c r="J6675" s="3">
        <v>1.41864692</v>
      </c>
      <c r="K6675" s="4">
        <v>23864161.98</v>
      </c>
      <c r="L6675" s="5">
        <v>700001</v>
      </c>
      <c r="M6675" s="6">
        <v>34.091611270000001</v>
      </c>
      <c r="N6675" s="7" t="str">
        <f>IF(ISNUMBER(_xll.BDP($C6675, "DELTA_MID")),_xll.BDP($C6675, "DELTA_MID")," ")</f>
        <v xml:space="preserve"> </v>
      </c>
      <c r="O6675" s="7" t="str">
        <f>IF(ISNUMBER(N6675),_xll.BDP($C6675, "OPT_UNDL_TICKER"),"")</f>
        <v/>
      </c>
      <c r="P6675" s="8" t="str">
        <f>IF(ISNUMBER(N6675),_xll.BDP($C6675, "OPT_UNDL_PX")," ")</f>
        <v xml:space="preserve"> </v>
      </c>
      <c r="Q6675" s="7" t="str">
        <f>IF(ISNUMBER(N6675),+G6675*_xll.BDP($C6675, "PX_POS_MULT_FACTOR")*P6675/K6675," ")</f>
        <v xml:space="preserve"> </v>
      </c>
      <c r="R6675" s="8" t="str">
        <f>IF(OR($A6675="TUA",$A6675="TYA"),"",IF(ISNUMBER(_xll.BDP($C6675,"DUR_ADJ_OAS_MID")),_xll.BDP($C6675,"DUR_ADJ_OAS_MID"),IF(ISNUMBER(_xll.BDP($E6675&amp;" ISIN","DUR_ADJ_OAS_MID")),_xll.BDP($E6675&amp;" ISIN","DUR_ADJ_OAS_MID")," ")))</f>
        <v xml:space="preserve"> </v>
      </c>
      <c r="S6675" s="7" t="str">
        <f t="shared" si="52"/>
        <v xml:space="preserve"> </v>
      </c>
      <c r="T6675" t="s">
        <v>1715</v>
      </c>
      <c r="U6675" t="s">
        <v>46</v>
      </c>
      <c r="AG6675">
        <v>-4.9500000000000002E-2</v>
      </c>
    </row>
    <row r="6676" spans="1:33" x14ac:dyDescent="0.25">
      <c r="A6676" t="s">
        <v>8343</v>
      </c>
      <c r="B6676" t="s">
        <v>99</v>
      </c>
      <c r="C6676" t="s">
        <v>100</v>
      </c>
      <c r="F6676" t="s">
        <v>101</v>
      </c>
      <c r="G6676" s="1">
        <v>156</v>
      </c>
      <c r="H6676" s="1">
        <v>0.04</v>
      </c>
      <c r="I6676" s="2">
        <v>624</v>
      </c>
      <c r="J6676" s="3">
        <v>2.6149999999999999E-5</v>
      </c>
      <c r="K6676" s="4">
        <v>23864161.98</v>
      </c>
      <c r="L6676" s="5">
        <v>700001</v>
      </c>
      <c r="M6676" s="6">
        <v>34.091611270000001</v>
      </c>
      <c r="N6676" s="7">
        <f>IF(ISNUMBER(_xll.BDP($C6676, "DELTA_MID")),_xll.BDP($C6676, "DELTA_MID")," ")</f>
        <v>-5.4130000000000003E-3</v>
      </c>
      <c r="O6676" s="7" t="str">
        <f>IF(ISNUMBER(N6676),_xll.BDP($C6676, "OPT_UNDL_TICKER"),"")</f>
        <v>GLD US</v>
      </c>
      <c r="P6676" s="8">
        <f>IF(ISNUMBER(N6676),_xll.BDP($C6676, "OPT_UNDL_PX")," ")</f>
        <v>303.77</v>
      </c>
      <c r="Q6676" s="7">
        <f>IF(ISNUMBER(N6676),+G6676*_xll.BDP($C6676, "PX_POS_MULT_FACTOR")*P6676/K6676," ")</f>
        <v>0.19857441480540938</v>
      </c>
      <c r="R6676" s="8" t="str">
        <f>IF(OR($A6676="TUA",$A6676="TYA"),"",IF(ISNUMBER(_xll.BDP($C6676,"DUR_ADJ_OAS_MID")),_xll.BDP($C6676,"DUR_ADJ_OAS_MID"),IF(ISNUMBER(_xll.BDP($E6676&amp;" ISIN","DUR_ADJ_OAS_MID")),_xll.BDP($E6676&amp;" ISIN","DUR_ADJ_OAS_MID")," ")))</f>
        <v xml:space="preserve"> </v>
      </c>
      <c r="S6676" s="7">
        <f t="shared" si="52"/>
        <v>-1.074883307341681E-3</v>
      </c>
      <c r="T6676" t="s">
        <v>101</v>
      </c>
      <c r="U6676" t="s">
        <v>54</v>
      </c>
      <c r="AG6676">
        <v>-4.9500000000000002E-2</v>
      </c>
    </row>
    <row r="6677" spans="1:33" x14ac:dyDescent="0.25">
      <c r="A6677" t="s">
        <v>8343</v>
      </c>
      <c r="B6677" t="s">
        <v>102</v>
      </c>
      <c r="C6677" t="s">
        <v>103</v>
      </c>
      <c r="F6677" t="s">
        <v>104</v>
      </c>
      <c r="G6677" s="1">
        <v>-156</v>
      </c>
      <c r="H6677" s="1">
        <v>0.03</v>
      </c>
      <c r="I6677" s="2">
        <v>-468</v>
      </c>
      <c r="J6677" s="3">
        <v>-1.961E-5</v>
      </c>
      <c r="K6677" s="4">
        <v>23864161.98</v>
      </c>
      <c r="L6677" s="5">
        <v>700001</v>
      </c>
      <c r="M6677" s="6">
        <v>34.091611270000001</v>
      </c>
      <c r="N6677" s="7">
        <f>IF(ISNUMBER(_xll.BDP($C6677, "DELTA_MID")),_xll.BDP($C6677, "DELTA_MID")," ")</f>
        <v>-1.0727E-2</v>
      </c>
      <c r="O6677" s="7" t="str">
        <f>IF(ISNUMBER(N6677),_xll.BDP($C6677, "OPT_UNDL_TICKER"),"")</f>
        <v>GLD US</v>
      </c>
      <c r="P6677" s="8">
        <f>IF(ISNUMBER(N6677),_xll.BDP($C6677, "OPT_UNDL_PX")," ")</f>
        <v>303.77</v>
      </c>
      <c r="Q6677" s="7">
        <f>IF(ISNUMBER(N6677),+G6677*_xll.BDP($C6677, "PX_POS_MULT_FACTOR")*P6677/K6677," ")</f>
        <v>-0.19857441480540938</v>
      </c>
      <c r="R6677" s="8" t="str">
        <f>IF(OR($A6677="TUA",$A6677="TYA"),"",IF(ISNUMBER(_xll.BDP($C6677,"DUR_ADJ_OAS_MID")),_xll.BDP($C6677,"DUR_ADJ_OAS_MID"),IF(ISNUMBER(_xll.BDP($E6677&amp;" ISIN","DUR_ADJ_OAS_MID")),_xll.BDP($E6677&amp;" ISIN","DUR_ADJ_OAS_MID")," ")))</f>
        <v xml:space="preserve"> </v>
      </c>
      <c r="S6677" s="7">
        <f t="shared" si="52"/>
        <v>2.1301077476176267E-3</v>
      </c>
      <c r="T6677" t="s">
        <v>104</v>
      </c>
      <c r="U6677" t="s">
        <v>54</v>
      </c>
      <c r="AG6677">
        <v>-4.9500000000000002E-2</v>
      </c>
    </row>
    <row r="6678" spans="1:33" x14ac:dyDescent="0.25">
      <c r="A6678" t="s">
        <v>8343</v>
      </c>
      <c r="B6678" t="s">
        <v>105</v>
      </c>
      <c r="C6678" t="s">
        <v>106</v>
      </c>
      <c r="F6678" t="s">
        <v>107</v>
      </c>
      <c r="G6678" s="1">
        <v>131</v>
      </c>
      <c r="H6678" s="1">
        <v>4.4999999999999998E-2</v>
      </c>
      <c r="I6678" s="2">
        <v>589.5</v>
      </c>
      <c r="J6678" s="3">
        <v>2.4700000000000001E-5</v>
      </c>
      <c r="K6678" s="4">
        <v>23864161.98</v>
      </c>
      <c r="L6678" s="5">
        <v>700001</v>
      </c>
      <c r="M6678" s="6">
        <v>34.091611270000001</v>
      </c>
      <c r="N6678" s="7">
        <f>IF(ISNUMBER(_xll.BDP($C6678, "DELTA_MID")),_xll.BDP($C6678, "DELTA_MID")," ")</f>
        <v>-9.8910000000000005E-3</v>
      </c>
      <c r="O6678" s="7" t="str">
        <f>IF(ISNUMBER(N6678),_xll.BDP($C6678, "OPT_UNDL_TICKER"),"")</f>
        <v>GLD US</v>
      </c>
      <c r="P6678" s="8">
        <f>IF(ISNUMBER(N6678),_xll.BDP($C6678, "OPT_UNDL_PX")," ")</f>
        <v>303.77</v>
      </c>
      <c r="Q6678" s="7">
        <f>IF(ISNUMBER(N6678),+G6678*_xll.BDP($C6678, "PX_POS_MULT_FACTOR")*P6678/K6678," ")</f>
        <v>0.16675159191992711</v>
      </c>
      <c r="R6678" s="8" t="str">
        <f>IF(OR($A6678="TUA",$A6678="TYA"),"",IF(ISNUMBER(_xll.BDP($C6678,"DUR_ADJ_OAS_MID")),_xll.BDP($C6678,"DUR_ADJ_OAS_MID"),IF(ISNUMBER(_xll.BDP($E6678&amp;" ISIN","DUR_ADJ_OAS_MID")),_xll.BDP($E6678&amp;" ISIN","DUR_ADJ_OAS_MID")," ")))</f>
        <v xml:space="preserve"> </v>
      </c>
      <c r="S6678" s="7">
        <f t="shared" si="52"/>
        <v>-1.6493399956799991E-3</v>
      </c>
      <c r="T6678" t="s">
        <v>107</v>
      </c>
      <c r="U6678" t="s">
        <v>54</v>
      </c>
      <c r="AG6678">
        <v>-4.9500000000000002E-2</v>
      </c>
    </row>
    <row r="6679" spans="1:33" x14ac:dyDescent="0.25">
      <c r="A6679" t="s">
        <v>8343</v>
      </c>
      <c r="B6679" t="s">
        <v>108</v>
      </c>
      <c r="C6679" t="s">
        <v>109</v>
      </c>
      <c r="F6679" t="s">
        <v>110</v>
      </c>
      <c r="G6679" s="1">
        <v>-131</v>
      </c>
      <c r="H6679" s="1">
        <v>0.155</v>
      </c>
      <c r="I6679" s="2">
        <v>-2030.5</v>
      </c>
      <c r="J6679" s="3">
        <v>-8.509E-5</v>
      </c>
      <c r="K6679" s="4">
        <v>23864161.98</v>
      </c>
      <c r="L6679" s="5">
        <v>700001</v>
      </c>
      <c r="M6679" s="6">
        <v>34.091611270000001</v>
      </c>
      <c r="N6679" s="7">
        <f>IF(ISNUMBER(_xll.BDP($C6679, "DELTA_MID")),_xll.BDP($C6679, "DELTA_MID")," ")</f>
        <v>-3.4840999999999997E-2</v>
      </c>
      <c r="O6679" s="7" t="str">
        <f>IF(ISNUMBER(N6679),_xll.BDP($C6679, "OPT_UNDL_TICKER"),"")</f>
        <v>GLD US</v>
      </c>
      <c r="P6679" s="8">
        <f>IF(ISNUMBER(N6679),_xll.BDP($C6679, "OPT_UNDL_PX")," ")</f>
        <v>303.77</v>
      </c>
      <c r="Q6679" s="7">
        <f>IF(ISNUMBER(N6679),+G6679*_xll.BDP($C6679, "PX_POS_MULT_FACTOR")*P6679/K6679," ")</f>
        <v>-0.16675159191992711</v>
      </c>
      <c r="R6679" s="8" t="str">
        <f>IF(OR($A6679="TUA",$A6679="TYA"),"",IF(ISNUMBER(_xll.BDP($C6679,"DUR_ADJ_OAS_MID")),_xll.BDP($C6679,"DUR_ADJ_OAS_MID"),IF(ISNUMBER(_xll.BDP($E6679&amp;" ISIN","DUR_ADJ_OAS_MID")),_xll.BDP($E6679&amp;" ISIN","DUR_ADJ_OAS_MID")," ")))</f>
        <v xml:space="preserve"> </v>
      </c>
      <c r="S6679" s="7">
        <f t="shared" si="52"/>
        <v>5.8097922140821802E-3</v>
      </c>
      <c r="T6679" t="s">
        <v>110</v>
      </c>
      <c r="U6679" t="s">
        <v>54</v>
      </c>
      <c r="AG6679">
        <v>-4.9500000000000002E-2</v>
      </c>
    </row>
    <row r="6680" spans="1:33" x14ac:dyDescent="0.25">
      <c r="A6680" t="s">
        <v>8343</v>
      </c>
      <c r="B6680" t="s">
        <v>111</v>
      </c>
      <c r="C6680" t="s">
        <v>112</v>
      </c>
      <c r="F6680" t="s">
        <v>113</v>
      </c>
      <c r="G6680" s="1">
        <v>117</v>
      </c>
      <c r="H6680" s="1">
        <v>7.4999999999999997E-2</v>
      </c>
      <c r="I6680" s="2">
        <v>877.5</v>
      </c>
      <c r="J6680" s="3">
        <v>3.6770000000000002E-5</v>
      </c>
      <c r="K6680" s="4">
        <v>23864161.98</v>
      </c>
      <c r="L6680" s="5">
        <v>700001</v>
      </c>
      <c r="M6680" s="6">
        <v>34.091611270000001</v>
      </c>
      <c r="N6680" s="7">
        <f>IF(ISNUMBER(_xll.BDP($C6680, "DELTA_MID")),_xll.BDP($C6680, "DELTA_MID")," ")</f>
        <v>-1.4815999999999999E-2</v>
      </c>
      <c r="O6680" s="7" t="str">
        <f>IF(ISNUMBER(N6680),_xll.BDP($C6680, "OPT_UNDL_TICKER"),"")</f>
        <v>GLD US</v>
      </c>
      <c r="P6680" s="8">
        <f>IF(ISNUMBER(N6680),_xll.BDP($C6680, "OPT_UNDL_PX")," ")</f>
        <v>303.77</v>
      </c>
      <c r="Q6680" s="7">
        <f>IF(ISNUMBER(N6680),+G6680*_xll.BDP($C6680, "PX_POS_MULT_FACTOR")*P6680/K6680," ")</f>
        <v>0.14893081110405704</v>
      </c>
      <c r="R6680" s="8" t="str">
        <f>IF(OR($A6680="TUA",$A6680="TYA"),"",IF(ISNUMBER(_xll.BDP($C6680,"DUR_ADJ_OAS_MID")),_xll.BDP($C6680,"DUR_ADJ_OAS_MID"),IF(ISNUMBER(_xll.BDP($E6680&amp;" ISIN","DUR_ADJ_OAS_MID")),_xll.BDP($E6680&amp;" ISIN","DUR_ADJ_OAS_MID")," ")))</f>
        <v xml:space="preserve"> </v>
      </c>
      <c r="S6680" s="7">
        <f t="shared" si="52"/>
        <v>-2.2065588973177088E-3</v>
      </c>
      <c r="T6680" t="s">
        <v>113</v>
      </c>
      <c r="U6680" t="s">
        <v>54</v>
      </c>
      <c r="AG6680">
        <v>-4.9500000000000002E-2</v>
      </c>
    </row>
    <row r="6681" spans="1:33" x14ac:dyDescent="0.25">
      <c r="A6681" t="s">
        <v>8343</v>
      </c>
      <c r="B6681" t="s">
        <v>114</v>
      </c>
      <c r="C6681" t="s">
        <v>115</v>
      </c>
      <c r="F6681" t="s">
        <v>116</v>
      </c>
      <c r="G6681" s="1">
        <v>-117</v>
      </c>
      <c r="H6681" s="1">
        <v>0.32500000000000001</v>
      </c>
      <c r="I6681" s="2">
        <v>-3802.5</v>
      </c>
      <c r="J6681" s="3">
        <v>-1.5934E-4</v>
      </c>
      <c r="K6681" s="4">
        <v>23864161.98</v>
      </c>
      <c r="L6681" s="5">
        <v>700001</v>
      </c>
      <c r="M6681" s="6">
        <v>34.091611270000001</v>
      </c>
      <c r="N6681" s="7">
        <f>IF(ISNUMBER(_xll.BDP($C6681, "DELTA_MID")),_xll.BDP($C6681, "DELTA_MID")," ")</f>
        <v>-6.3870999999999997E-2</v>
      </c>
      <c r="O6681" s="7" t="str">
        <f>IF(ISNUMBER(N6681),_xll.BDP($C6681, "OPT_UNDL_TICKER"),"")</f>
        <v>GLD US</v>
      </c>
      <c r="P6681" s="8">
        <f>IF(ISNUMBER(N6681),_xll.BDP($C6681, "OPT_UNDL_PX")," ")</f>
        <v>303.77</v>
      </c>
      <c r="Q6681" s="7">
        <f>IF(ISNUMBER(N6681),+G6681*_xll.BDP($C6681, "PX_POS_MULT_FACTOR")*P6681/K6681," ")</f>
        <v>-0.14893081110405704</v>
      </c>
      <c r="R6681" s="8" t="str">
        <f>IF(OR($A6681="TUA",$A6681="TYA"),"",IF(ISNUMBER(_xll.BDP($C6681,"DUR_ADJ_OAS_MID")),_xll.BDP($C6681,"DUR_ADJ_OAS_MID"),IF(ISNUMBER(_xll.BDP($E6681&amp;" ISIN","DUR_ADJ_OAS_MID")),_xll.BDP($E6681&amp;" ISIN","DUR_ADJ_OAS_MID")," ")))</f>
        <v xml:space="preserve"> </v>
      </c>
      <c r="S6681" s="7">
        <f t="shared" si="52"/>
        <v>9.5123598360272264E-3</v>
      </c>
      <c r="T6681" t="s">
        <v>116</v>
      </c>
      <c r="U6681" t="s">
        <v>54</v>
      </c>
      <c r="AG6681">
        <v>-4.9500000000000002E-2</v>
      </c>
    </row>
    <row r="6682" spans="1:33" x14ac:dyDescent="0.25">
      <c r="A6682" t="s">
        <v>8343</v>
      </c>
      <c r="B6682" t="s">
        <v>117</v>
      </c>
      <c r="C6682" t="s">
        <v>118</v>
      </c>
      <c r="F6682" t="s">
        <v>119</v>
      </c>
      <c r="G6682" s="1">
        <v>138</v>
      </c>
      <c r="H6682" s="1">
        <v>0.23</v>
      </c>
      <c r="I6682" s="2">
        <v>3174</v>
      </c>
      <c r="J6682" s="3">
        <v>1.3300000000000001E-4</v>
      </c>
      <c r="K6682" s="4">
        <v>23864161.98</v>
      </c>
      <c r="L6682" s="5">
        <v>700001</v>
      </c>
      <c r="M6682" s="6">
        <v>34.091611270000001</v>
      </c>
      <c r="N6682" s="7">
        <f>IF(ISNUMBER(_xll.BDP($C6682, "DELTA_MID")),_xll.BDP($C6682, "DELTA_MID")," ")</f>
        <v>-3.8863000000000002E-2</v>
      </c>
      <c r="O6682" s="7" t="str">
        <f>IF(ISNUMBER(N6682),_xll.BDP($C6682, "OPT_UNDL_TICKER"),"")</f>
        <v>GLD US</v>
      </c>
      <c r="P6682" s="8">
        <f>IF(ISNUMBER(N6682),_xll.BDP($C6682, "OPT_UNDL_PX")," ")</f>
        <v>303.77</v>
      </c>
      <c r="Q6682" s="7">
        <f>IF(ISNUMBER(N6682),+G6682*_xll.BDP($C6682, "PX_POS_MULT_FACTOR")*P6682/K6682," ")</f>
        <v>0.17566198232786215</v>
      </c>
      <c r="R6682" s="8" t="str">
        <f>IF(OR($A6682="TUA",$A6682="TYA"),"",IF(ISNUMBER(_xll.BDP($C6682,"DUR_ADJ_OAS_MID")),_xll.BDP($C6682,"DUR_ADJ_OAS_MID"),IF(ISNUMBER(_xll.BDP($E6682&amp;" ISIN","DUR_ADJ_OAS_MID")),_xll.BDP($E6682&amp;" ISIN","DUR_ADJ_OAS_MID")," ")))</f>
        <v xml:space="preserve"> </v>
      </c>
      <c r="S6682" s="7">
        <f t="shared" si="52"/>
        <v>-6.8267516192077066E-3</v>
      </c>
      <c r="T6682" t="s">
        <v>119</v>
      </c>
      <c r="U6682" t="s">
        <v>54</v>
      </c>
      <c r="AG6682">
        <v>-4.9500000000000002E-2</v>
      </c>
    </row>
    <row r="6683" spans="1:33" x14ac:dyDescent="0.25">
      <c r="A6683" t="s">
        <v>8343</v>
      </c>
      <c r="B6683" t="s">
        <v>120</v>
      </c>
      <c r="C6683" t="s">
        <v>121</v>
      </c>
      <c r="F6683" t="s">
        <v>122</v>
      </c>
      <c r="G6683" s="1">
        <v>-138</v>
      </c>
      <c r="H6683" s="1">
        <v>0.74</v>
      </c>
      <c r="I6683" s="2">
        <v>-10212</v>
      </c>
      <c r="J6683" s="3">
        <v>-4.2791999999999998E-4</v>
      </c>
      <c r="K6683" s="4">
        <v>23864161.98</v>
      </c>
      <c r="L6683" s="5">
        <v>700001</v>
      </c>
      <c r="M6683" s="6">
        <v>34.091611270000001</v>
      </c>
      <c r="N6683" s="7">
        <f>IF(ISNUMBER(_xll.BDP($C6683, "DELTA_MID")),_xll.BDP($C6683, "DELTA_MID")," ")</f>
        <v>-0.113707</v>
      </c>
      <c r="O6683" s="7" t="str">
        <f>IF(ISNUMBER(N6683),_xll.BDP($C6683, "OPT_UNDL_TICKER"),"")</f>
        <v>GLD US</v>
      </c>
      <c r="P6683" s="8">
        <f>IF(ISNUMBER(N6683),_xll.BDP($C6683, "OPT_UNDL_PX")," ")</f>
        <v>303.77</v>
      </c>
      <c r="Q6683" s="7">
        <f>IF(ISNUMBER(N6683),+G6683*_xll.BDP($C6683, "PX_POS_MULT_FACTOR")*P6683/K6683," ")</f>
        <v>-0.17566198232786215</v>
      </c>
      <c r="R6683" s="8" t="str">
        <f>IF(OR($A6683="TUA",$A6683="TYA"),"",IF(ISNUMBER(_xll.BDP($C6683,"DUR_ADJ_OAS_MID")),_xll.BDP($C6683,"DUR_ADJ_OAS_MID"),IF(ISNUMBER(_xll.BDP($E6683&amp;" ISIN","DUR_ADJ_OAS_MID")),_xll.BDP($E6683&amp;" ISIN","DUR_ADJ_OAS_MID")," ")))</f>
        <v xml:space="preserve"> </v>
      </c>
      <c r="S6683" s="7">
        <f t="shared" si="52"/>
        <v>1.997399702455422E-2</v>
      </c>
      <c r="T6683" t="s">
        <v>122</v>
      </c>
      <c r="U6683" t="s">
        <v>54</v>
      </c>
      <c r="AG6683">
        <v>-4.9500000000000002E-2</v>
      </c>
    </row>
    <row r="6684" spans="1:33" x14ac:dyDescent="0.25">
      <c r="A6684" t="s">
        <v>8343</v>
      </c>
      <c r="B6684" t="s">
        <v>123</v>
      </c>
      <c r="C6684" t="s">
        <v>124</v>
      </c>
      <c r="F6684" t="s">
        <v>125</v>
      </c>
      <c r="G6684" s="1">
        <v>25</v>
      </c>
      <c r="H6684" s="1">
        <v>1.0449999999999999</v>
      </c>
      <c r="I6684" s="2">
        <v>2612.5</v>
      </c>
      <c r="J6684" s="3">
        <v>1.0946999999999999E-4</v>
      </c>
      <c r="K6684" s="4">
        <v>23864161.98</v>
      </c>
      <c r="L6684" s="5">
        <v>700001</v>
      </c>
      <c r="M6684" s="6">
        <v>34.091611270000001</v>
      </c>
      <c r="N6684" s="7">
        <f>IF(ISNUMBER(_xll.BDP($C6684, "DELTA_MID")),_xll.BDP($C6684, "DELTA_MID")," ")</f>
        <v>-3.0401000000000001E-2</v>
      </c>
      <c r="O6684" s="7" t="str">
        <f>IF(ISNUMBER(N6684),_xll.BDP($C6684, "OPT_UNDL_TICKER"),"")</f>
        <v>MSTR US</v>
      </c>
      <c r="P6684" s="8">
        <f>IF(ISNUMBER(N6684),_xll.BDP($C6684, "OPT_UNDL_PX")," ")</f>
        <v>380.11</v>
      </c>
      <c r="Q6684" s="7">
        <f>IF(ISNUMBER(N6684),+G6684*_xll.BDP($C6684, "PX_POS_MULT_FACTOR")*P6684/K6684," ")</f>
        <v>3.982017054679747E-2</v>
      </c>
      <c r="R6684" s="8" t="str">
        <f>IF(OR($A6684="TUA",$A6684="TYA"),"",IF(ISNUMBER(_xll.BDP($C6684,"DUR_ADJ_OAS_MID")),_xll.BDP($C6684,"DUR_ADJ_OAS_MID"),IF(ISNUMBER(_xll.BDP($E6684&amp;" ISIN","DUR_ADJ_OAS_MID")),_xll.BDP($E6684&amp;" ISIN","DUR_ADJ_OAS_MID")," ")))</f>
        <v xml:space="preserve"> </v>
      </c>
      <c r="S6684" s="7">
        <f t="shared" si="52"/>
        <v>-1.2105730047931899E-3</v>
      </c>
      <c r="T6684" t="s">
        <v>125</v>
      </c>
      <c r="U6684" t="s">
        <v>54</v>
      </c>
      <c r="AG6684">
        <v>-4.9500000000000002E-2</v>
      </c>
    </row>
    <row r="6685" spans="1:33" x14ac:dyDescent="0.25">
      <c r="A6685" t="s">
        <v>8343</v>
      </c>
      <c r="B6685" t="s">
        <v>126</v>
      </c>
      <c r="C6685" t="s">
        <v>127</v>
      </c>
      <c r="F6685" t="s">
        <v>128</v>
      </c>
      <c r="G6685" s="1">
        <v>-25</v>
      </c>
      <c r="H6685" s="1">
        <v>1.87</v>
      </c>
      <c r="I6685" s="2">
        <v>-4675</v>
      </c>
      <c r="J6685" s="3">
        <v>-1.9589999999999999E-4</v>
      </c>
      <c r="K6685" s="4">
        <v>23864161.98</v>
      </c>
      <c r="L6685" s="5">
        <v>700001</v>
      </c>
      <c r="M6685" s="6">
        <v>34.091611270000001</v>
      </c>
      <c r="N6685" s="7">
        <f>IF(ISNUMBER(_xll.BDP($C6685, "DELTA_MID")),_xll.BDP($C6685, "DELTA_MID")," ")</f>
        <v>-7.1088999999999999E-2</v>
      </c>
      <c r="O6685" s="7" t="str">
        <f>IF(ISNUMBER(N6685),_xll.BDP($C6685, "OPT_UNDL_TICKER"),"")</f>
        <v>MSTR US</v>
      </c>
      <c r="P6685" s="8">
        <f>IF(ISNUMBER(N6685),_xll.BDP($C6685, "OPT_UNDL_PX")," ")</f>
        <v>380.11</v>
      </c>
      <c r="Q6685" s="7">
        <f>IF(ISNUMBER(N6685),+G6685*_xll.BDP($C6685, "PX_POS_MULT_FACTOR")*P6685/K6685," ")</f>
        <v>-3.982017054679747E-2</v>
      </c>
      <c r="R6685" s="8" t="str">
        <f>IF(OR($A6685="TUA",$A6685="TYA"),"",IF(ISNUMBER(_xll.BDP($C6685,"DUR_ADJ_OAS_MID")),_xll.BDP($C6685,"DUR_ADJ_OAS_MID"),IF(ISNUMBER(_xll.BDP($E6685&amp;" ISIN","DUR_ADJ_OAS_MID")),_xll.BDP($E6685&amp;" ISIN","DUR_ADJ_OAS_MID")," ")))</f>
        <v xml:space="preserve"> </v>
      </c>
      <c r="S6685" s="7">
        <f t="shared" si="52"/>
        <v>2.8307761040012851E-3</v>
      </c>
      <c r="T6685" t="s">
        <v>128</v>
      </c>
      <c r="U6685" t="s">
        <v>54</v>
      </c>
      <c r="AG6685">
        <v>-4.9500000000000002E-2</v>
      </c>
    </row>
    <row r="6686" spans="1:33" x14ac:dyDescent="0.25">
      <c r="A6686" t="s">
        <v>8343</v>
      </c>
      <c r="B6686" t="s">
        <v>129</v>
      </c>
      <c r="C6686" t="s">
        <v>130</v>
      </c>
      <c r="F6686" t="s">
        <v>131</v>
      </c>
      <c r="G6686" s="1">
        <v>50</v>
      </c>
      <c r="H6686" s="1">
        <v>1.76</v>
      </c>
      <c r="I6686" s="2">
        <v>8800</v>
      </c>
      <c r="J6686" s="3">
        <v>3.6874999999999999E-4</v>
      </c>
      <c r="K6686" s="4">
        <v>23864161.98</v>
      </c>
      <c r="L6686" s="5">
        <v>700001</v>
      </c>
      <c r="M6686" s="6">
        <v>34.091611270000001</v>
      </c>
      <c r="N6686" s="7">
        <f>IF(ISNUMBER(_xll.BDP($C6686, "DELTA_MID")),_xll.BDP($C6686, "DELTA_MID")," ")</f>
        <v>-4.6843999999999997E-2</v>
      </c>
      <c r="O6686" s="7" t="str">
        <f>IF(ISNUMBER(N6686),_xll.BDP($C6686, "OPT_UNDL_TICKER"),"")</f>
        <v>MSTR US</v>
      </c>
      <c r="P6686" s="8">
        <f>IF(ISNUMBER(N6686),_xll.BDP($C6686, "OPT_UNDL_PX")," ")</f>
        <v>380.11</v>
      </c>
      <c r="Q6686" s="7">
        <f>IF(ISNUMBER(N6686),+G6686*_xll.BDP($C6686, "PX_POS_MULT_FACTOR")*P6686/K6686," ")</f>
        <v>7.9640341093594941E-2</v>
      </c>
      <c r="R6686" s="8" t="str">
        <f>IF(OR($A6686="TUA",$A6686="TYA"),"",IF(ISNUMBER(_xll.BDP($C6686,"DUR_ADJ_OAS_MID")),_xll.BDP($C6686,"DUR_ADJ_OAS_MID"),IF(ISNUMBER(_xll.BDP($E6686&amp;" ISIN","DUR_ADJ_OAS_MID")),_xll.BDP($E6686&amp;" ISIN","DUR_ADJ_OAS_MID")," ")))</f>
        <v xml:space="preserve"> </v>
      </c>
      <c r="S6686" s="7">
        <f t="shared" si="52"/>
        <v>-3.7306721381883613E-3</v>
      </c>
      <c r="T6686" t="s">
        <v>131</v>
      </c>
      <c r="U6686" t="s">
        <v>54</v>
      </c>
      <c r="AG6686">
        <v>-4.9500000000000002E-2</v>
      </c>
    </row>
    <row r="6687" spans="1:33" x14ac:dyDescent="0.25">
      <c r="A6687" t="s">
        <v>8343</v>
      </c>
      <c r="B6687" t="s">
        <v>132</v>
      </c>
      <c r="C6687" t="s">
        <v>133</v>
      </c>
      <c r="F6687" t="s">
        <v>134</v>
      </c>
      <c r="G6687" s="1">
        <v>-50</v>
      </c>
      <c r="H6687" s="1">
        <v>3.7749999999999999</v>
      </c>
      <c r="I6687" s="2">
        <v>-18875</v>
      </c>
      <c r="J6687" s="3">
        <v>-7.9093000000000002E-4</v>
      </c>
      <c r="K6687" s="4">
        <v>23864161.98</v>
      </c>
      <c r="L6687" s="5">
        <v>700001</v>
      </c>
      <c r="M6687" s="6">
        <v>34.091611270000001</v>
      </c>
      <c r="N6687" s="7">
        <f>IF(ISNUMBER(_xll.BDP($C6687, "DELTA_MID")),_xll.BDP($C6687, "DELTA_MID")," ")</f>
        <v>-0.119107</v>
      </c>
      <c r="O6687" s="7" t="str">
        <f>IF(ISNUMBER(N6687),_xll.BDP($C6687, "OPT_UNDL_TICKER"),"")</f>
        <v>MSTR US</v>
      </c>
      <c r="P6687" s="8">
        <f>IF(ISNUMBER(N6687),_xll.BDP($C6687, "OPT_UNDL_PX")," ")</f>
        <v>380.11</v>
      </c>
      <c r="Q6687" s="7">
        <f>IF(ISNUMBER(N6687),+G6687*_xll.BDP($C6687, "PX_POS_MULT_FACTOR")*P6687/K6687," ")</f>
        <v>-7.9640341093594941E-2</v>
      </c>
      <c r="R6687" s="8" t="str">
        <f>IF(OR($A6687="TUA",$A6687="TYA"),"",IF(ISNUMBER(_xll.BDP($C6687,"DUR_ADJ_OAS_MID")),_xll.BDP($C6687,"DUR_ADJ_OAS_MID"),IF(ISNUMBER(_xll.BDP($E6687&amp;" ISIN","DUR_ADJ_OAS_MID")),_xll.BDP($E6687&amp;" ISIN","DUR_ADJ_OAS_MID")," ")))</f>
        <v xml:space="preserve"> </v>
      </c>
      <c r="S6687" s="7">
        <f t="shared" si="52"/>
        <v>9.4857221066348123E-3</v>
      </c>
      <c r="T6687" t="s">
        <v>134</v>
      </c>
      <c r="U6687" t="s">
        <v>54</v>
      </c>
      <c r="AG6687">
        <v>-4.9500000000000002E-2</v>
      </c>
    </row>
    <row r="6688" spans="1:33" x14ac:dyDescent="0.25">
      <c r="A6688" t="s">
        <v>8343</v>
      </c>
      <c r="B6688" t="s">
        <v>135</v>
      </c>
      <c r="C6688" t="s">
        <v>135</v>
      </c>
      <c r="F6688" t="s">
        <v>136</v>
      </c>
      <c r="G6688" s="1">
        <v>3</v>
      </c>
      <c r="H6688" s="1">
        <v>8.9499999999999993</v>
      </c>
      <c r="I6688" s="2">
        <v>2685</v>
      </c>
      <c r="J6688" s="3">
        <v>1.1251000000000001E-4</v>
      </c>
      <c r="K6688" s="4">
        <v>23864161.98</v>
      </c>
      <c r="L6688" s="5">
        <v>700001</v>
      </c>
      <c r="M6688" s="6">
        <v>34.091611270000001</v>
      </c>
      <c r="N6688" s="7">
        <f>IF(ISNUMBER(_xll.BDP($C6688, "DELTA_MID")),_xll.BDP($C6688, "DELTA_MID")," ")</f>
        <v>-1.2619E-2</v>
      </c>
      <c r="O6688" s="7" t="str">
        <f>IF(ISNUMBER(N6688),_xll.BDP($C6688, "OPT_UNDL_TICKER"),"")</f>
        <v>NDX</v>
      </c>
      <c r="P6688" s="8">
        <f>IF(ISNUMBER(N6688),_xll.BDP($C6688, "OPT_UNDL_PX")," ")</f>
        <v>19571.02</v>
      </c>
      <c r="Q6688" s="7">
        <f>IF(ISNUMBER(N6688),+G6688*_xll.BDP($C6688, "PX_POS_MULT_FACTOR")*P6688/K6688," ")</f>
        <v>0.24603026097964828</v>
      </c>
      <c r="R6688" s="8" t="str">
        <f>IF(OR($A6688="TUA",$A6688="TYA"),"",IF(ISNUMBER(_xll.BDP($C6688,"DUR_ADJ_OAS_MID")),_xll.BDP($C6688,"DUR_ADJ_OAS_MID"),IF(ISNUMBER(_xll.BDP($E6688&amp;" ISIN","DUR_ADJ_OAS_MID")),_xll.BDP($E6688&amp;" ISIN","DUR_ADJ_OAS_MID")," ")))</f>
        <v xml:space="preserve"> </v>
      </c>
      <c r="S6688" s="7">
        <f t="shared" si="52"/>
        <v>-3.1046558633021815E-3</v>
      </c>
      <c r="T6688" t="s">
        <v>136</v>
      </c>
      <c r="U6688" t="s">
        <v>54</v>
      </c>
      <c r="AG6688">
        <v>-4.9500000000000002E-2</v>
      </c>
    </row>
    <row r="6689" spans="1:33" x14ac:dyDescent="0.25">
      <c r="A6689" t="s">
        <v>8343</v>
      </c>
      <c r="B6689" t="s">
        <v>137</v>
      </c>
      <c r="C6689" t="s">
        <v>137</v>
      </c>
      <c r="F6689" t="s">
        <v>138</v>
      </c>
      <c r="G6689" s="1">
        <v>-3</v>
      </c>
      <c r="H6689" s="1">
        <v>46</v>
      </c>
      <c r="I6689" s="2">
        <v>-13800</v>
      </c>
      <c r="J6689" s="3">
        <v>-5.7826999999999998E-4</v>
      </c>
      <c r="K6689" s="4">
        <v>23864161.98</v>
      </c>
      <c r="L6689" s="5">
        <v>700001</v>
      </c>
      <c r="M6689" s="6">
        <v>34.091611270000001</v>
      </c>
      <c r="N6689" s="7">
        <f>IF(ISNUMBER(_xll.BDP($C6689, "DELTA_MID")),_xll.BDP($C6689, "DELTA_MID")," ")</f>
        <v>-5.4528E-2</v>
      </c>
      <c r="O6689" s="7" t="str">
        <f>IF(ISNUMBER(N6689),_xll.BDP($C6689, "OPT_UNDL_TICKER"),"")</f>
        <v>NDX</v>
      </c>
      <c r="P6689" s="8">
        <f>IF(ISNUMBER(N6689),_xll.BDP($C6689, "OPT_UNDL_PX")," ")</f>
        <v>19571.02</v>
      </c>
      <c r="Q6689" s="7">
        <f>IF(ISNUMBER(N6689),+G6689*_xll.BDP($C6689, "PX_POS_MULT_FACTOR")*P6689/K6689," ")</f>
        <v>-0.24603026097964828</v>
      </c>
      <c r="R6689" s="8" t="str">
        <f>IF(OR($A6689="TUA",$A6689="TYA"),"",IF(ISNUMBER(_xll.BDP($C6689,"DUR_ADJ_OAS_MID")),_xll.BDP($C6689,"DUR_ADJ_OAS_MID"),IF(ISNUMBER(_xll.BDP($E6689&amp;" ISIN","DUR_ADJ_OAS_MID")),_xll.BDP($E6689&amp;" ISIN","DUR_ADJ_OAS_MID")," ")))</f>
        <v xml:space="preserve"> </v>
      </c>
      <c r="S6689" s="7">
        <f t="shared" si="52"/>
        <v>1.3415538070698261E-2</v>
      </c>
      <c r="T6689" t="s">
        <v>138</v>
      </c>
      <c r="U6689" t="s">
        <v>54</v>
      </c>
      <c r="AG6689">
        <v>-4.9500000000000002E-2</v>
      </c>
    </row>
    <row r="6690" spans="1:33" x14ac:dyDescent="0.25">
      <c r="A6690" t="s">
        <v>8343</v>
      </c>
      <c r="B6690" t="s">
        <v>4851</v>
      </c>
      <c r="C6690" t="s">
        <v>4851</v>
      </c>
      <c r="F6690" t="s">
        <v>4852</v>
      </c>
      <c r="G6690" s="1">
        <v>1</v>
      </c>
      <c r="H6690" s="1">
        <v>20.3</v>
      </c>
      <c r="I6690" s="2">
        <v>2030</v>
      </c>
      <c r="J6690" s="3">
        <v>8.5060000000000002E-5</v>
      </c>
      <c r="K6690" s="4">
        <v>23864161.98</v>
      </c>
      <c r="L6690" s="5">
        <v>700001</v>
      </c>
      <c r="M6690" s="6">
        <v>34.091611270000001</v>
      </c>
      <c r="N6690" s="7">
        <f>IF(ISNUMBER(_xll.BDP($C6690, "DELTA_MID")),_xll.BDP($C6690, "DELTA_MID")," ")</f>
        <v>-2.7310999999999998E-2</v>
      </c>
      <c r="O6690" s="7" t="str">
        <f>IF(ISNUMBER(N6690),_xll.BDP($C6690, "OPT_UNDL_TICKER"),"")</f>
        <v>NDX</v>
      </c>
      <c r="P6690" s="8">
        <f>IF(ISNUMBER(N6690),_xll.BDP($C6690, "OPT_UNDL_PX")," ")</f>
        <v>19571.02</v>
      </c>
      <c r="Q6690" s="7">
        <f>IF(ISNUMBER(N6690),+G6690*_xll.BDP($C6690, "PX_POS_MULT_FACTOR")*P6690/K6690," ")</f>
        <v>8.2010086993216089E-2</v>
      </c>
      <c r="R6690" s="8" t="str">
        <f>IF(OR($A6690="TUA",$A6690="TYA"),"",IF(ISNUMBER(_xll.BDP($C6690,"DUR_ADJ_OAS_MID")),_xll.BDP($C6690,"DUR_ADJ_OAS_MID"),IF(ISNUMBER(_xll.BDP($E6690&amp;" ISIN","DUR_ADJ_OAS_MID")),_xll.BDP($E6690&amp;" ISIN","DUR_ADJ_OAS_MID")," ")))</f>
        <v xml:space="preserve"> </v>
      </c>
      <c r="S6690" s="7">
        <f t="shared" si="52"/>
        <v>-2.2397774858717245E-3</v>
      </c>
      <c r="T6690" t="s">
        <v>4852</v>
      </c>
      <c r="U6690" t="s">
        <v>54</v>
      </c>
      <c r="AG6690">
        <v>-4.9500000000000002E-2</v>
      </c>
    </row>
    <row r="6691" spans="1:33" x14ac:dyDescent="0.25">
      <c r="A6691" t="s">
        <v>8343</v>
      </c>
      <c r="B6691" t="s">
        <v>4853</v>
      </c>
      <c r="C6691" t="s">
        <v>4853</v>
      </c>
      <c r="F6691" t="s">
        <v>4854</v>
      </c>
      <c r="G6691" s="1">
        <v>-1</v>
      </c>
      <c r="H6691" s="1">
        <v>81.900000000000006</v>
      </c>
      <c r="I6691" s="2">
        <v>-8190</v>
      </c>
      <c r="J6691" s="3">
        <v>-3.4319E-4</v>
      </c>
      <c r="K6691" s="4">
        <v>23864161.98</v>
      </c>
      <c r="L6691" s="5">
        <v>700001</v>
      </c>
      <c r="M6691" s="6">
        <v>34.091611270000001</v>
      </c>
      <c r="N6691" s="7">
        <f>IF(ISNUMBER(_xll.BDP($C6691, "DELTA_MID")),_xll.BDP($C6691, "DELTA_MID")," ")</f>
        <v>-0.10263</v>
      </c>
      <c r="O6691" s="7" t="str">
        <f>IF(ISNUMBER(N6691),_xll.BDP($C6691, "OPT_UNDL_TICKER"),"")</f>
        <v>NDX</v>
      </c>
      <c r="P6691" s="8">
        <f>IF(ISNUMBER(N6691),_xll.BDP($C6691, "OPT_UNDL_PX")," ")</f>
        <v>19571.02</v>
      </c>
      <c r="Q6691" s="7">
        <f>IF(ISNUMBER(N6691),+G6691*_xll.BDP($C6691, "PX_POS_MULT_FACTOR")*P6691/K6691," ")</f>
        <v>-8.2010086993216089E-2</v>
      </c>
      <c r="R6691" s="8" t="str">
        <f>IF(OR($A6691="TUA",$A6691="TYA"),"",IF(ISNUMBER(_xll.BDP($C6691,"DUR_ADJ_OAS_MID")),_xll.BDP($C6691,"DUR_ADJ_OAS_MID"),IF(ISNUMBER(_xll.BDP($E6691&amp;" ISIN","DUR_ADJ_OAS_MID")),_xll.BDP($E6691&amp;" ISIN","DUR_ADJ_OAS_MID")," ")))</f>
        <v xml:space="preserve"> </v>
      </c>
      <c r="S6691" s="7">
        <f t="shared" si="52"/>
        <v>8.4166952281137675E-3</v>
      </c>
      <c r="T6691" t="s">
        <v>4854</v>
      </c>
      <c r="U6691" t="s">
        <v>54</v>
      </c>
      <c r="AG6691">
        <v>-4.9500000000000002E-2</v>
      </c>
    </row>
    <row r="6692" spans="1:33" x14ac:dyDescent="0.25">
      <c r="A6692" t="s">
        <v>8343</v>
      </c>
      <c r="B6692" t="s">
        <v>139</v>
      </c>
      <c r="C6692" t="s">
        <v>139</v>
      </c>
      <c r="F6692" t="s">
        <v>140</v>
      </c>
      <c r="G6692" s="1">
        <v>12</v>
      </c>
      <c r="H6692" s="1">
        <v>1.55</v>
      </c>
      <c r="I6692" s="2">
        <v>1860</v>
      </c>
      <c r="J6692" s="3">
        <v>7.7940000000000003E-5</v>
      </c>
      <c r="K6692" s="4">
        <v>23864161.98</v>
      </c>
      <c r="L6692" s="5">
        <v>700001</v>
      </c>
      <c r="M6692" s="6">
        <v>34.091611270000001</v>
      </c>
      <c r="N6692" s="7">
        <f>IF(ISNUMBER(_xll.BDP($C6692, "DELTA_MID")),_xll.BDP($C6692, "DELTA_MID")," ")</f>
        <v>-6.4990999999999993E-2</v>
      </c>
      <c r="O6692" s="7" t="str">
        <f>IF(ISNUMBER(N6692),_xll.BDP($C6692, "OPT_UNDL_TICKER"),"")</f>
        <v>RUY</v>
      </c>
      <c r="P6692" s="8">
        <f>IF(ISNUMBER(N6692),_xll.BDP($C6692, "OPT_UNDL_PX")," ")</f>
        <v>1964.1189999999999</v>
      </c>
      <c r="Q6692" s="7">
        <f>IF(ISNUMBER(N6692),+G6692*_xll.BDP($C6692, "PX_POS_MULT_FACTOR")*P6692/K6692," ")</f>
        <v>9.8764951477252741E-2</v>
      </c>
      <c r="R6692" s="8" t="str">
        <f>IF(OR($A6692="TUA",$A6692="TYA"),"",IF(ISNUMBER(_xll.BDP($C6692,"DUR_ADJ_OAS_MID")),_xll.BDP($C6692,"DUR_ADJ_OAS_MID"),IF(ISNUMBER(_xll.BDP($E6692&amp;" ISIN","DUR_ADJ_OAS_MID")),_xll.BDP($E6692&amp;" ISIN","DUR_ADJ_OAS_MID")," ")))</f>
        <v xml:space="preserve"> </v>
      </c>
      <c r="S6692" s="7">
        <f t="shared" si="52"/>
        <v>-6.418832961458132E-3</v>
      </c>
      <c r="T6692" t="s">
        <v>140</v>
      </c>
      <c r="U6692" t="s">
        <v>54</v>
      </c>
      <c r="AG6692">
        <v>-4.9500000000000002E-2</v>
      </c>
    </row>
    <row r="6693" spans="1:33" x14ac:dyDescent="0.25">
      <c r="A6693" t="s">
        <v>8343</v>
      </c>
      <c r="B6693" t="s">
        <v>141</v>
      </c>
      <c r="C6693" t="s">
        <v>141</v>
      </c>
      <c r="F6693" t="s">
        <v>142</v>
      </c>
      <c r="G6693" s="1">
        <v>-12</v>
      </c>
      <c r="H6693" s="1">
        <v>4.3</v>
      </c>
      <c r="I6693" s="2">
        <v>-5160</v>
      </c>
      <c r="J6693" s="3">
        <v>-2.1622000000000001E-4</v>
      </c>
      <c r="K6693" s="4">
        <v>23864161.98</v>
      </c>
      <c r="L6693" s="5">
        <v>700001</v>
      </c>
      <c r="M6693" s="6">
        <v>34.091611270000001</v>
      </c>
      <c r="N6693" s="7">
        <f>IF(ISNUMBER(_xll.BDP($C6693, "DELTA_MID")),_xll.BDP($C6693, "DELTA_MID")," ")</f>
        <v>-7.7841999999999995E-2</v>
      </c>
      <c r="O6693" s="7" t="str">
        <f>IF(ISNUMBER(N6693),_xll.BDP($C6693, "OPT_UNDL_TICKER"),"")</f>
        <v>RUY</v>
      </c>
      <c r="P6693" s="8">
        <f>IF(ISNUMBER(N6693),_xll.BDP($C6693, "OPT_UNDL_PX")," ")</f>
        <v>1964.1189999999999</v>
      </c>
      <c r="Q6693" s="7">
        <f>IF(ISNUMBER(N6693),+G6693*_xll.BDP($C6693, "PX_POS_MULT_FACTOR")*P6693/K6693," ")</f>
        <v>-9.8764951477252741E-2</v>
      </c>
      <c r="R6693" s="8" t="str">
        <f>IF(OR($A6693="TUA",$A6693="TYA"),"",IF(ISNUMBER(_xll.BDP($C6693,"DUR_ADJ_OAS_MID")),_xll.BDP($C6693,"DUR_ADJ_OAS_MID"),IF(ISNUMBER(_xll.BDP($E6693&amp;" ISIN","DUR_ADJ_OAS_MID")),_xll.BDP($E6693&amp;" ISIN","DUR_ADJ_OAS_MID")," ")))</f>
        <v xml:space="preserve"> </v>
      </c>
      <c r="S6693" s="7">
        <f t="shared" si="52"/>
        <v>7.6880613528923069E-3</v>
      </c>
      <c r="T6693" t="s">
        <v>142</v>
      </c>
      <c r="U6693" t="s">
        <v>54</v>
      </c>
      <c r="AG6693">
        <v>-4.9500000000000002E-2</v>
      </c>
    </row>
    <row r="6694" spans="1:33" x14ac:dyDescent="0.25">
      <c r="A6694" t="s">
        <v>8343</v>
      </c>
      <c r="B6694" t="s">
        <v>143</v>
      </c>
      <c r="C6694" t="s">
        <v>143</v>
      </c>
      <c r="F6694" t="s">
        <v>144</v>
      </c>
      <c r="G6694" s="1">
        <v>24</v>
      </c>
      <c r="H6694" s="1">
        <v>2.5</v>
      </c>
      <c r="I6694" s="2">
        <v>6000</v>
      </c>
      <c r="J6694" s="3">
        <v>2.5141999999999997E-4</v>
      </c>
      <c r="K6694" s="4">
        <v>23864161.98</v>
      </c>
      <c r="L6694" s="5">
        <v>700001</v>
      </c>
      <c r="M6694" s="6">
        <v>34.091611270000001</v>
      </c>
      <c r="N6694" s="7">
        <f>IF(ISNUMBER(_xll.BDP($C6694, "DELTA_MID")),_xll.BDP($C6694, "DELTA_MID")," ")</f>
        <v>-4.3586E-2</v>
      </c>
      <c r="O6694" s="7" t="str">
        <f>IF(ISNUMBER(N6694),_xll.BDP($C6694, "OPT_UNDL_TICKER"),"")</f>
        <v>RUY</v>
      </c>
      <c r="P6694" s="8">
        <f>IF(ISNUMBER(N6694),_xll.BDP($C6694, "OPT_UNDL_PX")," ")</f>
        <v>1964.1189999999999</v>
      </c>
      <c r="Q6694" s="7">
        <f>IF(ISNUMBER(N6694),+G6694*_xll.BDP($C6694, "PX_POS_MULT_FACTOR")*P6694/K6694," ")</f>
        <v>0.19752990295450548</v>
      </c>
      <c r="R6694" s="8" t="str">
        <f>IF(OR($A6694="TUA",$A6694="TYA"),"",IF(ISNUMBER(_xll.BDP($C6694,"DUR_ADJ_OAS_MID")),_xll.BDP($C6694,"DUR_ADJ_OAS_MID"),IF(ISNUMBER(_xll.BDP($E6694&amp;" ISIN","DUR_ADJ_OAS_MID")),_xll.BDP($E6694&amp;" ISIN","DUR_ADJ_OAS_MID")," ")))</f>
        <v xml:space="preserve"> </v>
      </c>
      <c r="S6694" s="7">
        <f t="shared" si="52"/>
        <v>-8.6095383501750763E-3</v>
      </c>
      <c r="T6694" t="s">
        <v>144</v>
      </c>
      <c r="U6694" t="s">
        <v>54</v>
      </c>
      <c r="AG6694">
        <v>-4.9500000000000002E-2</v>
      </c>
    </row>
    <row r="6695" spans="1:33" x14ac:dyDescent="0.25">
      <c r="A6695" t="s">
        <v>8343</v>
      </c>
      <c r="B6695" t="s">
        <v>145</v>
      </c>
      <c r="C6695" t="s">
        <v>145</v>
      </c>
      <c r="F6695" t="s">
        <v>146</v>
      </c>
      <c r="G6695" s="1">
        <v>-12</v>
      </c>
      <c r="H6695" s="1">
        <v>8.85</v>
      </c>
      <c r="I6695" s="2">
        <v>-10620</v>
      </c>
      <c r="J6695" s="3">
        <v>-4.4502000000000002E-4</v>
      </c>
      <c r="K6695" s="4">
        <v>23864161.98</v>
      </c>
      <c r="L6695" s="5">
        <v>700001</v>
      </c>
      <c r="M6695" s="6">
        <v>34.091611270000001</v>
      </c>
      <c r="N6695" s="7">
        <f>IF(ISNUMBER(_xll.BDP($C6695, "DELTA_MID")),_xll.BDP($C6695, "DELTA_MID")," ")</f>
        <v>-0.13364699999999999</v>
      </c>
      <c r="O6695" s="7" t="str">
        <f>IF(ISNUMBER(N6695),_xll.BDP($C6695, "OPT_UNDL_TICKER"),"")</f>
        <v>RUY</v>
      </c>
      <c r="P6695" s="8">
        <f>IF(ISNUMBER(N6695),_xll.BDP($C6695, "OPT_UNDL_PX")," ")</f>
        <v>1964.1189999999999</v>
      </c>
      <c r="Q6695" s="7">
        <f>IF(ISNUMBER(N6695),+G6695*_xll.BDP($C6695, "PX_POS_MULT_FACTOR")*P6695/K6695," ")</f>
        <v>-9.8764951477252741E-2</v>
      </c>
      <c r="R6695" s="8" t="str">
        <f>IF(OR($A6695="TUA",$A6695="TYA"),"",IF(ISNUMBER(_xll.BDP($C6695,"DUR_ADJ_OAS_MID")),_xll.BDP($C6695,"DUR_ADJ_OAS_MID"),IF(ISNUMBER(_xll.BDP($E6695&amp;" ISIN","DUR_ADJ_OAS_MID")),_xll.BDP($E6695&amp;" ISIN","DUR_ADJ_OAS_MID")," ")))</f>
        <v xml:space="preserve"> </v>
      </c>
      <c r="S6695" s="7">
        <f t="shared" si="52"/>
        <v>1.3199639470080396E-2</v>
      </c>
      <c r="T6695" t="s">
        <v>146</v>
      </c>
      <c r="U6695" t="s">
        <v>54</v>
      </c>
      <c r="AG6695">
        <v>-4.9500000000000002E-2</v>
      </c>
    </row>
    <row r="6696" spans="1:33" x14ac:dyDescent="0.25">
      <c r="A6696" t="s">
        <v>8343</v>
      </c>
      <c r="B6696" t="s">
        <v>147</v>
      </c>
      <c r="C6696" t="s">
        <v>147</v>
      </c>
      <c r="F6696" t="s">
        <v>148</v>
      </c>
      <c r="G6696" s="1">
        <v>-12</v>
      </c>
      <c r="H6696" s="1">
        <v>9.0500000000000007</v>
      </c>
      <c r="I6696" s="2">
        <v>-10860</v>
      </c>
      <c r="J6696" s="3">
        <v>-4.5508000000000001E-4</v>
      </c>
      <c r="K6696" s="4">
        <v>23864161.98</v>
      </c>
      <c r="L6696" s="5">
        <v>700001</v>
      </c>
      <c r="M6696" s="6">
        <v>34.091611270000001</v>
      </c>
      <c r="N6696" s="7">
        <f>IF(ISNUMBER(_xll.BDP($C6696, "DELTA_MID")),_xll.BDP($C6696, "DELTA_MID")," ")</f>
        <v>-0.11978800000000001</v>
      </c>
      <c r="O6696" s="7" t="str">
        <f>IF(ISNUMBER(N6696),_xll.BDP($C6696, "OPT_UNDL_TICKER"),"")</f>
        <v>RUY</v>
      </c>
      <c r="P6696" s="8">
        <f>IF(ISNUMBER(N6696),_xll.BDP($C6696, "OPT_UNDL_PX")," ")</f>
        <v>1964.1189999999999</v>
      </c>
      <c r="Q6696" s="7">
        <f>IF(ISNUMBER(N6696),+G6696*_xll.BDP($C6696, "PX_POS_MULT_FACTOR")*P6696/K6696," ")</f>
        <v>-9.8764951477252741E-2</v>
      </c>
      <c r="R6696" s="8" t="str">
        <f>IF(OR($A6696="TUA",$A6696="TYA"),"",IF(ISNUMBER(_xll.BDP($C6696,"DUR_ADJ_OAS_MID")),_xll.BDP($C6696,"DUR_ADJ_OAS_MID"),IF(ISNUMBER(_xll.BDP($E6696&amp;" ISIN","DUR_ADJ_OAS_MID")),_xll.BDP($E6696&amp;" ISIN","DUR_ADJ_OAS_MID")," ")))</f>
        <v xml:space="preserve"> </v>
      </c>
      <c r="S6696" s="7">
        <f t="shared" si="52"/>
        <v>1.1830856007557152E-2</v>
      </c>
      <c r="T6696" t="s">
        <v>148</v>
      </c>
      <c r="U6696" t="s">
        <v>54</v>
      </c>
      <c r="AG6696">
        <v>-4.9500000000000002E-2</v>
      </c>
    </row>
    <row r="6697" spans="1:33" x14ac:dyDescent="0.25">
      <c r="A6697" t="s">
        <v>8343</v>
      </c>
      <c r="B6697" t="s">
        <v>149</v>
      </c>
      <c r="C6697" t="s">
        <v>149</v>
      </c>
      <c r="F6697" t="s">
        <v>150</v>
      </c>
      <c r="G6697" s="1">
        <v>33</v>
      </c>
      <c r="H6697" s="1">
        <v>33.299999999999997</v>
      </c>
      <c r="I6697" s="2">
        <v>109890</v>
      </c>
      <c r="J6697" s="3">
        <v>4.60481E-3</v>
      </c>
      <c r="K6697" s="4">
        <v>23864161.98</v>
      </c>
      <c r="L6697" s="5">
        <v>700001</v>
      </c>
      <c r="M6697" s="6">
        <v>34.091611270000001</v>
      </c>
      <c r="N6697" s="7">
        <f>IF(ISNUMBER(_xll.BDP($C6697, "DELTA_MID")),_xll.BDP($C6697, "DELTA_MID")," ")</f>
        <v>0.55485799999999996</v>
      </c>
      <c r="O6697" s="7" t="str">
        <f>IF(ISNUMBER(N6697),_xll.BDP($C6697, "OPT_UNDL_TICKER"),"")</f>
        <v>SPX</v>
      </c>
      <c r="P6697" s="8">
        <f>IF(ISNUMBER(N6697),_xll.BDP($C6697, "OPT_UNDL_PX")," ")</f>
        <v>5569.06</v>
      </c>
      <c r="Q6697" s="7">
        <f>IF(ISNUMBER(N6697),+G6697*_xll.BDP($C6697, "PX_POS_MULT_FACTOR")*P6697/K6697," ")</f>
        <v>0.77010447781078961</v>
      </c>
      <c r="R6697" s="8" t="str">
        <f>IF(OR($A6697="TUA",$A6697="TYA"),"",IF(ISNUMBER(_xll.BDP($C6697,"DUR_ADJ_OAS_MID")),_xll.BDP($C6697,"DUR_ADJ_OAS_MID"),IF(ISNUMBER(_xll.BDP($E6697&amp;" ISIN","DUR_ADJ_OAS_MID")),_xll.BDP($E6697&amp;" ISIN","DUR_ADJ_OAS_MID")," ")))</f>
        <v xml:space="preserve"> </v>
      </c>
      <c r="S6697" s="7">
        <f t="shared" si="52"/>
        <v>0.42729863034913906</v>
      </c>
      <c r="T6697" t="s">
        <v>150</v>
      </c>
      <c r="U6697" t="s">
        <v>54</v>
      </c>
      <c r="AG6697">
        <v>-4.9500000000000002E-2</v>
      </c>
    </row>
    <row r="6698" spans="1:33" x14ac:dyDescent="0.25">
      <c r="A6698" t="s">
        <v>8343</v>
      </c>
      <c r="B6698" t="s">
        <v>151</v>
      </c>
      <c r="C6698" t="s">
        <v>151</v>
      </c>
      <c r="F6698" t="s">
        <v>152</v>
      </c>
      <c r="G6698" s="1">
        <v>55</v>
      </c>
      <c r="H6698" s="1">
        <v>15.1</v>
      </c>
      <c r="I6698" s="2">
        <v>83050</v>
      </c>
      <c r="J6698" s="3">
        <v>3.4801099999999998E-3</v>
      </c>
      <c r="K6698" s="4">
        <v>23864161.98</v>
      </c>
      <c r="L6698" s="5">
        <v>700001</v>
      </c>
      <c r="M6698" s="6">
        <v>34.091611270000001</v>
      </c>
      <c r="N6698" s="7">
        <f>IF(ISNUMBER(_xll.BDP($C6698, "DELTA_MID")),_xll.BDP($C6698, "DELTA_MID")," ")</f>
        <v>0.38360899999999998</v>
      </c>
      <c r="O6698" s="7" t="str">
        <f>IF(ISNUMBER(N6698),_xll.BDP($C6698, "OPT_UNDL_TICKER"),"")</f>
        <v>SPX</v>
      </c>
      <c r="P6698" s="8">
        <f>IF(ISNUMBER(N6698),_xll.BDP($C6698, "OPT_UNDL_PX")," ")</f>
        <v>5569.06</v>
      </c>
      <c r="Q6698" s="7">
        <f>IF(ISNUMBER(N6698),+G6698*_xll.BDP($C6698, "PX_POS_MULT_FACTOR")*P6698/K6698," ")</f>
        <v>1.2835074630179828</v>
      </c>
      <c r="R6698" s="8" t="str">
        <f>IF(OR($A6698="TUA",$A6698="TYA"),"",IF(ISNUMBER(_xll.BDP($C6698,"DUR_ADJ_OAS_MID")),_xll.BDP($C6698,"DUR_ADJ_OAS_MID"),IF(ISNUMBER(_xll.BDP($E6698&amp;" ISIN","DUR_ADJ_OAS_MID")),_xll.BDP($E6698&amp;" ISIN","DUR_ADJ_OAS_MID")," ")))</f>
        <v xml:space="preserve"> </v>
      </c>
      <c r="S6698" s="7">
        <f t="shared" si="52"/>
        <v>0.49236501438086533</v>
      </c>
      <c r="T6698" t="s">
        <v>152</v>
      </c>
      <c r="U6698" t="s">
        <v>54</v>
      </c>
      <c r="AG6698">
        <v>-4.9500000000000002E-2</v>
      </c>
    </row>
    <row r="6699" spans="1:33" x14ac:dyDescent="0.25">
      <c r="A6699" t="s">
        <v>8343</v>
      </c>
      <c r="B6699" t="s">
        <v>153</v>
      </c>
      <c r="C6699" t="s">
        <v>153</v>
      </c>
      <c r="F6699" t="s">
        <v>154</v>
      </c>
      <c r="G6699" s="1">
        <v>-128</v>
      </c>
      <c r="H6699" s="1">
        <v>0.17499999999999999</v>
      </c>
      <c r="I6699" s="2">
        <v>-2240</v>
      </c>
      <c r="J6699" s="3">
        <v>-9.3859999999999999E-5</v>
      </c>
      <c r="K6699" s="4">
        <v>23864161.98</v>
      </c>
      <c r="L6699" s="5">
        <v>700001</v>
      </c>
      <c r="M6699" s="6">
        <v>34.091611270000001</v>
      </c>
      <c r="N6699" s="7">
        <f>IF(ISNUMBER(_xll.BDP($C6699, "DELTA_MID")),_xll.BDP($C6699, "DELTA_MID")," ")</f>
        <v>-1.879E-3</v>
      </c>
      <c r="O6699" s="7" t="str">
        <f>IF(ISNUMBER(N6699),_xll.BDP($C6699, "OPT_UNDL_TICKER"),"")</f>
        <v>SPX</v>
      </c>
      <c r="P6699" s="8">
        <f>IF(ISNUMBER(N6699),_xll.BDP($C6699, "OPT_UNDL_PX")," ")</f>
        <v>5569.06</v>
      </c>
      <c r="Q6699" s="7">
        <f>IF(ISNUMBER(N6699),+G6699*_xll.BDP($C6699, "PX_POS_MULT_FACTOR")*P6699/K6699," ")</f>
        <v>-2.9870719139327599</v>
      </c>
      <c r="R6699" s="8" t="str">
        <f>IF(OR($A6699="TUA",$A6699="TYA"),"",IF(ISNUMBER(_xll.BDP($C6699,"DUR_ADJ_OAS_MID")),_xll.BDP($C6699,"DUR_ADJ_OAS_MID"),IF(ISNUMBER(_xll.BDP($E6699&amp;" ISIN","DUR_ADJ_OAS_MID")),_xll.BDP($E6699&amp;" ISIN","DUR_ADJ_OAS_MID")," ")))</f>
        <v xml:space="preserve"> </v>
      </c>
      <c r="S6699" s="7">
        <f t="shared" si="52"/>
        <v>5.6127081262796561E-3</v>
      </c>
      <c r="T6699" t="s">
        <v>154</v>
      </c>
      <c r="U6699" t="s">
        <v>54</v>
      </c>
      <c r="AG6699">
        <v>-4.9500000000000002E-2</v>
      </c>
    </row>
    <row r="6700" spans="1:33" x14ac:dyDescent="0.25">
      <c r="A6700" t="s">
        <v>8343</v>
      </c>
      <c r="B6700" t="s">
        <v>155</v>
      </c>
      <c r="C6700" t="s">
        <v>155</v>
      </c>
      <c r="F6700" t="s">
        <v>156</v>
      </c>
      <c r="G6700" s="1">
        <v>128</v>
      </c>
      <c r="H6700" s="1">
        <v>0.27500000000000002</v>
      </c>
      <c r="I6700" s="2">
        <v>3520</v>
      </c>
      <c r="J6700" s="3">
        <v>1.4750000000000001E-4</v>
      </c>
      <c r="K6700" s="4">
        <v>23864161.98</v>
      </c>
      <c r="L6700" s="5">
        <v>700001</v>
      </c>
      <c r="M6700" s="6">
        <v>34.091611270000001</v>
      </c>
      <c r="N6700" s="7">
        <f>IF(ISNUMBER(_xll.BDP($C6700, "DELTA_MID")),_xll.BDP($C6700, "DELTA_MID")," ")</f>
        <v>-3.2560000000000002E-3</v>
      </c>
      <c r="O6700" s="7" t="str">
        <f>IF(ISNUMBER(N6700),_xll.BDP($C6700, "OPT_UNDL_TICKER"),"")</f>
        <v>SPX</v>
      </c>
      <c r="P6700" s="8">
        <f>IF(ISNUMBER(N6700),_xll.BDP($C6700, "OPT_UNDL_PX")," ")</f>
        <v>5569.06</v>
      </c>
      <c r="Q6700" s="7">
        <f>IF(ISNUMBER(N6700),+G6700*_xll.BDP($C6700, "PX_POS_MULT_FACTOR")*P6700/K6700," ")</f>
        <v>2.9870719139327599</v>
      </c>
      <c r="R6700" s="8" t="str">
        <f>IF(OR($A6700="TUA",$A6700="TYA"),"",IF(ISNUMBER(_xll.BDP($C6700,"DUR_ADJ_OAS_MID")),_xll.BDP($C6700,"DUR_ADJ_OAS_MID"),IF(ISNUMBER(_xll.BDP($E6700&amp;" ISIN","DUR_ADJ_OAS_MID")),_xll.BDP($E6700&amp;" ISIN","DUR_ADJ_OAS_MID")," ")))</f>
        <v xml:space="preserve"> </v>
      </c>
      <c r="S6700" s="7">
        <f t="shared" si="52"/>
        <v>-9.725906151765067E-3</v>
      </c>
      <c r="T6700" t="s">
        <v>156</v>
      </c>
      <c r="U6700" t="s">
        <v>54</v>
      </c>
      <c r="AG6700">
        <v>-4.9500000000000002E-2</v>
      </c>
    </row>
    <row r="6701" spans="1:33" x14ac:dyDescent="0.25">
      <c r="A6701" t="s">
        <v>8343</v>
      </c>
      <c r="B6701" t="s">
        <v>157</v>
      </c>
      <c r="C6701" t="s">
        <v>157</v>
      </c>
      <c r="F6701" t="s">
        <v>158</v>
      </c>
      <c r="G6701" s="1">
        <v>44</v>
      </c>
      <c r="H6701" s="1">
        <v>4.8499999999999996</v>
      </c>
      <c r="I6701" s="2">
        <v>21340</v>
      </c>
      <c r="J6701" s="3">
        <v>8.9422999999999998E-4</v>
      </c>
      <c r="K6701" s="4">
        <v>23864161.98</v>
      </c>
      <c r="L6701" s="5">
        <v>700001</v>
      </c>
      <c r="M6701" s="6">
        <v>34.091611270000001</v>
      </c>
      <c r="N6701" s="7">
        <f>IF(ISNUMBER(_xll.BDP($C6701, "DELTA_MID")),_xll.BDP($C6701, "DELTA_MID")," ")</f>
        <v>-2.8087999999999998E-2</v>
      </c>
      <c r="O6701" s="7" t="str">
        <f>IF(ISNUMBER(N6701),_xll.BDP($C6701, "OPT_UNDL_TICKER"),"")</f>
        <v>SPX</v>
      </c>
      <c r="P6701" s="8">
        <f>IF(ISNUMBER(N6701),_xll.BDP($C6701, "OPT_UNDL_PX")," ")</f>
        <v>5569.06</v>
      </c>
      <c r="Q6701" s="7">
        <f>IF(ISNUMBER(N6701),+G6701*_xll.BDP($C6701, "PX_POS_MULT_FACTOR")*P6701/K6701," ")</f>
        <v>1.0268059704143861</v>
      </c>
      <c r="R6701" s="8" t="str">
        <f>IF(OR($A6701="TUA",$A6701="TYA"),"",IF(ISNUMBER(_xll.BDP($C6701,"DUR_ADJ_OAS_MID")),_xll.BDP($C6701,"DUR_ADJ_OAS_MID"),IF(ISNUMBER(_xll.BDP($E6701&amp;" ISIN","DUR_ADJ_OAS_MID")),_xll.BDP($E6701&amp;" ISIN","DUR_ADJ_OAS_MID")," ")))</f>
        <v xml:space="preserve"> </v>
      </c>
      <c r="S6701" s="7">
        <f t="shared" si="52"/>
        <v>-2.8840926096999276E-2</v>
      </c>
      <c r="T6701" t="s">
        <v>158</v>
      </c>
      <c r="U6701" t="s">
        <v>54</v>
      </c>
      <c r="AG6701">
        <v>-4.9500000000000002E-2</v>
      </c>
    </row>
    <row r="6702" spans="1:33" x14ac:dyDescent="0.25">
      <c r="A6702" t="s">
        <v>8343</v>
      </c>
      <c r="B6702" t="s">
        <v>159</v>
      </c>
      <c r="C6702" t="s">
        <v>159</v>
      </c>
      <c r="F6702" t="s">
        <v>160</v>
      </c>
      <c r="G6702" s="1">
        <v>-22</v>
      </c>
      <c r="H6702" s="1">
        <v>1.4</v>
      </c>
      <c r="I6702" s="2">
        <v>-3080</v>
      </c>
      <c r="J6702" s="3">
        <v>-1.2905999999999999E-4</v>
      </c>
      <c r="K6702" s="4">
        <v>23864161.98</v>
      </c>
      <c r="L6702" s="5">
        <v>700001</v>
      </c>
      <c r="M6702" s="6">
        <v>34.091611270000001</v>
      </c>
      <c r="N6702" s="7">
        <f>IF(ISNUMBER(_xll.BDP($C6702, "DELTA_MID")),_xll.BDP($C6702, "DELTA_MID")," ")</f>
        <v>-1.1778E-2</v>
      </c>
      <c r="O6702" s="7" t="str">
        <f>IF(ISNUMBER(N6702),_xll.BDP($C6702, "OPT_UNDL_TICKER"),"")</f>
        <v>SPX</v>
      </c>
      <c r="P6702" s="8">
        <f>IF(ISNUMBER(N6702),_xll.BDP($C6702, "OPT_UNDL_PX")," ")</f>
        <v>5569.06</v>
      </c>
      <c r="Q6702" s="7">
        <f>IF(ISNUMBER(N6702),+G6702*_xll.BDP($C6702, "PX_POS_MULT_FACTOR")*P6702/K6702," ")</f>
        <v>-0.51340298520719307</v>
      </c>
      <c r="R6702" s="8" t="str">
        <f>IF(OR($A6702="TUA",$A6702="TYA"),"",IF(ISNUMBER(_xll.BDP($C6702,"DUR_ADJ_OAS_MID")),_xll.BDP($C6702,"DUR_ADJ_OAS_MID"),IF(ISNUMBER(_xll.BDP($E6702&amp;" ISIN","DUR_ADJ_OAS_MID")),_xll.BDP($E6702&amp;" ISIN","DUR_ADJ_OAS_MID")," ")))</f>
        <v xml:space="preserve"> </v>
      </c>
      <c r="S6702" s="7">
        <f t="shared" si="52"/>
        <v>6.0468603597703206E-3</v>
      </c>
      <c r="T6702" t="s">
        <v>160</v>
      </c>
      <c r="U6702" t="s">
        <v>54</v>
      </c>
      <c r="AG6702">
        <v>-4.9500000000000002E-2</v>
      </c>
    </row>
    <row r="6703" spans="1:33" x14ac:dyDescent="0.25">
      <c r="A6703" t="s">
        <v>8343</v>
      </c>
      <c r="B6703" t="s">
        <v>161</v>
      </c>
      <c r="C6703" t="s">
        <v>161</v>
      </c>
      <c r="F6703" t="s">
        <v>162</v>
      </c>
      <c r="G6703" s="1">
        <v>22</v>
      </c>
      <c r="H6703" s="1">
        <v>2.5</v>
      </c>
      <c r="I6703" s="2">
        <v>5500</v>
      </c>
      <c r="J6703" s="3">
        <v>2.3047000000000001E-4</v>
      </c>
      <c r="K6703" s="4">
        <v>23864161.98</v>
      </c>
      <c r="L6703" s="5">
        <v>700001</v>
      </c>
      <c r="M6703" s="6">
        <v>34.091611270000001</v>
      </c>
      <c r="N6703" s="7">
        <f>IF(ISNUMBER(_xll.BDP($C6703, "DELTA_MID")),_xll.BDP($C6703, "DELTA_MID")," ")</f>
        <v>-2.1347000000000001E-2</v>
      </c>
      <c r="O6703" s="7" t="str">
        <f>IF(ISNUMBER(N6703),_xll.BDP($C6703, "OPT_UNDL_TICKER"),"")</f>
        <v>SPX</v>
      </c>
      <c r="P6703" s="8">
        <f>IF(ISNUMBER(N6703),_xll.BDP($C6703, "OPT_UNDL_PX")," ")</f>
        <v>5569.06</v>
      </c>
      <c r="Q6703" s="7">
        <f>IF(ISNUMBER(N6703),+G6703*_xll.BDP($C6703, "PX_POS_MULT_FACTOR")*P6703/K6703," ")</f>
        <v>0.51340298520719307</v>
      </c>
      <c r="R6703" s="8" t="str">
        <f>IF(OR($A6703="TUA",$A6703="TYA"),"",IF(ISNUMBER(_xll.BDP($C6703,"DUR_ADJ_OAS_MID")),_xll.BDP($C6703,"DUR_ADJ_OAS_MID"),IF(ISNUMBER(_xll.BDP($E6703&amp;" ISIN","DUR_ADJ_OAS_MID")),_xll.BDP($E6703&amp;" ISIN","DUR_ADJ_OAS_MID")," ")))</f>
        <v xml:space="preserve"> </v>
      </c>
      <c r="S6703" s="7">
        <f t="shared" si="52"/>
        <v>-1.0959613525217951E-2</v>
      </c>
      <c r="T6703" t="s">
        <v>162</v>
      </c>
      <c r="U6703" t="s">
        <v>54</v>
      </c>
      <c r="AG6703">
        <v>-4.9500000000000002E-2</v>
      </c>
    </row>
    <row r="6704" spans="1:33" x14ac:dyDescent="0.25">
      <c r="A6704" t="s">
        <v>8343</v>
      </c>
      <c r="B6704" t="s">
        <v>163</v>
      </c>
      <c r="C6704" t="s">
        <v>163</v>
      </c>
      <c r="F6704" t="s">
        <v>164</v>
      </c>
      <c r="G6704" s="1">
        <v>25</v>
      </c>
      <c r="H6704" s="1">
        <v>36.4</v>
      </c>
      <c r="I6704" s="2">
        <v>91000</v>
      </c>
      <c r="J6704" s="3">
        <v>3.8132499999999998E-3</v>
      </c>
      <c r="K6704" s="4">
        <v>23864161.98</v>
      </c>
      <c r="L6704" s="5">
        <v>700001</v>
      </c>
      <c r="M6704" s="6">
        <v>34.091611270000001</v>
      </c>
      <c r="N6704" s="7">
        <f>IF(ISNUMBER(_xll.BDP($C6704, "DELTA_MID")),_xll.BDP($C6704, "DELTA_MID")," ")</f>
        <v>0.43949300000000002</v>
      </c>
      <c r="O6704" s="7" t="str">
        <f>IF(ISNUMBER(N6704),_xll.BDP($C6704, "OPT_UNDL_TICKER"),"")</f>
        <v>SPX</v>
      </c>
      <c r="P6704" s="8">
        <f>IF(ISNUMBER(N6704),_xll.BDP($C6704, "OPT_UNDL_PX")," ")</f>
        <v>5569.06</v>
      </c>
      <c r="Q6704" s="7">
        <f>IF(ISNUMBER(N6704),+G6704*_xll.BDP($C6704, "PX_POS_MULT_FACTOR")*P6704/K6704," ")</f>
        <v>0.58341248318999228</v>
      </c>
      <c r="R6704" s="8" t="str">
        <f>IF(OR($A6704="TUA",$A6704="TYA"),"",IF(ISNUMBER(_xll.BDP($C6704,"DUR_ADJ_OAS_MID")),_xll.BDP($C6704,"DUR_ADJ_OAS_MID"),IF(ISNUMBER(_xll.BDP($E6704&amp;" ISIN","DUR_ADJ_OAS_MID")),_xll.BDP($E6704&amp;" ISIN","DUR_ADJ_OAS_MID")," ")))</f>
        <v xml:space="preserve"> </v>
      </c>
      <c r="S6704" s="7">
        <f t="shared" si="52"/>
        <v>0.2564057024746193</v>
      </c>
      <c r="T6704" t="s">
        <v>164</v>
      </c>
      <c r="U6704" t="s">
        <v>54</v>
      </c>
      <c r="AG6704">
        <v>-4.9500000000000002E-2</v>
      </c>
    </row>
    <row r="6705" spans="1:33" x14ac:dyDescent="0.25">
      <c r="A6705" t="s">
        <v>8343</v>
      </c>
      <c r="B6705" t="s">
        <v>165</v>
      </c>
      <c r="C6705" t="s">
        <v>165</v>
      </c>
      <c r="F6705" t="s">
        <v>166</v>
      </c>
      <c r="G6705" s="1">
        <v>12</v>
      </c>
      <c r="H6705" s="1">
        <v>2.2000000000000002</v>
      </c>
      <c r="I6705" s="2">
        <v>2640</v>
      </c>
      <c r="J6705" s="3">
        <v>1.1063E-4</v>
      </c>
      <c r="K6705" s="4">
        <v>23864161.98</v>
      </c>
      <c r="L6705" s="5">
        <v>700001</v>
      </c>
      <c r="M6705" s="6">
        <v>34.091611270000001</v>
      </c>
      <c r="N6705" s="7">
        <f>IF(ISNUMBER(_xll.BDP($C6705, "DELTA_MID")),_xll.BDP($C6705, "DELTA_MID")," ")</f>
        <v>-1.1905000000000001E-2</v>
      </c>
      <c r="O6705" s="7" t="str">
        <f>IF(ISNUMBER(N6705),_xll.BDP($C6705, "OPT_UNDL_TICKER"),"")</f>
        <v>SPX</v>
      </c>
      <c r="P6705" s="8">
        <f>IF(ISNUMBER(N6705),_xll.BDP($C6705, "OPT_UNDL_PX")," ")</f>
        <v>5569.06</v>
      </c>
      <c r="Q6705" s="7">
        <f>IF(ISNUMBER(N6705),+G6705*_xll.BDP($C6705, "PX_POS_MULT_FACTOR")*P6705/K6705," ")</f>
        <v>0.28003799193119627</v>
      </c>
      <c r="R6705" s="8" t="str">
        <f>IF(OR($A6705="TUA",$A6705="TYA"),"",IF(ISNUMBER(_xll.BDP($C6705,"DUR_ADJ_OAS_MID")),_xll.BDP($C6705,"DUR_ADJ_OAS_MID"),IF(ISNUMBER(_xll.BDP($E6705&amp;" ISIN","DUR_ADJ_OAS_MID")),_xll.BDP($E6705&amp;" ISIN","DUR_ADJ_OAS_MID")," ")))</f>
        <v xml:space="preserve"> </v>
      </c>
      <c r="S6705" s="7">
        <f t="shared" si="52"/>
        <v>-3.333852293940892E-3</v>
      </c>
      <c r="T6705" t="s">
        <v>166</v>
      </c>
      <c r="U6705" t="s">
        <v>54</v>
      </c>
      <c r="AG6705">
        <v>-4.9500000000000002E-2</v>
      </c>
    </row>
    <row r="6706" spans="1:33" x14ac:dyDescent="0.25">
      <c r="A6706" t="s">
        <v>8343</v>
      </c>
      <c r="B6706" t="s">
        <v>167</v>
      </c>
      <c r="C6706" t="s">
        <v>167</v>
      </c>
      <c r="F6706" t="s">
        <v>168</v>
      </c>
      <c r="G6706" s="1">
        <v>-12</v>
      </c>
      <c r="H6706" s="1">
        <v>8.9499999999999993</v>
      </c>
      <c r="I6706" s="2">
        <v>-10740</v>
      </c>
      <c r="J6706" s="3">
        <v>-4.5005000000000002E-4</v>
      </c>
      <c r="K6706" s="4">
        <v>23864161.98</v>
      </c>
      <c r="L6706" s="5">
        <v>700001</v>
      </c>
      <c r="M6706" s="6">
        <v>34.091611270000001</v>
      </c>
      <c r="N6706" s="7">
        <f>IF(ISNUMBER(_xll.BDP($C6706, "DELTA_MID")),_xll.BDP($C6706, "DELTA_MID")," ")</f>
        <v>-4.4012000000000003E-2</v>
      </c>
      <c r="O6706" s="7" t="str">
        <f>IF(ISNUMBER(N6706),_xll.BDP($C6706, "OPT_UNDL_TICKER"),"")</f>
        <v>SPX</v>
      </c>
      <c r="P6706" s="8">
        <f>IF(ISNUMBER(N6706),_xll.BDP($C6706, "OPT_UNDL_PX")," ")</f>
        <v>5569.06</v>
      </c>
      <c r="Q6706" s="7">
        <f>IF(ISNUMBER(N6706),+G6706*_xll.BDP($C6706, "PX_POS_MULT_FACTOR")*P6706/K6706," ")</f>
        <v>-0.28003799193119627</v>
      </c>
      <c r="R6706" s="8" t="str">
        <f>IF(OR($A6706="TUA",$A6706="TYA"),"",IF(ISNUMBER(_xll.BDP($C6706,"DUR_ADJ_OAS_MID")),_xll.BDP($C6706,"DUR_ADJ_OAS_MID"),IF(ISNUMBER(_xll.BDP($E6706&amp;" ISIN","DUR_ADJ_OAS_MID")),_xll.BDP($E6706&amp;" ISIN","DUR_ADJ_OAS_MID")," ")))</f>
        <v xml:space="preserve"> </v>
      </c>
      <c r="S6706" s="7">
        <f t="shared" si="52"/>
        <v>1.2325032100875811E-2</v>
      </c>
      <c r="T6706" t="s">
        <v>168</v>
      </c>
      <c r="U6706" t="s">
        <v>54</v>
      </c>
      <c r="AG6706">
        <v>-4.9500000000000002E-2</v>
      </c>
    </row>
    <row r="6707" spans="1:33" x14ac:dyDescent="0.25">
      <c r="A6707" t="s">
        <v>8343</v>
      </c>
      <c r="B6707" t="s">
        <v>169</v>
      </c>
      <c r="C6707" t="s">
        <v>169</v>
      </c>
      <c r="F6707" t="s">
        <v>170</v>
      </c>
      <c r="G6707" s="1">
        <v>4</v>
      </c>
      <c r="H6707" s="1">
        <v>5.85</v>
      </c>
      <c r="I6707" s="2">
        <v>2340</v>
      </c>
      <c r="J6707" s="3">
        <v>9.8049999999999998E-5</v>
      </c>
      <c r="K6707" s="4">
        <v>23864161.98</v>
      </c>
      <c r="L6707" s="5">
        <v>700001</v>
      </c>
      <c r="M6707" s="6">
        <v>34.091611270000001</v>
      </c>
      <c r="N6707" s="7">
        <f>IF(ISNUMBER(_xll.BDP($C6707, "DELTA_MID")),_xll.BDP($C6707, "DELTA_MID")," ")</f>
        <v>-2.7208E-2</v>
      </c>
      <c r="O6707" s="7" t="str">
        <f>IF(ISNUMBER(N6707),_xll.BDP($C6707, "OPT_UNDL_TICKER"),"")</f>
        <v>SPX</v>
      </c>
      <c r="P6707" s="8">
        <f>IF(ISNUMBER(N6707),_xll.BDP($C6707, "OPT_UNDL_PX")," ")</f>
        <v>5569.06</v>
      </c>
      <c r="Q6707" s="7">
        <f>IF(ISNUMBER(N6707),+G6707*_xll.BDP($C6707, "PX_POS_MULT_FACTOR")*P6707/K6707," ")</f>
        <v>9.3345997310398748E-2</v>
      </c>
      <c r="R6707" s="8" t="str">
        <f>IF(OR($A6707="TUA",$A6707="TYA"),"",IF(ISNUMBER(_xll.BDP($C6707,"DUR_ADJ_OAS_MID")),_xll.BDP($C6707,"DUR_ADJ_OAS_MID"),IF(ISNUMBER(_xll.BDP($E6707&amp;" ISIN","DUR_ADJ_OAS_MID")),_xll.BDP($E6707&amp;" ISIN","DUR_ADJ_OAS_MID")," ")))</f>
        <v xml:space="preserve"> </v>
      </c>
      <c r="S6707" s="7">
        <f t="shared" si="52"/>
        <v>-2.5397578948213291E-3</v>
      </c>
      <c r="T6707" t="s">
        <v>170</v>
      </c>
      <c r="U6707" t="s">
        <v>54</v>
      </c>
      <c r="AG6707">
        <v>-4.9500000000000002E-2</v>
      </c>
    </row>
    <row r="6708" spans="1:33" x14ac:dyDescent="0.25">
      <c r="A6708" t="s">
        <v>8343</v>
      </c>
      <c r="B6708" t="s">
        <v>171</v>
      </c>
      <c r="C6708" t="s">
        <v>171</v>
      </c>
      <c r="F6708" t="s">
        <v>172</v>
      </c>
      <c r="G6708" s="1">
        <v>-4</v>
      </c>
      <c r="H6708" s="1">
        <v>20.3</v>
      </c>
      <c r="I6708" s="2">
        <v>-8120</v>
      </c>
      <c r="J6708" s="3">
        <v>-3.4026E-4</v>
      </c>
      <c r="K6708" s="4">
        <v>23864161.98</v>
      </c>
      <c r="L6708" s="5">
        <v>700001</v>
      </c>
      <c r="M6708" s="6">
        <v>34.091611270000001</v>
      </c>
      <c r="N6708" s="7">
        <f>IF(ISNUMBER(_xll.BDP($C6708, "DELTA_MID")),_xll.BDP($C6708, "DELTA_MID")," ")</f>
        <v>-8.8132000000000002E-2</v>
      </c>
      <c r="O6708" s="7" t="str">
        <f>IF(ISNUMBER(N6708),_xll.BDP($C6708, "OPT_UNDL_TICKER"),"")</f>
        <v>SPX</v>
      </c>
      <c r="P6708" s="8">
        <f>IF(ISNUMBER(N6708),_xll.BDP($C6708, "OPT_UNDL_PX")," ")</f>
        <v>5569.06</v>
      </c>
      <c r="Q6708" s="7">
        <f>IF(ISNUMBER(N6708),+G6708*_xll.BDP($C6708, "PX_POS_MULT_FACTOR")*P6708/K6708," ")</f>
        <v>-9.3345997310398748E-2</v>
      </c>
      <c r="R6708" s="8" t="str">
        <f>IF(OR($A6708="TUA",$A6708="TYA"),"",IF(ISNUMBER(_xll.BDP($C6708,"DUR_ADJ_OAS_MID")),_xll.BDP($C6708,"DUR_ADJ_OAS_MID"),IF(ISNUMBER(_xll.BDP($E6708&amp;" ISIN","DUR_ADJ_OAS_MID")),_xll.BDP($E6708&amp;" ISIN","DUR_ADJ_OAS_MID")," ")))</f>
        <v xml:space="preserve"> </v>
      </c>
      <c r="S6708" s="7">
        <f t="shared" ref="S6708:S6771" si="53">IF(ISNUMBER(N6708),Q6708*N6708,IF(ISNUMBER(R6708),J6708*R6708," "))</f>
        <v>8.2267694349600629E-3</v>
      </c>
      <c r="T6708" t="s">
        <v>172</v>
      </c>
      <c r="U6708" t="s">
        <v>54</v>
      </c>
      <c r="AG6708">
        <v>-4.9500000000000002E-2</v>
      </c>
    </row>
    <row r="6709" spans="1:33" x14ac:dyDescent="0.25">
      <c r="A6709" t="s">
        <v>8343</v>
      </c>
      <c r="B6709" t="s">
        <v>173</v>
      </c>
      <c r="C6709" t="s">
        <v>173</v>
      </c>
      <c r="F6709" t="s">
        <v>174</v>
      </c>
      <c r="G6709" s="1">
        <v>122</v>
      </c>
      <c r="H6709" s="1">
        <v>14.65</v>
      </c>
      <c r="I6709" s="2">
        <v>178730</v>
      </c>
      <c r="J6709" s="3">
        <v>7.4894699999999998E-3</v>
      </c>
      <c r="K6709" s="4">
        <v>23864161.98</v>
      </c>
      <c r="L6709" s="5">
        <v>700001</v>
      </c>
      <c r="M6709" s="6">
        <v>34.091611270000001</v>
      </c>
      <c r="N6709" s="7">
        <f>IF(ISNUMBER(_xll.BDP($C6709, "DELTA_MID")),_xll.BDP($C6709, "DELTA_MID")," ")</f>
        <v>0.20394999999999999</v>
      </c>
      <c r="O6709" s="7" t="str">
        <f>IF(ISNUMBER(N6709),_xll.BDP($C6709, "OPT_UNDL_TICKER"),"")</f>
        <v>SPX</v>
      </c>
      <c r="P6709" s="8">
        <f>IF(ISNUMBER(N6709),_xll.BDP($C6709, "OPT_UNDL_PX")," ")</f>
        <v>5569.06</v>
      </c>
      <c r="Q6709" s="7">
        <f>IF(ISNUMBER(N6709),+G6709*_xll.BDP($C6709, "PX_POS_MULT_FACTOR")*P6709/K6709," ")</f>
        <v>2.8470529179671615</v>
      </c>
      <c r="R6709" s="8" t="str">
        <f>IF(OR($A6709="TUA",$A6709="TYA"),"",IF(ISNUMBER(_xll.BDP($C6709,"DUR_ADJ_OAS_MID")),_xll.BDP($C6709,"DUR_ADJ_OAS_MID"),IF(ISNUMBER(_xll.BDP($E6709&amp;" ISIN","DUR_ADJ_OAS_MID")),_xll.BDP($E6709&amp;" ISIN","DUR_ADJ_OAS_MID")," ")))</f>
        <v xml:space="preserve"> </v>
      </c>
      <c r="S6709" s="7">
        <f t="shared" si="53"/>
        <v>0.58065644261940252</v>
      </c>
      <c r="T6709" t="s">
        <v>174</v>
      </c>
      <c r="U6709" t="s">
        <v>54</v>
      </c>
      <c r="AG6709">
        <v>-4.9500000000000002E-2</v>
      </c>
    </row>
    <row r="6710" spans="1:33" x14ac:dyDescent="0.25">
      <c r="A6710" t="s">
        <v>8343</v>
      </c>
      <c r="B6710" t="s">
        <v>1281</v>
      </c>
      <c r="C6710" t="s">
        <v>1281</v>
      </c>
      <c r="D6710" t="s">
        <v>1282</v>
      </c>
      <c r="E6710" t="s">
        <v>1283</v>
      </c>
      <c r="F6710" t="s">
        <v>1284</v>
      </c>
      <c r="G6710" s="1">
        <v>5050000</v>
      </c>
      <c r="H6710" s="1">
        <v>99.448402999999999</v>
      </c>
      <c r="I6710" s="2">
        <v>5022144.3499999996</v>
      </c>
      <c r="J6710" s="3">
        <v>0.21044713000000001</v>
      </c>
      <c r="K6710" s="4">
        <v>23864161.98</v>
      </c>
      <c r="L6710" s="5">
        <v>700001</v>
      </c>
      <c r="M6710" s="6">
        <v>34.091611270000001</v>
      </c>
      <c r="N6710" s="7" t="str">
        <f>IF(ISNUMBER(_xll.BDP($C6710, "DELTA_MID")),_xll.BDP($C6710, "DELTA_MID")," ")</f>
        <v xml:space="preserve"> </v>
      </c>
      <c r="O6710" s="7" t="str">
        <f>IF(ISNUMBER(N6710),_xll.BDP($C6710, "OPT_UNDL_TICKER"),"")</f>
        <v/>
      </c>
      <c r="P6710" s="8" t="str">
        <f>IF(ISNUMBER(N6710),_xll.BDP($C6710, "OPT_UNDL_PX")," ")</f>
        <v xml:space="preserve"> </v>
      </c>
      <c r="Q6710" s="7" t="str">
        <f>IF(ISNUMBER(N6710),+G6710*_xll.BDP($C6710, "PX_POS_MULT_FACTOR")*P6710/K6710," ")</f>
        <v xml:space="preserve"> </v>
      </c>
      <c r="R6710" s="8">
        <f>IF(OR($A6710="TUA",$A6710="TYA"),"",IF(ISNUMBER(_xll.BDP($C6710,"DUR_ADJ_OAS_MID")),_xll.BDP($C6710,"DUR_ADJ_OAS_MID"),IF(ISNUMBER(_xll.BDP($E6710&amp;" ISIN","DUR_ADJ_OAS_MID")),_xll.BDP($E6710&amp;" ISIN","DUR_ADJ_OAS_MID")," ")))</f>
        <v>0.12594849569257502</v>
      </c>
      <c r="S6710" s="7">
        <f t="shared" si="53"/>
        <v>2.6505499446319775E-2</v>
      </c>
      <c r="T6710" t="s">
        <v>1284</v>
      </c>
      <c r="U6710" t="s">
        <v>83</v>
      </c>
      <c r="AG6710">
        <v>-4.9500000000000002E-2</v>
      </c>
    </row>
    <row r="6711" spans="1:33" x14ac:dyDescent="0.25">
      <c r="A6711" t="s">
        <v>8343</v>
      </c>
      <c r="B6711" t="s">
        <v>79</v>
      </c>
      <c r="C6711" t="s">
        <v>79</v>
      </c>
      <c r="D6711" t="s">
        <v>80</v>
      </c>
      <c r="E6711" t="s">
        <v>81</v>
      </c>
      <c r="F6711" t="s">
        <v>82</v>
      </c>
      <c r="G6711" s="1">
        <v>4050000</v>
      </c>
      <c r="H6711" s="1">
        <v>99.209500000000006</v>
      </c>
      <c r="I6711" s="2">
        <v>4017984.75</v>
      </c>
      <c r="J6711" s="3">
        <v>0.16836899</v>
      </c>
      <c r="K6711" s="4">
        <v>23864161.98</v>
      </c>
      <c r="L6711" s="5">
        <v>700001</v>
      </c>
      <c r="M6711" s="6">
        <v>34.091611270000001</v>
      </c>
      <c r="N6711" s="7" t="str">
        <f>IF(ISNUMBER(_xll.BDP($C6711, "DELTA_MID")),_xll.BDP($C6711, "DELTA_MID")," ")</f>
        <v xml:space="preserve"> </v>
      </c>
      <c r="O6711" s="7" t="str">
        <f>IF(ISNUMBER(N6711),_xll.BDP($C6711, "OPT_UNDL_TICKER"),"")</f>
        <v/>
      </c>
      <c r="P6711" s="8" t="str">
        <f>IF(ISNUMBER(N6711),_xll.BDP($C6711, "OPT_UNDL_PX")," ")</f>
        <v xml:space="preserve"> </v>
      </c>
      <c r="Q6711" s="7" t="str">
        <f>IF(ISNUMBER(N6711),+G6711*_xll.BDP($C6711, "PX_POS_MULT_FACTOR")*P6711/K6711," ")</f>
        <v xml:space="preserve"> </v>
      </c>
      <c r="R6711" s="8">
        <f>IF(OR($A6711="TUA",$A6711="TYA"),"",IF(ISNUMBER(_xll.BDP($C6711,"DUR_ADJ_OAS_MID")),_xll.BDP($C6711,"DUR_ADJ_OAS_MID"),IF(ISNUMBER(_xll.BDP($E6711&amp;" ISIN","DUR_ADJ_OAS_MID")),_xll.BDP($E6711&amp;" ISIN","DUR_ADJ_OAS_MID")," ")))</f>
        <v>0.18225695875142736</v>
      </c>
      <c r="S6711" s="7">
        <f t="shared" si="53"/>
        <v>3.0686420065449485E-2</v>
      </c>
      <c r="T6711" t="s">
        <v>82</v>
      </c>
      <c r="U6711" t="s">
        <v>83</v>
      </c>
      <c r="AG6711">
        <v>-4.9500000000000002E-2</v>
      </c>
    </row>
    <row r="6712" spans="1:33" x14ac:dyDescent="0.25">
      <c r="A6712" t="s">
        <v>8343</v>
      </c>
      <c r="B6712" t="s">
        <v>84</v>
      </c>
      <c r="C6712" t="s">
        <v>84</v>
      </c>
      <c r="D6712" t="s">
        <v>85</v>
      </c>
      <c r="E6712" t="s">
        <v>86</v>
      </c>
      <c r="F6712" t="s">
        <v>87</v>
      </c>
      <c r="G6712" s="1">
        <v>6520000</v>
      </c>
      <c r="H6712" s="1">
        <v>98.965436999999994</v>
      </c>
      <c r="I6712" s="2">
        <v>6452546.5</v>
      </c>
      <c r="J6712" s="3">
        <v>0.27038646999999999</v>
      </c>
      <c r="K6712" s="4">
        <v>23864161.98</v>
      </c>
      <c r="L6712" s="5">
        <v>700001</v>
      </c>
      <c r="M6712" s="6">
        <v>34.091611270000001</v>
      </c>
      <c r="N6712" s="7" t="str">
        <f>IF(ISNUMBER(_xll.BDP($C6712, "DELTA_MID")),_xll.BDP($C6712, "DELTA_MID")," ")</f>
        <v xml:space="preserve"> </v>
      </c>
      <c r="O6712" s="7" t="str">
        <f>IF(ISNUMBER(N6712),_xll.BDP($C6712, "OPT_UNDL_TICKER"),"")</f>
        <v/>
      </c>
      <c r="P6712" s="8" t="str">
        <f>IF(ISNUMBER(N6712),_xll.BDP($C6712, "OPT_UNDL_PX")," ")</f>
        <v xml:space="preserve"> </v>
      </c>
      <c r="Q6712" s="7" t="str">
        <f>IF(ISNUMBER(N6712),+G6712*_xll.BDP($C6712, "PX_POS_MULT_FACTOR")*P6712/K6712," ")</f>
        <v xml:space="preserve"> </v>
      </c>
      <c r="R6712" s="8">
        <f>IF(OR($A6712="TUA",$A6712="TYA"),"",IF(ISNUMBER(_xll.BDP($C6712,"DUR_ADJ_OAS_MID")),_xll.BDP($C6712,"DUR_ADJ_OAS_MID"),IF(ISNUMBER(_xll.BDP($E6712&amp;" ISIN","DUR_ADJ_OAS_MID")),_xll.BDP($E6712&amp;" ISIN","DUR_ADJ_OAS_MID")," ")))</f>
        <v>0.23853138293311249</v>
      </c>
      <c r="S6712" s="7">
        <f t="shared" si="53"/>
        <v>6.4495658615502535E-2</v>
      </c>
      <c r="T6712" t="s">
        <v>87</v>
      </c>
      <c r="U6712" t="s">
        <v>83</v>
      </c>
      <c r="AG6712">
        <v>-4.9500000000000002E-2</v>
      </c>
    </row>
    <row r="6713" spans="1:33" x14ac:dyDescent="0.25">
      <c r="A6713" t="s">
        <v>8343</v>
      </c>
      <c r="B6713" t="s">
        <v>88</v>
      </c>
      <c r="C6713" t="s">
        <v>88</v>
      </c>
      <c r="D6713" t="s">
        <v>89</v>
      </c>
      <c r="E6713" t="s">
        <v>90</v>
      </c>
      <c r="F6713" t="s">
        <v>91</v>
      </c>
      <c r="G6713" s="1">
        <v>7500000</v>
      </c>
      <c r="H6713" s="1">
        <v>98.885155999999995</v>
      </c>
      <c r="I6713" s="2">
        <v>7416386.7000000002</v>
      </c>
      <c r="J6713" s="3">
        <v>0.31077506999999999</v>
      </c>
      <c r="K6713" s="4">
        <v>23864161.98</v>
      </c>
      <c r="L6713" s="5">
        <v>700001</v>
      </c>
      <c r="M6713" s="6">
        <v>34.091611270000001</v>
      </c>
      <c r="N6713" s="7" t="str">
        <f>IF(ISNUMBER(_xll.BDP($C6713, "DELTA_MID")),_xll.BDP($C6713, "DELTA_MID")," ")</f>
        <v xml:space="preserve"> </v>
      </c>
      <c r="O6713" s="7" t="str">
        <f>IF(ISNUMBER(N6713),_xll.BDP($C6713, "OPT_UNDL_TICKER"),"")</f>
        <v/>
      </c>
      <c r="P6713" s="8" t="str">
        <f>IF(ISNUMBER(N6713),_xll.BDP($C6713, "OPT_UNDL_PX")," ")</f>
        <v xml:space="preserve"> </v>
      </c>
      <c r="Q6713" s="7" t="str">
        <f>IF(ISNUMBER(N6713),+G6713*_xll.BDP($C6713, "PX_POS_MULT_FACTOR")*P6713/K6713," ")</f>
        <v xml:space="preserve"> </v>
      </c>
      <c r="R6713" s="8">
        <f>IF(OR($A6713="TUA",$A6713="TYA"),"",IF(ISNUMBER(_xll.BDP($C6713,"DUR_ADJ_OAS_MID")),_xll.BDP($C6713,"DUR_ADJ_OAS_MID"),IF(ISNUMBER(_xll.BDP($E6713&amp;" ISIN","DUR_ADJ_OAS_MID")),_xll.BDP($E6713&amp;" ISIN","DUR_ADJ_OAS_MID")," ")))</f>
        <v>0.25728837978956359</v>
      </c>
      <c r="S6713" s="7">
        <f t="shared" si="53"/>
        <v>7.9958814239288203E-2</v>
      </c>
      <c r="T6713" t="s">
        <v>91</v>
      </c>
      <c r="U6713" t="s">
        <v>83</v>
      </c>
      <c r="AG6713">
        <v>-4.9500000000000002E-2</v>
      </c>
    </row>
    <row r="6714" spans="1:33" x14ac:dyDescent="0.25">
      <c r="A6714" t="s">
        <v>8343</v>
      </c>
      <c r="B6714" t="s">
        <v>92</v>
      </c>
      <c r="C6714" t="s">
        <v>92</v>
      </c>
      <c r="D6714" t="s">
        <v>93</v>
      </c>
      <c r="E6714" t="s">
        <v>94</v>
      </c>
      <c r="F6714" t="s">
        <v>95</v>
      </c>
      <c r="G6714" s="1">
        <v>500000</v>
      </c>
      <c r="H6714" s="1">
        <v>98.643125999999995</v>
      </c>
      <c r="I6714" s="2">
        <v>493215.63</v>
      </c>
      <c r="J6714" s="3">
        <v>2.0667629999999999E-2</v>
      </c>
      <c r="K6714" s="4">
        <v>23864161.98</v>
      </c>
      <c r="L6714" s="5">
        <v>700001</v>
      </c>
      <c r="M6714" s="6">
        <v>34.091611270000001</v>
      </c>
      <c r="N6714" s="7" t="str">
        <f>IF(ISNUMBER(_xll.BDP($C6714, "DELTA_MID")),_xll.BDP($C6714, "DELTA_MID")," ")</f>
        <v xml:space="preserve"> </v>
      </c>
      <c r="O6714" s="7" t="str">
        <f>IF(ISNUMBER(N6714),_xll.BDP($C6714, "OPT_UNDL_TICKER"),"")</f>
        <v/>
      </c>
      <c r="P6714" s="8" t="str">
        <f>IF(ISNUMBER(N6714),_xll.BDP($C6714, "OPT_UNDL_PX")," ")</f>
        <v xml:space="preserve"> </v>
      </c>
      <c r="Q6714" s="7" t="str">
        <f>IF(ISNUMBER(N6714),+G6714*_xll.BDP($C6714, "PX_POS_MULT_FACTOR")*P6714/K6714," ")</f>
        <v xml:space="preserve"> </v>
      </c>
      <c r="R6714" s="8">
        <f>IF(OR($A6714="TUA",$A6714="TYA"),"",IF(ISNUMBER(_xll.BDP($C6714,"DUR_ADJ_OAS_MID")),_xll.BDP($C6714,"DUR_ADJ_OAS_MID"),IF(ISNUMBER(_xll.BDP($E6714&amp;" ISIN","DUR_ADJ_OAS_MID")),_xll.BDP($E6714&amp;" ISIN","DUR_ADJ_OAS_MID")," ")))</f>
        <v>0.31355995770255912</v>
      </c>
      <c r="S6714" s="7">
        <f t="shared" si="53"/>
        <v>6.4805411886121418E-3</v>
      </c>
      <c r="T6714" t="s">
        <v>95</v>
      </c>
      <c r="U6714" t="s">
        <v>83</v>
      </c>
      <c r="AG6714">
        <v>-4.9500000000000002E-2</v>
      </c>
    </row>
    <row r="6715" spans="1:33" x14ac:dyDescent="0.25">
      <c r="A6715" t="s">
        <v>8343</v>
      </c>
      <c r="B6715" t="s">
        <v>96</v>
      </c>
      <c r="C6715" t="s">
        <v>96</v>
      </c>
      <c r="G6715" s="1">
        <v>47494.559999999998</v>
      </c>
      <c r="H6715" s="1">
        <v>1</v>
      </c>
      <c r="I6715" s="2">
        <v>47494.559999999998</v>
      </c>
      <c r="J6715" s="3">
        <v>1.9902000000000001E-3</v>
      </c>
      <c r="K6715" s="4">
        <v>23864161.98</v>
      </c>
      <c r="L6715" s="5">
        <v>700001</v>
      </c>
      <c r="M6715" s="6">
        <v>34.091611270000001</v>
      </c>
      <c r="T6715" t="s">
        <v>96</v>
      </c>
      <c r="U6715" t="s">
        <v>96</v>
      </c>
      <c r="AG6715">
        <v>-4.9500000000000002E-2</v>
      </c>
    </row>
  </sheetData>
  <autoFilter ref="A2:AG6715"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4" sqref="B14"/>
    </sheetView>
  </sheetViews>
  <sheetFormatPr defaultRowHeight="15" x14ac:dyDescent="0.25"/>
  <cols>
    <col min="1" max="2" width="13" customWidth="1"/>
  </cols>
  <sheetData>
    <row r="1" spans="1:2" x14ac:dyDescent="0.25">
      <c r="A1" s="9">
        <v>45777</v>
      </c>
    </row>
    <row r="2" spans="1:2" x14ac:dyDescent="0.25">
      <c r="A2" s="10" t="s">
        <v>2</v>
      </c>
      <c r="B2" s="10" t="s">
        <v>8344</v>
      </c>
    </row>
    <row r="3" spans="1:2" x14ac:dyDescent="0.25">
      <c r="A3" t="s">
        <v>97</v>
      </c>
      <c r="B3" s="18">
        <v>4.5068107834125701</v>
      </c>
    </row>
    <row r="4" spans="1:2" x14ac:dyDescent="0.25">
      <c r="A4" t="s">
        <v>195</v>
      </c>
      <c r="B4" s="18">
        <v>0.22506220514818001</v>
      </c>
    </row>
    <row r="5" spans="1:2" x14ac:dyDescent="0.25">
      <c r="A5" t="s">
        <v>4850</v>
      </c>
      <c r="B5" s="18">
        <v>0.23117577978709999</v>
      </c>
    </row>
    <row r="6" spans="1:2" x14ac:dyDescent="0.25">
      <c r="A6" t="s">
        <v>7703</v>
      </c>
      <c r="B6" s="18">
        <v>9.2521483602780314</v>
      </c>
    </row>
    <row r="7" spans="1:2" x14ac:dyDescent="0.25">
      <c r="A7" t="s">
        <v>197</v>
      </c>
      <c r="B7" s="18">
        <v>17.1190688942051</v>
      </c>
    </row>
    <row r="8" spans="1:2" x14ac:dyDescent="0.25">
      <c r="A8" t="s">
        <v>35</v>
      </c>
      <c r="B8" s="18">
        <v>9.6640723660072023</v>
      </c>
    </row>
    <row r="9" spans="1:2" x14ac:dyDescent="0.25">
      <c r="A9" t="s">
        <v>1285</v>
      </c>
      <c r="B9" s="18">
        <v>2.8398669063473099</v>
      </c>
    </row>
    <row r="10" spans="1:2" x14ac:dyDescent="0.25">
      <c r="A10" t="s">
        <v>7230</v>
      </c>
      <c r="B10" s="18">
        <v>-42.677340584772423</v>
      </c>
    </row>
    <row r="11" spans="1:2" x14ac:dyDescent="0.25">
      <c r="A11" t="s">
        <v>7502</v>
      </c>
      <c r="B11" s="18">
        <v>42.195385933479507</v>
      </c>
    </row>
    <row r="12" spans="1:2" x14ac:dyDescent="0.25">
      <c r="A12" t="s">
        <v>5952</v>
      </c>
      <c r="B12">
        <v>3.88</v>
      </c>
    </row>
    <row r="13" spans="1:2" x14ac:dyDescent="0.25">
      <c r="A13" t="s">
        <v>5969</v>
      </c>
      <c r="B13" s="18">
        <v>13.14</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45777</v>
      </c>
      <c r="B1" s="11"/>
    </row>
    <row r="2" spans="1:4" x14ac:dyDescent="0.25">
      <c r="A2" s="10" t="s">
        <v>8345</v>
      </c>
      <c r="B2" s="12" t="s">
        <v>11</v>
      </c>
      <c r="C2" s="13" t="s">
        <v>8346</v>
      </c>
      <c r="D2" s="12" t="s">
        <v>8347</v>
      </c>
    </row>
    <row r="3" spans="1:4" x14ac:dyDescent="0.25">
      <c r="A3" t="s">
        <v>8348</v>
      </c>
      <c r="B3" s="3">
        <v>-0.13870265000000001</v>
      </c>
      <c r="C3" s="14">
        <v>10696620</v>
      </c>
      <c r="D3" s="3">
        <v>0.175164707509853</v>
      </c>
    </row>
    <row r="4" spans="1:4" x14ac:dyDescent="0.25">
      <c r="A4" t="s">
        <v>8349</v>
      </c>
      <c r="B4" s="3">
        <v>0.1080441641856468</v>
      </c>
      <c r="C4" s="14">
        <v>11473028</v>
      </c>
      <c r="D4" s="3">
        <v>0.11565966197805599</v>
      </c>
    </row>
    <row r="5" spans="1:4" x14ac:dyDescent="0.25">
      <c r="A5" t="s">
        <v>8350</v>
      </c>
      <c r="B5" s="3">
        <v>0.37393300592798617</v>
      </c>
      <c r="C5" s="14">
        <v>8782848.4408992026</v>
      </c>
      <c r="D5" s="3">
        <v>7.5047967719246003E-2</v>
      </c>
    </row>
    <row r="6" spans="1:4" x14ac:dyDescent="0.25">
      <c r="A6" t="s">
        <v>8351</v>
      </c>
      <c r="B6" s="3">
        <v>7.8506149999999997E-2</v>
      </c>
      <c r="C6" s="14">
        <v>5966809.3095703116</v>
      </c>
      <c r="D6" s="3">
        <v>6.8917321839689363E-2</v>
      </c>
    </row>
    <row r="7" spans="1:4" x14ac:dyDescent="0.25">
      <c r="A7" t="s">
        <v>8352</v>
      </c>
      <c r="B7" s="3">
        <v>0.10231232</v>
      </c>
      <c r="C7" s="14">
        <v>5214000</v>
      </c>
      <c r="D7" s="3">
        <v>6.6849678154445411E-2</v>
      </c>
    </row>
    <row r="8" spans="1:4" x14ac:dyDescent="0.25">
      <c r="A8" t="s">
        <v>8353</v>
      </c>
      <c r="B8" s="3">
        <v>4.2802620000000013E-2</v>
      </c>
      <c r="C8" s="14">
        <v>6031888.298828125</v>
      </c>
      <c r="D8" s="3">
        <v>6.52836402969032E-2</v>
      </c>
    </row>
    <row r="9" spans="1:4" x14ac:dyDescent="0.25">
      <c r="A9" t="s">
        <v>8354</v>
      </c>
      <c r="B9" s="3">
        <v>0.12741832</v>
      </c>
      <c r="C9" s="14">
        <v>4827900</v>
      </c>
      <c r="D9" s="3">
        <v>5.6798443635716532E-2</v>
      </c>
    </row>
    <row r="10" spans="1:4" x14ac:dyDescent="0.25">
      <c r="A10" t="s">
        <v>8355</v>
      </c>
      <c r="B10" s="3">
        <v>5.5439250000000002E-2</v>
      </c>
      <c r="C10" s="14">
        <v>3586880</v>
      </c>
      <c r="D10" s="3">
        <v>4.204739433651529E-2</v>
      </c>
    </row>
    <row r="11" spans="1:4" x14ac:dyDescent="0.25">
      <c r="A11" t="s">
        <v>8356</v>
      </c>
      <c r="B11" s="3">
        <v>4.9155520000000001E-2</v>
      </c>
      <c r="C11" s="14">
        <v>3368716</v>
      </c>
      <c r="D11" s="3">
        <v>4.1885807837050669E-2</v>
      </c>
    </row>
    <row r="12" spans="1:4" x14ac:dyDescent="0.25">
      <c r="A12" t="s">
        <v>8357</v>
      </c>
      <c r="B12" s="3">
        <v>4.8767760000000007E-2</v>
      </c>
      <c r="C12" s="14">
        <v>3965059</v>
      </c>
      <c r="D12" s="3">
        <v>3.9683199716486109E-2</v>
      </c>
    </row>
    <row r="13" spans="1:4" x14ac:dyDescent="0.25">
      <c r="A13" t="s">
        <v>8358</v>
      </c>
      <c r="B13" s="3">
        <v>3.2362990000000001E-2</v>
      </c>
      <c r="C13" s="14">
        <v>3349500</v>
      </c>
      <c r="D13" s="3">
        <v>3.3498096120081297E-2</v>
      </c>
    </row>
    <row r="14" spans="1:4" x14ac:dyDescent="0.25">
      <c r="A14" t="s">
        <v>8359</v>
      </c>
      <c r="B14" s="3">
        <v>7.2613680000000014E-2</v>
      </c>
      <c r="C14" s="14">
        <v>2304796</v>
      </c>
      <c r="D14" s="3">
        <v>2.7730516169586699E-2</v>
      </c>
    </row>
    <row r="15" spans="1:4" x14ac:dyDescent="0.25">
      <c r="A15" t="s">
        <v>8360</v>
      </c>
      <c r="B15" s="3">
        <v>3.9125069999999998E-2</v>
      </c>
      <c r="C15" s="14">
        <v>3676202</v>
      </c>
      <c r="D15" s="3">
        <v>2.4932692953214531E-2</v>
      </c>
    </row>
    <row r="16" spans="1:4" x14ac:dyDescent="0.25">
      <c r="A16" t="s">
        <v>8361</v>
      </c>
      <c r="B16" s="3">
        <v>0.21538915</v>
      </c>
      <c r="C16" s="14">
        <v>2883666.4249456129</v>
      </c>
      <c r="D16" s="3">
        <v>2.3403090466795388E-2</v>
      </c>
    </row>
    <row r="17" spans="1:4" x14ac:dyDescent="0.25">
      <c r="A17" t="s">
        <v>8362</v>
      </c>
      <c r="B17" s="3">
        <v>-4.9168370000000003E-2</v>
      </c>
      <c r="C17" s="14">
        <v>3323705</v>
      </c>
      <c r="D17" s="3">
        <v>2.1683069429113331E-2</v>
      </c>
    </row>
    <row r="18" spans="1:4" x14ac:dyDescent="0.25">
      <c r="A18" t="s">
        <v>8363</v>
      </c>
      <c r="B18" s="3">
        <v>2.6857389999999998E-2</v>
      </c>
      <c r="C18" s="14">
        <v>2198350</v>
      </c>
      <c r="D18" s="3">
        <v>1.8012841210476419E-2</v>
      </c>
    </row>
    <row r="19" spans="1:4" x14ac:dyDescent="0.25">
      <c r="A19" t="s">
        <v>8364</v>
      </c>
      <c r="B19" s="3">
        <v>2.3901776001612151E-2</v>
      </c>
      <c r="C19" s="14">
        <v>2366427.8462654101</v>
      </c>
      <c r="D19" s="3">
        <v>1.614531361867327E-2</v>
      </c>
    </row>
    <row r="20" spans="1:4" x14ac:dyDescent="0.25">
      <c r="A20" t="s">
        <v>8365</v>
      </c>
      <c r="B20" s="3">
        <v>-1.2342189999999999E-2</v>
      </c>
      <c r="C20" s="14">
        <v>1168200</v>
      </c>
      <c r="D20" s="3">
        <v>1.41219377343855E-2</v>
      </c>
    </row>
    <row r="21" spans="1:4" x14ac:dyDescent="0.25">
      <c r="A21" t="s">
        <v>8366</v>
      </c>
      <c r="B21" s="3">
        <v>-2.3970450000000001E-2</v>
      </c>
      <c r="C21" s="14">
        <v>1162149.3146972661</v>
      </c>
      <c r="D21" s="3">
        <v>1.402563833105259E-2</v>
      </c>
    </row>
    <row r="22" spans="1:4" x14ac:dyDescent="0.25">
      <c r="A22" t="s">
        <v>8367</v>
      </c>
      <c r="B22" s="3">
        <v>-3.2978229999999997E-2</v>
      </c>
      <c r="C22" s="14">
        <v>2449400</v>
      </c>
      <c r="D22" s="3">
        <v>1.3932541602940531E-2</v>
      </c>
    </row>
    <row r="23" spans="1:4" x14ac:dyDescent="0.25">
      <c r="A23" t="s">
        <v>8368</v>
      </c>
      <c r="B23" s="3">
        <v>-3.3882929999999999E-2</v>
      </c>
      <c r="C23" s="14">
        <v>2544850</v>
      </c>
      <c r="D23" s="3">
        <v>1.081405429035783E-2</v>
      </c>
    </row>
    <row r="24" spans="1:4" x14ac:dyDescent="0.25">
      <c r="A24" t="s">
        <v>8369</v>
      </c>
      <c r="B24" s="3">
        <v>2.3372509999999999E-2</v>
      </c>
      <c r="C24" s="14">
        <v>1127335</v>
      </c>
      <c r="D24" s="3">
        <v>1.0302122395832201E-2</v>
      </c>
    </row>
    <row r="25" spans="1:4" x14ac:dyDescent="0.25">
      <c r="A25" t="s">
        <v>8370</v>
      </c>
      <c r="B25" s="3">
        <v>1.7502009999999998E-2</v>
      </c>
      <c r="C25" s="14">
        <v>994402.07458496094</v>
      </c>
      <c r="D25" s="3">
        <v>9.2904123400424608E-3</v>
      </c>
    </row>
    <row r="26" spans="1:4" x14ac:dyDescent="0.25">
      <c r="A26" t="s">
        <v>8371</v>
      </c>
      <c r="B26" s="3">
        <v>1.1606399999999999E-2</v>
      </c>
      <c r="C26" s="14">
        <v>1689600</v>
      </c>
      <c r="D26" s="3">
        <v>9.0237364681146192E-3</v>
      </c>
    </row>
    <row r="27" spans="1:4" x14ac:dyDescent="0.25">
      <c r="A27" t="s">
        <v>8372</v>
      </c>
      <c r="B27" s="3">
        <v>-6.6398199999999994E-3</v>
      </c>
      <c r="C27" s="14">
        <v>356125</v>
      </c>
      <c r="D27" s="3">
        <v>3.822346075672339E-3</v>
      </c>
    </row>
    <row r="28" spans="1:4" x14ac:dyDescent="0.25">
      <c r="A28" t="s">
        <v>8373</v>
      </c>
      <c r="B28" s="3">
        <v>2.59377E-3</v>
      </c>
      <c r="C28" s="14">
        <v>132174.80397933279</v>
      </c>
      <c r="D28" s="3">
        <v>1.1942345818326649E-3</v>
      </c>
    </row>
    <row r="29" spans="1:4" x14ac:dyDescent="0.25">
      <c r="A29" t="s">
        <v>8374</v>
      </c>
      <c r="B29" s="3">
        <v>-1.15357E-3</v>
      </c>
      <c r="C29" s="14">
        <v>55000</v>
      </c>
      <c r="D29" s="3">
        <v>4.6887964487886321E-4</v>
      </c>
    </row>
    <row r="30" spans="1:4" x14ac:dyDescent="0.25">
      <c r="A30" t="s">
        <v>8375</v>
      </c>
      <c r="B30" s="3">
        <v>7.0034900000000002E-3</v>
      </c>
      <c r="C30" s="14">
        <v>44443.799854967372</v>
      </c>
      <c r="D30" s="3">
        <v>2.6065354298806219E-4</v>
      </c>
    </row>
    <row r="31" spans="1:4" x14ac:dyDescent="0.25">
      <c r="A31" t="s">
        <v>8376</v>
      </c>
      <c r="B31" s="3">
        <v>1.1598691361152449</v>
      </c>
      <c r="C31" s="14">
        <v>95740076.313625187</v>
      </c>
      <c r="D31" s="3">
        <v>1</v>
      </c>
    </row>
    <row r="32" spans="1:4" x14ac:dyDescent="0.25">
      <c r="A32" t="s">
        <v>8377</v>
      </c>
      <c r="B32" s="3"/>
      <c r="C32" s="14"/>
      <c r="D32" s="3"/>
    </row>
    <row r="33" spans="1:4" x14ac:dyDescent="0.25">
      <c r="A33" s="10" t="s">
        <v>8345</v>
      </c>
      <c r="B33" s="12" t="s">
        <v>11</v>
      </c>
      <c r="C33" s="13" t="s">
        <v>10</v>
      </c>
      <c r="D33" s="12" t="s">
        <v>8378</v>
      </c>
    </row>
    <row r="34" spans="1:4" x14ac:dyDescent="0.25">
      <c r="A34" t="s">
        <v>83</v>
      </c>
      <c r="B34" s="3">
        <v>0.99478723000000002</v>
      </c>
      <c r="C34" s="14">
        <v>1025121894.76</v>
      </c>
      <c r="D34" s="3">
        <v>4.2797934019731219E-2</v>
      </c>
    </row>
    <row r="35" spans="1:4" x14ac:dyDescent="0.25">
      <c r="A35" t="s">
        <v>8379</v>
      </c>
      <c r="B35" s="3">
        <v>5.2127600000000003E-3</v>
      </c>
      <c r="C35" s="14">
        <v>5371715.0999999996</v>
      </c>
      <c r="D35" s="3">
        <v>0</v>
      </c>
    </row>
    <row r="36" spans="1:4" x14ac:dyDescent="0.25">
      <c r="A36" t="s">
        <v>8376</v>
      </c>
      <c r="B36" s="3">
        <v>0.99999999000000006</v>
      </c>
      <c r="C36" s="14">
        <v>1030493609.86</v>
      </c>
      <c r="D36" s="3"/>
    </row>
    <row r="37" spans="1:4" x14ac:dyDescent="0.25">
      <c r="A37" t="s">
        <v>8380</v>
      </c>
      <c r="B37" s="3"/>
      <c r="C37" s="14"/>
      <c r="D37" s="3"/>
    </row>
    <row r="38" spans="1:4" x14ac:dyDescent="0.25">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45777</v>
      </c>
      <c r="B1" s="11"/>
    </row>
    <row r="2" spans="1:4" x14ac:dyDescent="0.25">
      <c r="A2" s="10" t="s">
        <v>8345</v>
      </c>
      <c r="B2" s="12" t="s">
        <v>11</v>
      </c>
      <c r="C2" s="13" t="s">
        <v>8346</v>
      </c>
      <c r="D2" s="12" t="s">
        <v>8347</v>
      </c>
    </row>
    <row r="3" spans="1:4" x14ac:dyDescent="0.25">
      <c r="A3" t="s">
        <v>8348</v>
      </c>
      <c r="B3" s="3">
        <v>-0.12738998000000001</v>
      </c>
      <c r="C3" s="14">
        <v>353881</v>
      </c>
      <c r="D3" s="3">
        <v>0.13409986411697419</v>
      </c>
    </row>
    <row r="4" spans="1:4" x14ac:dyDescent="0.25">
      <c r="A4" t="s">
        <v>8351</v>
      </c>
      <c r="B4" s="3">
        <v>0.14396412</v>
      </c>
      <c r="C4" s="14">
        <v>394773.2314453125</v>
      </c>
      <c r="D4" s="3">
        <v>0.1052979006531294</v>
      </c>
    </row>
    <row r="5" spans="1:4" x14ac:dyDescent="0.25">
      <c r="A5" t="s">
        <v>8354</v>
      </c>
      <c r="B5" s="3">
        <v>0.26566051000000002</v>
      </c>
      <c r="C5" s="14">
        <v>363000</v>
      </c>
      <c r="D5" s="3">
        <v>9.8397646599881802E-2</v>
      </c>
    </row>
    <row r="6" spans="1:4" x14ac:dyDescent="0.25">
      <c r="A6" t="s">
        <v>8353</v>
      </c>
      <c r="B6" s="3">
        <v>7.4786989999999984E-2</v>
      </c>
      <c r="C6" s="14">
        <v>379810.90625</v>
      </c>
      <c r="D6" s="3">
        <v>9.4962228298847276E-2</v>
      </c>
    </row>
    <row r="7" spans="1:4" x14ac:dyDescent="0.25">
      <c r="A7" t="s">
        <v>8352</v>
      </c>
      <c r="B7" s="3">
        <v>0.15294769999999999</v>
      </c>
      <c r="C7" s="14">
        <v>280500</v>
      </c>
      <c r="D7" s="3">
        <v>8.3168656155938187E-2</v>
      </c>
    </row>
    <row r="8" spans="1:4" x14ac:dyDescent="0.25">
      <c r="A8" t="s">
        <v>8355</v>
      </c>
      <c r="B8" s="3">
        <v>0.10278054</v>
      </c>
      <c r="C8" s="14">
        <v>239360</v>
      </c>
      <c r="D8" s="3">
        <v>6.4830182421001623E-2</v>
      </c>
    </row>
    <row r="9" spans="1:4" x14ac:dyDescent="0.25">
      <c r="A9" t="s">
        <v>8358</v>
      </c>
      <c r="B9" s="3">
        <v>7.5113520000000003E-2</v>
      </c>
      <c r="C9" s="14">
        <v>280500</v>
      </c>
      <c r="D9" s="3">
        <v>6.4713199722779349E-2</v>
      </c>
    </row>
    <row r="10" spans="1:4" x14ac:dyDescent="0.25">
      <c r="A10" t="s">
        <v>8357</v>
      </c>
      <c r="B10" s="3">
        <v>7.2116200000000005E-2</v>
      </c>
      <c r="C10" s="14">
        <v>211079</v>
      </c>
      <c r="D10" s="3">
        <v>4.8832290064059973E-2</v>
      </c>
    </row>
    <row r="11" spans="1:4" x14ac:dyDescent="0.25">
      <c r="A11" t="s">
        <v>8359</v>
      </c>
      <c r="B11" s="3">
        <v>0.13479458999999999</v>
      </c>
      <c r="C11" s="14">
        <v>154258</v>
      </c>
      <c r="D11" s="3">
        <v>4.2829420599073749E-2</v>
      </c>
    </row>
    <row r="12" spans="1:4" x14ac:dyDescent="0.25">
      <c r="A12" t="s">
        <v>8363</v>
      </c>
      <c r="B12" s="3">
        <v>7.3066080000000005E-2</v>
      </c>
      <c r="C12" s="14">
        <v>215600</v>
      </c>
      <c r="D12" s="3">
        <v>4.0780226654632337E-2</v>
      </c>
    </row>
    <row r="13" spans="1:4" x14ac:dyDescent="0.25">
      <c r="A13" t="s">
        <v>8370</v>
      </c>
      <c r="B13" s="3">
        <v>9.2693369999999997E-2</v>
      </c>
      <c r="C13" s="14">
        <v>186521.33581542969</v>
      </c>
      <c r="D13" s="3">
        <v>4.0561314751916322E-2</v>
      </c>
    </row>
    <row r="14" spans="1:4" x14ac:dyDescent="0.25">
      <c r="A14" t="s">
        <v>8356</v>
      </c>
      <c r="B14" s="3">
        <v>5.6472830000000002E-2</v>
      </c>
      <c r="C14" s="14">
        <v>139724</v>
      </c>
      <c r="D14" s="3">
        <v>4.0071065558323807E-2</v>
      </c>
    </row>
    <row r="15" spans="1:4" x14ac:dyDescent="0.25">
      <c r="A15" t="s">
        <v>8360</v>
      </c>
      <c r="B15" s="3">
        <v>5.2251440000000003E-2</v>
      </c>
      <c r="C15" s="14">
        <v>171686</v>
      </c>
      <c r="D15" s="3">
        <v>2.6582762078224541E-2</v>
      </c>
    </row>
    <row r="16" spans="1:4" x14ac:dyDescent="0.25">
      <c r="A16" t="s">
        <v>8372</v>
      </c>
      <c r="B16" s="3">
        <v>4.7615209999999998E-2</v>
      </c>
      <c r="C16" s="14">
        <v>91575</v>
      </c>
      <c r="D16" s="3">
        <v>2.2803070974990309E-2</v>
      </c>
    </row>
    <row r="17" spans="1:4" x14ac:dyDescent="0.25">
      <c r="A17" t="s">
        <v>8371</v>
      </c>
      <c r="B17" s="3">
        <v>3.0183450000000001E-2</v>
      </c>
      <c r="C17" s="14">
        <v>158400</v>
      </c>
      <c r="D17" s="3">
        <v>1.9528692207216088E-2</v>
      </c>
    </row>
    <row r="18" spans="1:4" x14ac:dyDescent="0.25">
      <c r="A18" t="s">
        <v>8365</v>
      </c>
      <c r="B18" s="3">
        <v>1.547626E-2</v>
      </c>
      <c r="C18" s="14">
        <v>69300</v>
      </c>
      <c r="D18" s="3">
        <v>1.935146166759515E-2</v>
      </c>
    </row>
    <row r="19" spans="1:4" x14ac:dyDescent="0.25">
      <c r="A19" t="s">
        <v>8381</v>
      </c>
      <c r="B19" s="3">
        <v>4.0720989999999999E-2</v>
      </c>
      <c r="C19" s="14">
        <v>64955</v>
      </c>
      <c r="D19" s="3">
        <v>1.446766097719812E-2</v>
      </c>
    </row>
    <row r="20" spans="1:4" x14ac:dyDescent="0.25">
      <c r="A20" t="s">
        <v>8362</v>
      </c>
      <c r="B20" s="3">
        <v>-3.9209170000000002E-2</v>
      </c>
      <c r="C20" s="14">
        <v>95370</v>
      </c>
      <c r="D20" s="3">
        <v>1.4360338741841601E-2</v>
      </c>
    </row>
    <row r="21" spans="1:4" x14ac:dyDescent="0.25">
      <c r="A21" t="s">
        <v>8367</v>
      </c>
      <c r="B21" s="3">
        <v>-2.8266019999999999E-2</v>
      </c>
      <c r="C21" s="14">
        <v>75512</v>
      </c>
      <c r="D21" s="3">
        <v>9.9117785634200411E-3</v>
      </c>
    </row>
    <row r="22" spans="1:4" x14ac:dyDescent="0.25">
      <c r="A22" t="s">
        <v>8368</v>
      </c>
      <c r="B22" s="3">
        <v>-2.011611E-2</v>
      </c>
      <c r="C22" s="14">
        <v>53570</v>
      </c>
      <c r="D22" s="3">
        <v>5.2410541795921157E-3</v>
      </c>
    </row>
    <row r="23" spans="1:4" x14ac:dyDescent="0.25">
      <c r="A23" t="s">
        <v>8366</v>
      </c>
      <c r="B23" s="3">
        <v>8.9335200000000003E-3</v>
      </c>
      <c r="C23" s="14">
        <v>15763.6708984375</v>
      </c>
      <c r="D23" s="3">
        <v>4.4198211033607548E-3</v>
      </c>
    </row>
    <row r="24" spans="1:4" x14ac:dyDescent="0.25">
      <c r="A24" t="s">
        <v>8373</v>
      </c>
      <c r="B24" s="3">
        <v>1.137932E-2</v>
      </c>
      <c r="C24" s="14">
        <v>20462.81069063293</v>
      </c>
      <c r="D24" s="3">
        <v>4.2623339660479102E-3</v>
      </c>
    </row>
    <row r="25" spans="1:4" x14ac:dyDescent="0.25">
      <c r="A25" t="s">
        <v>8374</v>
      </c>
      <c r="B25" s="3">
        <v>1.8163400000000001E-3</v>
      </c>
      <c r="C25" s="14">
        <v>3244</v>
      </c>
      <c r="D25" s="3">
        <v>5.2702994395545833E-4</v>
      </c>
    </row>
    <row r="26" spans="1:4" x14ac:dyDescent="0.25">
      <c r="A26" t="s">
        <v>8376</v>
      </c>
      <c r="B26" s="3">
        <v>1.2377917000000001</v>
      </c>
      <c r="C26" s="14">
        <v>4018845.9550998132</v>
      </c>
      <c r="D26" s="3">
        <v>1</v>
      </c>
    </row>
    <row r="27" spans="1:4" x14ac:dyDescent="0.25">
      <c r="A27" s="10" t="s">
        <v>8345</v>
      </c>
      <c r="B27" s="12" t="s">
        <v>11</v>
      </c>
      <c r="C27" s="13" t="s">
        <v>10</v>
      </c>
      <c r="D27" s="16" t="s">
        <v>8378</v>
      </c>
    </row>
    <row r="28" spans="1:4" x14ac:dyDescent="0.25">
      <c r="A28" t="s">
        <v>83</v>
      </c>
      <c r="B28" s="3">
        <v>0.98587126000000003</v>
      </c>
      <c r="C28" s="14">
        <v>36623974.350000001</v>
      </c>
      <c r="D28" s="3">
        <v>4.281247903499872E-2</v>
      </c>
    </row>
    <row r="29" spans="1:4" x14ac:dyDescent="0.25">
      <c r="A29" t="s">
        <v>8379</v>
      </c>
      <c r="B29" s="3">
        <v>1.4128730000000001E-2</v>
      </c>
      <c r="C29" s="14">
        <v>524865.80000000005</v>
      </c>
      <c r="D29" s="3">
        <v>0</v>
      </c>
    </row>
    <row r="30" spans="1:4" x14ac:dyDescent="0.25">
      <c r="A30" t="s">
        <v>8376</v>
      </c>
      <c r="B30" s="3">
        <v>0.99999999000000006</v>
      </c>
      <c r="C30" s="14">
        <v>37148840.149999999</v>
      </c>
      <c r="D30" s="3"/>
    </row>
    <row r="31" spans="1:4" x14ac:dyDescent="0.25">
      <c r="A31" t="s">
        <v>8380</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8382</v>
      </c>
    </row>
    <row r="2" spans="1:1" x14ac:dyDescent="0.25">
      <c r="A2" t="s">
        <v>8383</v>
      </c>
    </row>
    <row r="3" spans="1:1" x14ac:dyDescent="0.25">
      <c r="A3" t="s">
        <v>8384</v>
      </c>
    </row>
    <row r="5" spans="1:1" x14ac:dyDescent="0.25">
      <c r="A5" t="s">
        <v>8385</v>
      </c>
    </row>
    <row r="7" spans="1:1" x14ac:dyDescent="0.25">
      <c r="A7" t="s">
        <v>8386</v>
      </c>
    </row>
    <row r="8" spans="1:1" x14ac:dyDescent="0.25">
      <c r="A8" t="s">
        <v>8387</v>
      </c>
    </row>
    <row r="9" spans="1:1" x14ac:dyDescent="0.25">
      <c r="A9" t="s">
        <v>8388</v>
      </c>
    </row>
    <row r="10" spans="1:1" x14ac:dyDescent="0.25">
      <c r="A10" t="s">
        <v>8389</v>
      </c>
    </row>
    <row r="11" spans="1:1" x14ac:dyDescent="0.25">
      <c r="A11" t="s">
        <v>8390</v>
      </c>
    </row>
    <row r="12" spans="1:1" x14ac:dyDescent="0.25">
      <c r="A12" t="s">
        <v>8391</v>
      </c>
    </row>
    <row r="13" spans="1:1" x14ac:dyDescent="0.25">
      <c r="A13" t="s">
        <v>8392</v>
      </c>
    </row>
    <row r="15" spans="1:1" x14ac:dyDescent="0.25">
      <c r="A15" t="s">
        <v>8393</v>
      </c>
    </row>
    <row r="16" spans="1:1" x14ac:dyDescent="0.25">
      <c r="A16" t="s">
        <v>8394</v>
      </c>
    </row>
    <row r="17" spans="1:1" x14ac:dyDescent="0.25">
      <c r="A17" t="s">
        <v>8395</v>
      </c>
    </row>
    <row r="19" spans="1:1" x14ac:dyDescent="0.25">
      <c r="A19" t="s">
        <v>8396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2025-05-01T00:56:31Z</dcterms:created>
  <dcterms:modified xsi:type="dcterms:W3CDTF">2025-05-01T01:27:07Z</dcterms:modified>
</cp:coreProperties>
</file>